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6 Junho\TCE\Arquivos Excel DGMMAS\"/>
    </mc:Choice>
  </mc:AlternateContent>
  <xr:revisionPtr revIDLastSave="0" documentId="8_{4007B386-63FE-4681-AAC1-8926DA26B8F8}" xr6:coauthVersionLast="47" xr6:coauthVersionMax="47" xr10:uidLastSave="{00000000-0000-0000-0000-000000000000}"/>
  <bookViews>
    <workbookView xWindow="-120" yWindow="-120" windowWidth="20730" windowHeight="11040" xr2:uid="{F9C5FEDE-35CF-47E8-AEA6-682924CFD65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<sst xmlns="http://schemas.openxmlformats.org/spreadsheetml/2006/main" count="1442" uniqueCount="858">
  <si>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</si>
  <si>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</si>
  <si>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</si>
  <si>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</si>
  <si>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</si>
  <si>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</si>
  <si>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</si>
  <si>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</si>
  <si>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</si>
  <si>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</si>
  <si>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</si>
  <si>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</si>
  <si>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</si>
  <si>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</si>
  <si>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</si>
  <si>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</si>
  <si>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</si>
  <si>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</si>
  <si>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</si>
  <si>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</si>
  <si>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</si>
  <si>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</si>
  <si>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</si>
  <si>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</si>
  <si>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</si>
  <si>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</si>
  <si>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</si>
  <si>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</si>
  <si>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</si>
  <si>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</si>
  <si>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</si>
  <si>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</si>
  <si>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</si>
  <si>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</si>
  <si>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</si>
  <si>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</si>
  <si>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</si>
  <si>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</si>
  <si>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</si>
  <si>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</si>
  <si>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</si>
  <si>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</si>
  <si>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</si>
  <si>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</si>
  <si>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</si>
  <si>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</si>
  <si>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</si>
  <si>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</si>
  <si>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</si>
  <si>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</si>
  <si>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</si>
  <si>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</si>
  <si>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</si>
  <si>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</si>
  <si>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</si>
  <si>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</si>
  <si>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</si>
  <si>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</si>
  <si>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</si>
  <si>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</si>
  <si>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</si>
  <si>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</si>
  <si>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</si>
  <si>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</si>
  <si>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</si>
  <si>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</si>
  <si>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</si>
  <si>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</si>
  <si>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</si>
  <si>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</si>
  <si>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</si>
  <si>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</si>
  <si>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</si>
  <si>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</si>
  <si>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</si>
  <si>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</si>
  <si>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</si>
  <si>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</si>
  <si>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</si>
  <si>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</si>
  <si>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</si>
  <si>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</si>
  <si>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</si>
  <si>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</si>
  <si>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</si>
  <si>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</si>
  <si>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</si>
  <si>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</si>
  <si>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</si>
  <si>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</si>
  <si>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</si>
  <si>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</si>
  <si>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</si>
  <si>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</si>
  <si>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</si>
  <si>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</si>
  <si>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</si>
  <si>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</si>
  <si>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</si>
  <si>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</si>
  <si>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</si>
  <si>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</si>
  <si>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</si>
  <si>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</si>
  <si>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</si>
  <si>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</si>
  <si>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</si>
  <si>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</si>
  <si>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</si>
  <si>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</si>
  <si>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</si>
  <si>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</si>
  <si>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</si>
  <si>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</si>
  <si>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</si>
  <si>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</si>
  <si>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</si>
  <si>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</si>
  <si>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</si>
  <si>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</si>
  <si>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</si>
  <si>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</si>
  <si>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</si>
  <si>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</si>
  <si>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</si>
  <si>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</si>
  <si>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</si>
  <si>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</si>
  <si>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</si>
  <si>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</si>
  <si>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</si>
  <si>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</si>
  <si>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</si>
  <si>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</si>
  <si>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</si>
  <si>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</si>
  <si>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</si>
  <si>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</si>
  <si>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</si>
  <si>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</si>
  <si>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</si>
  <si>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</si>
  <si>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</si>
  <si>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</si>
  <si>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</si>
  <si>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</si>
  <si>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</si>
  <si>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</si>
  <si>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</si>
  <si>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</si>
  <si>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</si>
  <si>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</si>
  <si>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</si>
  <si>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</si>
  <si>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</si>
  <si>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</si>
  <si>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</si>
  <si>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</si>
  <si>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</si>
  <si>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</si>
  <si>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</si>
  <si>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</si>
  <si>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</si>
  <si>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</si>
  <si>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</si>
  <si>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</si>
  <si>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</si>
  <si>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</si>
  <si>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</si>
  <si>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</si>
  <si>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</si>
  <si>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</si>
  <si>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</si>
  <si>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</si>
  <si>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</si>
  <si>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</si>
  <si>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</si>
  <si>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</si>
  <si>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</si>
  <si>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</si>
  <si>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</si>
  <si>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</si>
  <si>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</si>
  <si>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</si>
  <si>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</si>
  <si>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</si>
  <si>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</si>
  <si>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</si>
  <si>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</si>
  <si>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</si>
  <si>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</si>
  <si>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</si>
  <si>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</si>
  <si>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</si>
  <si>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</si>
  <si>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</si>
  <si>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</si>
  <si>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</si>
  <si>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</si>
  <si>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</si>
  <si>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</si>
  <si>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</si>
  <si>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</si>
  <si>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</si>
  <si>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</si>
  <si>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</si>
  <si>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</si>
  <si>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</si>
  <si>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</si>
  <si>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</si>
  <si>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</si>
  <si>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</si>
  <si>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</si>
  <si>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</si>
  <si>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</si>
  <si>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</si>
  <si>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</si>
  <si>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</si>
  <si>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</si>
  <si>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</si>
  <si>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</si>
  <si>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</si>
  <si>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</si>
  <si>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</si>
  <si>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</si>
  <si>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</si>
  <si>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</si>
  <si>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</si>
  <si>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</si>
  <si>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</si>
  <si>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</si>
  <si>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</si>
  <si>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</si>
  <si>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</si>
  <si>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</si>
  <si>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</si>
  <si>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</si>
  <si>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</si>
  <si>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</si>
  <si>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</si>
  <si>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</si>
  <si>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</si>
  <si>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</si>
  <si>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</si>
  <si>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</si>
  <si>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</si>
  <si>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</si>
  <si>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</si>
  <si>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</si>
  <si>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</si>
  <si>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</si>
  <si>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</si>
  <si>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</si>
  <si>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</si>
  <si>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</si>
  <si>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</si>
  <si>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</si>
  <si>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</si>
  <si>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</si>
  <si>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</si>
  <si>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</si>
  <si>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</si>
  <si>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</si>
  <si>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</si>
  <si>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</si>
  <si>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</si>
  <si>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</si>
  <si>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</si>
  <si>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</si>
  <si>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</si>
  <si>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</si>
  <si>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</si>
  <si>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</si>
  <si>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</si>
  <si>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</si>
  <si>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</si>
  <si>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</si>
  <si>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</si>
  <si>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</si>
  <si>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</si>
  <si>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</si>
  <si>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</si>
  <si>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</si>
  <si>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</si>
  <si>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</si>
  <si>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</si>
  <si>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</si>
  <si>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</si>
  <si>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</si>
  <si>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</si>
  <si>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</si>
  <si>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</si>
  <si>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</si>
  <si>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</si>
  <si>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</si>
  <si>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</si>
  <si>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</si>
  <si>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</si>
  <si>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</si>
  <si>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</si>
  <si>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</si>
  <si>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</si>
  <si>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</si>
  <si>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</si>
  <si>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</si>
  <si>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</si>
  <si>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</si>
  <si>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</si>
  <si>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</si>
  <si>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</si>
  <si>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</si>
  <si>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</si>
  <si>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</si>
  <si>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</si>
  <si>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</si>
  <si>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</si>
  <si>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</si>
  <si>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</si>
  <si>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</si>
  <si>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</si>
  <si>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</si>
  <si>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</si>
  <si>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</si>
  <si>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</si>
  <si>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</si>
  <si>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</si>
  <si>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</si>
  <si>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</si>
  <si>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</si>
  <si>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</si>
  <si>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</si>
  <si>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</si>
  <si>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</si>
  <si>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</si>
  <si>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</si>
  <si>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</si>
  <si>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</si>
  <si>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</si>
  <si>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</si>
  <si>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</si>
  <si>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</si>
  <si>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</si>
  <si>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</si>
  <si>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</si>
  <si>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</si>
  <si>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</si>
  <si>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</si>
  <si>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</si>
  <si>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</si>
  <si>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</si>
  <si>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</si>
  <si>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</si>
  <si>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</si>
  <si>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</si>
  <si>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</si>
  <si>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</si>
  <si>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</si>
  <si>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</si>
  <si>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</si>
  <si>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</si>
  <si>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</si>
  <si>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</si>
  <si>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</si>
  <si>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</si>
  <si>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</si>
  <si>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</si>
  <si>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</si>
  <si>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</si>
  <si>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</si>
  <si>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</si>
  <si>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</si>
  <si>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</si>
  <si>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</si>
  <si>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</si>
  <si>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</si>
  <si>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</si>
  <si>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</si>
  <si>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</si>
  <si>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</si>
  <si>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</si>
  <si>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</si>
  <si>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</si>
  <si>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</si>
  <si>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</si>
  <si>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</si>
  <si>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</si>
  <si>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</si>
  <si>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</si>
  <si>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</si>
  <si>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</si>
  <si>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</si>
  <si>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</si>
  <si>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</si>
  <si>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</si>
  <si>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</si>
  <si>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</si>
  <si>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</si>
  <si>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</si>
  <si>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</si>
  <si>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</si>
  <si>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</si>
  <si>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</si>
  <si>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</si>
  <si>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</si>
  <si>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</si>
  <si>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</si>
  <si>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</si>
  <si>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</si>
  <si>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</si>
  <si>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</si>
  <si>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</si>
  <si>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</si>
  <si>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</si>
  <si>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</si>
  <si>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</si>
  <si>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</si>
  <si>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</si>
  <si>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</si>
  <si>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</si>
  <si>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</si>
  <si>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</si>
  <si>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</si>
  <si>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</si>
  <si>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</si>
  <si>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</si>
  <si>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</si>
  <si>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</si>
  <si>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</si>
  <si>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</si>
  <si>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</si>
  <si>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</si>
  <si>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</si>
  <si>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</si>
  <si>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</si>
  <si>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</si>
  <si>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</si>
  <si>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</si>
  <si>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</si>
  <si>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</si>
  <si>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</si>
  <si>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</si>
  <si>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</si>
  <si>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</si>
  <si>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</si>
  <si>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</si>
  <si>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</si>
  <si>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</si>
  <si>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</si>
  <si>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</si>
  <si>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</si>
  <si>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</si>
  <si>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</si>
  <si>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</si>
  <si>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</si>
  <si>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</si>
  <si>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</si>
  <si>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</si>
  <si>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</si>
  <si>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</si>
  <si>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</si>
  <si>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</si>
  <si>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</si>
  <si>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</si>
  <si>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</si>
  <si>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</si>
  <si>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</si>
  <si>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</si>
  <si>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</si>
  <si>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</si>
  <si>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</si>
  <si>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</si>
  <si>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</si>
  <si>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</si>
  <si>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</si>
  <si>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</si>
  <si>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</si>
  <si>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</si>
  <si>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</si>
  <si>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</si>
  <si>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</si>
  <si>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</si>
  <si>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</si>
  <si>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</si>
  <si>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</si>
  <si>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</si>
  <si>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</si>
  <si>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</si>
  <si>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</si>
  <si>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</si>
  <si>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</si>
  <si>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</si>
  <si>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</si>
  <si>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</si>
  <si>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</si>
  <si>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</si>
  <si>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</si>
  <si>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</si>
  <si>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</si>
  <si>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</si>
  <si>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</si>
  <si>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</si>
  <si>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</si>
  <si>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</si>
  <si>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</si>
  <si>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</si>
  <si>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</si>
  <si>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</si>
  <si>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</si>
  <si>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</si>
  <si>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</si>
  <si>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</si>
  <si>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</si>
  <si>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</si>
  <si>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</si>
  <si>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</si>
  <si>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</si>
  <si>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</si>
  <si>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</si>
  <si>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</si>
  <si>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</si>
  <si>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</si>
  <si>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</si>
  <si>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</si>
  <si>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</si>
  <si>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</si>
  <si>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</si>
  <si>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</si>
  <si>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</si>
  <si>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</si>
  <si>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</si>
  <si>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</si>
  <si>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</si>
  <si>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</si>
  <si>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</si>
  <si>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</si>
  <si>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</si>
  <si>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</si>
  <si>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</si>
  <si>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</si>
  <si>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</si>
  <si>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</si>
  <si>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</si>
  <si>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</si>
  <si>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</si>
  <si>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</si>
  <si>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</si>
  <si>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</si>
  <si>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</si>
  <si>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</si>
  <si>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</si>
  <si>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</si>
  <si>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</si>
  <si>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</si>
  <si>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</si>
  <si>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</si>
  <si>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</si>
  <si>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</si>
  <si>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</si>
  <si>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</si>
  <si>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</si>
  <si>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</si>
  <si>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</si>
  <si>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</si>
  <si>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</si>
  <si>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</si>
  <si>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</si>
  <si>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</si>
  <si>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</si>
  <si>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</si>
  <si>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</si>
  <si>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</si>
  <si>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</si>
  <si>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</si>
  <si>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</si>
  <si>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</si>
  <si>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</si>
  <si>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</si>
  <si>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</si>
  <si>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</si>
  <si>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</si>
  <si>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</si>
  <si>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</si>
  <si>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</si>
  <si>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</si>
  <si>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</si>
  <si>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</si>
  <si>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</si>
  <si>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</si>
  <si>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</si>
  <si>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</si>
  <si>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</si>
  <si>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</si>
  <si>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</si>
  <si>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</si>
  <si>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</si>
  <si>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</si>
  <si>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</si>
  <si>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</si>
  <si>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</si>
  <si>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</si>
  <si>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</si>
  <si>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</si>
  <si>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</si>
  <si>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</si>
  <si>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</si>
  <si>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</si>
  <si>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</si>
  <si>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</si>
  <si>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</si>
  <si>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</si>
  <si>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</si>
  <si>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</si>
  <si>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</si>
  <si>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</si>
  <si>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</si>
  <si>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</si>
  <si>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</si>
  <si>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</si>
  <si>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</si>
  <si>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</si>
  <si>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</si>
  <si>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</si>
  <si>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</si>
  <si>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</si>
  <si>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</si>
  <si>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</si>
  <si>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</si>
  <si>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</si>
  <si>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</si>
  <si>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</si>
  <si>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</si>
  <si>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</si>
  <si>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</si>
  <si>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</si>
  <si>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</si>
  <si>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</si>
  <si>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</si>
  <si>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</si>
  <si>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</si>
  <si>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</si>
  <si>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</si>
  <si>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</si>
  <si>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</si>
  <si>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</si>
  <si>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</si>
  <si>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</si>
  <si>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</si>
  <si>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</si>
  <si>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</si>
  <si>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</si>
  <si>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</si>
  <si>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</si>
  <si>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</si>
  <si>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</si>
  <si>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</si>
  <si>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</si>
  <si>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</si>
  <si>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</si>
  <si>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</si>
  <si>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</si>
  <si>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</si>
  <si>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</si>
  <si>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</si>
  <si>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</si>
  <si>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</si>
  <si>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</si>
  <si>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</si>
  <si>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</si>
  <si>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</si>
  <si>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</si>
  <si>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</si>
  <si>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</si>
  <si>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</si>
  <si>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</si>
  <si>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</si>
  <si>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</si>
  <si>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</si>
  <si>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</si>
  <si>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</si>
  <si>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</si>
  <si>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</si>
  <si>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</si>
  <si>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</si>
  <si>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</si>
  <si>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</si>
  <si>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</si>
  <si>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</si>
  <si>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</si>
  <si>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</si>
  <si>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</si>
  <si>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</si>
  <si>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</si>
  <si>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</si>
  <si>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</si>
  <si>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</si>
  <si>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</si>
  <si>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</si>
  <si>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</si>
  <si>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</si>
  <si>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</si>
  <si>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</si>
  <si>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</si>
  <si>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</si>
  <si>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</si>
  <si>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</si>
  <si>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</si>
  <si>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</si>
  <si>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</si>
  <si>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</si>
  <si>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</si>
  <si>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</si>
  <si>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</si>
  <si>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</si>
  <si>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</si>
  <si>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</si>
  <si>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</si>
  <si>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</si>
  <si>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</si>
  <si>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</si>
  <si>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</si>
  <si>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</si>
  <si>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</si>
  <si>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</si>
  <si>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</si>
  <si>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</si>
  <si>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</si>
  <si>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</si>
  <si>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</si>
  <si>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</si>
  <si>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</si>
  <si>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</si>
  <si>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</si>
  <si>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</si>
  <si>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</si>
  <si>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</si>
  <si>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</si>
  <si>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</si>
  <si>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</si>
  <si>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</si>
  <si>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</si>
  <si>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</si>
  <si>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</si>
  <si>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</si>
  <si>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</si>
  <si>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</si>
  <si>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</si>
  <si>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</si>
  <si>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</si>
  <si>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</si>
  <si>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</si>
  <si>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</si>
  <si>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</si>
  <si>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</si>
  <si>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</si>
  <si>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</si>
  <si>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</si>
  <si>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</si>
  <si>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</si>
  <si>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</si>
  <si>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</si>
  <si>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</si>
  <si>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</si>
  <si>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</si>
  <si>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</si>
  <si>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</si>
  <si>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</si>
  <si>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</si>
  <si>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</si>
  <si>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</si>
  <si>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</si>
  <si>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</si>
  <si>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</si>
  <si>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</si>
  <si>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</si>
  <si>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</si>
  <si>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</si>
  <si>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</si>
  <si>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</si>
  <si>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</si>
  <si>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</si>
  <si>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</si>
  <si>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</si>
  <si>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</si>
  <si>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</si>
  <si>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</si>
  <si>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</si>
  <si>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</si>
  <si>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</si>
  <si>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</si>
  <si>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</si>
  <si>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</si>
  <si>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</si>
  <si>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</si>
  <si>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</si>
  <si>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</si>
  <si>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</si>
  <si>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</si>
  <si>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</si>
  <si>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</si>
  <si>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</si>
  <si>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</si>
  <si>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</si>
  <si>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</si>
  <si>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</si>
  <si>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</si>
  <si>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</si>
  <si>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</si>
  <si>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</si>
  <si>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</si>
  <si>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</si>
  <si>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</si>
  <si>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</si>
  <si>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</si>
  <si>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</si>
  <si>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</si>
  <si>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</si>
  <si>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</si>
  <si>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</si>
  <si>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</si>
  <si>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</si>
  <si>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</si>
  <si>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</si>
  <si>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</si>
  <si>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</si>
  <si>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</si>
  <si>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</si>
  <si>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</si>
  <si>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</si>
  <si>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</si>
  <si>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</si>
  <si>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</si>
  <si>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</si>
  <si>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</si>
  <si>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</si>
  <si>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</si>
  <si>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</si>
  <si>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</si>
  <si>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</si>
  <si>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</si>
  <si>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https://ismep.org.br/wp-content/uploads/2024/05/CONTRATO-MLGM-CUIDADOS-EM-SAUDE-LTDA.pdf</t>
  </si>
  <si>
    <t>SPOHR ATIVIDADES MEDICAS LTDA ME</t>
  </si>
  <si>
    <t>https://ismep.org.br/wp-content/uploads/2024/06/CONTRATO-SPOHR-ATIVIDADES-MEDICAS-LTDA-ME.pdf</t>
  </si>
  <si>
    <t>OTAVIA RUANA CORDEIRO DE OLIVEIRA</t>
  </si>
  <si>
    <t>https://ismep.org.br/wp-content/uploads/2024/06/CONTRATO-DE-PRESTACAO-DE-SERVICOS-OTAVIA-RUANNA-CORDEIRO-DE-OLIVEIRA-ME.pdf</t>
  </si>
  <si>
    <t>DRA GIOVANA DE LUCA SERVIÇOS EM SAUDE LTDA</t>
  </si>
  <si>
    <t>https://ismep.org.br/wp-content/uploads/2024/06/CONTRATO-DRa-GIOVANA-DE-LUCA-SERVICOS-EM-SAUDE-LTDA-EPP.pdf</t>
  </si>
  <si>
    <t>EMERSON ALVES DE PAULA SERVIÇOS MEDICOS LTDA</t>
  </si>
  <si>
    <t>https://ismep.org.br/wp-content/uploads/2024/06/CONTRATO-EMERSON-ALVES-DE-PAULA-SERVICOS-MEDICOS-LTDA-ME.pdf</t>
  </si>
  <si>
    <t>MR MEDICAL LTDA</t>
  </si>
  <si>
    <t>https://ismep.org.br/wp-content/uploads/2024/06/CONTRATO-MR-MEDICAL-LTDA-ME.pdf</t>
  </si>
  <si>
    <t>RHAYANE DA SILVA PAIVA</t>
  </si>
  <si>
    <t>https://ismep.org.br/wp-content/uploads/2024/06/CONTRATO-RHAYANE-PAIVA-SERVICOS-MEDICOS-LTDA-ME-1.pdf</t>
  </si>
  <si>
    <t>DF SERVIÇOS HOSPITALARES LTDA</t>
  </si>
  <si>
    <t>https://ismep.org.br/wp-content/uploads/2024/06/CONTRATO-DF-SERVICOS-HOSPITALARES-E-AMBULATORIAL-LTDA-EPP-1.pdf</t>
  </si>
  <si>
    <t>BMV SERVIÇOS MEDICOS LTDA</t>
  </si>
  <si>
    <t>https://ismep.org.br/wp-content/uploads/2024/06/CONTRATO-BMV-SERVICOS-MEDICOS-LTDA-ME.pdf</t>
  </si>
  <si>
    <t>LEMONADE ASSESSORIA MEDICA LTDA</t>
  </si>
  <si>
    <t>https://ismep.org.br/wp-content/uploads/2024/07/CONTRATO-LEMONADE-ASSESSORIA-MEDICA-LTDA-EPP-1.pdf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</si>
</sst>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6%20Junho\13.2%20PCF%20em%20Excel%20junho%20Cinthya.xlsx" TargetMode="External"/><Relationship Id="rId1" Type="http://schemas.openxmlformats.org/officeDocument/2006/relationships/externalLinkPath" Target="/PCF/1%20UPA%20Barra%20de%20Jangada/2024/6%20Junho/13.2%20PCF%20em%20Excel%20junho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43DA-6648-456A-BD6B-69AAA278B671}">
  <sheetPr>
    <tabColor indexed="13"/>
  </sheetPr>
  <dimension ref="A1:V992"/>
  <sheetViews>
    <sheetView showGridLines="0" tabSelected="1" topLeftCell="B298" zoomScale="75" zoomScaleNormal="75" workbookViewId="0">
      <selection activeCell="D318" sqref="D318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0.7109375" style="23" customWidth="1"/>
    <col min="5" max="5" width="68.42578125" style="25" bestFit="1" customWidth="1"/>
    <col min="6" max="6" width="18.42578125" style="26" bestFit="1" customWidth="1"/>
    <col min="7" max="7" width="20.85546875" style="26" bestFit="1" customWidth="1"/>
    <col min="8" max="8" width="12.7109375" style="27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155</v>
      </c>
      <c r="F178" s="20">
        <v>44989</v>
      </c>
      <c r="G178" s="20">
        <v>45354</v>
      </c>
      <c r="H178" s="21">
        <v>3000</v>
      </c>
      <c r="I178" s="22" t="s">
        <v>505</v>
      </c>
    </row>
    <row r="179" spans="1:9" ht="20.25" customHeight="1" x14ac:dyDescent="0.2">
      <c r="A179" s="4">
        <f>IFERROR(VLOOKUP(B179,'[1]DADOS (OCULTAR)'!$Q$3:$S$133,3,0),"")</f>
        <v>10739225002242</v>
      </c>
      <c r="B179" s="5" t="s">
        <v>9</v>
      </c>
      <c r="C179" s="17" t="s">
        <v>506</v>
      </c>
      <c r="D179" s="18" t="s">
        <v>507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508</v>
      </c>
    </row>
    <row r="180" spans="1:9" ht="20.25" customHeight="1" x14ac:dyDescent="0.2">
      <c r="A180" s="4">
        <f>IFERROR(VLOOKUP(B180,'[1]DADOS (OCULTAR)'!$Q$3:$S$133,3,0),"")</f>
        <v>10739225002242</v>
      </c>
      <c r="B180" s="5" t="s">
        <v>9</v>
      </c>
      <c r="C180" s="17" t="s">
        <v>509</v>
      </c>
      <c r="D180" s="18" t="s">
        <v>510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511</v>
      </c>
    </row>
    <row r="181" spans="1:9" ht="20.25" customHeight="1" x14ac:dyDescent="0.2">
      <c r="A181" s="4">
        <f>IFERROR(VLOOKUP(B181,'[1]DADOS (OCULTAR)'!$Q$3:$S$133,3,0),"")</f>
        <v>10739225002242</v>
      </c>
      <c r="B181" s="5" t="s">
        <v>9</v>
      </c>
      <c r="C181" s="17" t="s">
        <v>512</v>
      </c>
      <c r="D181" s="18" t="s">
        <v>513</v>
      </c>
      <c r="E181" s="19" t="s">
        <v>514</v>
      </c>
      <c r="F181" s="20">
        <v>45108</v>
      </c>
      <c r="G181" s="20">
        <v>45473</v>
      </c>
      <c r="H181" s="21">
        <v>7200</v>
      </c>
      <c r="I181" s="22" t="s">
        <v>515</v>
      </c>
    </row>
    <row r="182" spans="1:9" ht="20.25" customHeight="1" x14ac:dyDescent="0.2">
      <c r="A182" s="4">
        <f>IFERROR(VLOOKUP(B182,'[1]DADOS (OCULTAR)'!$Q$3:$S$133,3,0),"")</f>
        <v>10739225002242</v>
      </c>
      <c r="B182" s="5" t="s">
        <v>9</v>
      </c>
      <c r="C182" s="17" t="s">
        <v>516</v>
      </c>
      <c r="D182" s="18" t="s">
        <v>517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518</v>
      </c>
    </row>
    <row r="183" spans="1:9" ht="20.25" customHeight="1" x14ac:dyDescent="0.2">
      <c r="A183" s="4">
        <f>IFERROR(VLOOKUP(B183,'[1]DADOS (OCULTAR)'!$Q$3:$S$133,3,0),"")</f>
        <v>10739225002242</v>
      </c>
      <c r="B183" s="5" t="s">
        <v>9</v>
      </c>
      <c r="C183" s="17" t="s">
        <v>519</v>
      </c>
      <c r="D183" s="18" t="s">
        <v>520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521</v>
      </c>
    </row>
    <row r="184" spans="1:9" ht="20.25" customHeight="1" x14ac:dyDescent="0.2">
      <c r="A184" s="4">
        <f>IFERROR(VLOOKUP(B184,'[1]DADOS (OCULTAR)'!$Q$3:$S$133,3,0),"")</f>
        <v>10739225002242</v>
      </c>
      <c r="B184" s="5" t="s">
        <v>9</v>
      </c>
      <c r="C184" s="17" t="s">
        <v>522</v>
      </c>
      <c r="D184" s="18" t="s">
        <v>523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524</v>
      </c>
    </row>
    <row r="185" spans="1:9" ht="20.25" customHeight="1" x14ac:dyDescent="0.2">
      <c r="A185" s="4">
        <f>IFERROR(VLOOKUP(B185,'[1]DADOS (OCULTAR)'!$Q$3:$S$133,3,0),"")</f>
        <v>10739225002242</v>
      </c>
      <c r="B185" s="5" t="s">
        <v>9</v>
      </c>
      <c r="C185" s="17" t="s">
        <v>525</v>
      </c>
      <c r="D185" s="18" t="s">
        <v>526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527</v>
      </c>
    </row>
    <row r="186" spans="1:9" ht="20.25" customHeight="1" x14ac:dyDescent="0.2">
      <c r="A186" s="4">
        <f>IFERROR(VLOOKUP(B186,'[1]DADOS (OCULTAR)'!$Q$3:$S$133,3,0),"")</f>
        <v>10739225002242</v>
      </c>
      <c r="B186" s="5" t="s">
        <v>9</v>
      </c>
      <c r="C186" s="17" t="s">
        <v>528</v>
      </c>
      <c r="D186" s="18" t="s">
        <v>529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530</v>
      </c>
    </row>
    <row r="187" spans="1:9" ht="20.25" customHeight="1" x14ac:dyDescent="0.2">
      <c r="A187" s="4">
        <f>IFERROR(VLOOKUP(B187,'[1]DADOS (OCULTAR)'!$Q$3:$S$133,3,0),"")</f>
        <v>10739225002242</v>
      </c>
      <c r="B187" s="5" t="s">
        <v>9</v>
      </c>
      <c r="C187" s="17" t="s">
        <v>531</v>
      </c>
      <c r="D187" s="18" t="s">
        <v>532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533</v>
      </c>
    </row>
    <row r="188" spans="1:9" ht="20.25" customHeight="1" x14ac:dyDescent="0.2">
      <c r="A188" s="4">
        <f>IFERROR(VLOOKUP(B188,'[1]DADOS (OCULTAR)'!$Q$3:$S$133,3,0),"")</f>
        <v>10739225002242</v>
      </c>
      <c r="B188" s="5" t="s">
        <v>9</v>
      </c>
      <c r="C188" s="17" t="s">
        <v>534</v>
      </c>
      <c r="D188" s="18" t="s">
        <v>535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536</v>
      </c>
    </row>
    <row r="189" spans="1:9" ht="20.25" customHeight="1" x14ac:dyDescent="0.2">
      <c r="A189" s="4">
        <f>IFERROR(VLOOKUP(B189,'[1]DADOS (OCULTAR)'!$Q$3:$S$133,3,0),"")</f>
        <v>10739225002242</v>
      </c>
      <c r="B189" s="5" t="s">
        <v>9</v>
      </c>
      <c r="C189" s="17" t="s">
        <v>537</v>
      </c>
      <c r="D189" s="18" t="s">
        <v>538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539</v>
      </c>
    </row>
    <row r="190" spans="1:9" ht="20.25" customHeight="1" x14ac:dyDescent="0.2">
      <c r="A190" s="4">
        <f>IFERROR(VLOOKUP(B190,'[1]DADOS (OCULTAR)'!$Q$3:$S$133,3,0),"")</f>
        <v>10739225002242</v>
      </c>
      <c r="B190" s="5" t="s">
        <v>9</v>
      </c>
      <c r="C190" s="17" t="s">
        <v>540</v>
      </c>
      <c r="D190" s="18" t="s">
        <v>541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542</v>
      </c>
    </row>
    <row r="191" spans="1:9" ht="20.25" customHeight="1" x14ac:dyDescent="0.2">
      <c r="A191" s="4">
        <f>IFERROR(VLOOKUP(B191,'[1]DADOS (OCULTAR)'!$Q$3:$S$133,3,0),"")</f>
        <v>10739225002242</v>
      </c>
      <c r="B191" s="5" t="s">
        <v>9</v>
      </c>
      <c r="C191" s="17" t="s">
        <v>543</v>
      </c>
      <c r="D191" s="18" t="s">
        <v>544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545</v>
      </c>
    </row>
    <row r="192" spans="1:9" ht="20.25" customHeight="1" x14ac:dyDescent="0.2">
      <c r="A192" s="4">
        <f>IFERROR(VLOOKUP(B192,'[1]DADOS (OCULTAR)'!$Q$3:$S$133,3,0),"")</f>
        <v>10739225002242</v>
      </c>
      <c r="B192" s="5" t="s">
        <v>9</v>
      </c>
      <c r="C192" s="17" t="s">
        <v>546</v>
      </c>
      <c r="D192" s="18" t="s">
        <v>547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548</v>
      </c>
    </row>
    <row r="193" spans="1:9" ht="20.25" customHeight="1" x14ac:dyDescent="0.2">
      <c r="A193" s="4">
        <f>IFERROR(VLOOKUP(B193,'[1]DADOS (OCULTAR)'!$Q$3:$S$133,3,0),"")</f>
        <v>10739225002242</v>
      </c>
      <c r="B193" s="5" t="s">
        <v>9</v>
      </c>
      <c r="C193" s="17" t="s">
        <v>549</v>
      </c>
      <c r="D193" s="18" t="s">
        <v>550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551</v>
      </c>
    </row>
    <row r="194" spans="1:9" ht="20.25" customHeight="1" x14ac:dyDescent="0.2">
      <c r="A194" s="4">
        <f>IFERROR(VLOOKUP(B194,'[1]DADOS (OCULTAR)'!$Q$3:$S$133,3,0),"")</f>
        <v>10739225002242</v>
      </c>
      <c r="B194" s="5" t="s">
        <v>9</v>
      </c>
      <c r="C194" s="17" t="s">
        <v>552</v>
      </c>
      <c r="D194" s="18" t="s">
        <v>553</v>
      </c>
      <c r="E194" s="19" t="s">
        <v>554</v>
      </c>
      <c r="F194" s="20">
        <v>44774</v>
      </c>
      <c r="G194" s="20">
        <v>45138</v>
      </c>
      <c r="H194" s="21">
        <v>379.5</v>
      </c>
      <c r="I194" s="22" t="s">
        <v>555</v>
      </c>
    </row>
    <row r="195" spans="1:9" ht="20.25" customHeight="1" x14ac:dyDescent="0.2">
      <c r="A195" s="4">
        <f>IFERROR(VLOOKUP(B195,'[1]DADOS (OCULTAR)'!$Q$3:$S$133,3,0),"")</f>
        <v>10739225002242</v>
      </c>
      <c r="B195" s="5" t="s">
        <v>9</v>
      </c>
      <c r="C195" s="17" t="s">
        <v>556</v>
      </c>
      <c r="D195" s="18" t="s">
        <v>557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558</v>
      </c>
    </row>
    <row r="196" spans="1:9" ht="20.25" customHeight="1" x14ac:dyDescent="0.2">
      <c r="A196" s="4">
        <f>IFERROR(VLOOKUP(B196,'[1]DADOS (OCULTAR)'!$Q$3:$S$133,3,0),"")</f>
        <v>10739225002242</v>
      </c>
      <c r="B196" s="5" t="s">
        <v>9</v>
      </c>
      <c r="C196" s="17" t="s">
        <v>559</v>
      </c>
      <c r="D196" s="18" t="s">
        <v>560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561</v>
      </c>
    </row>
    <row r="197" spans="1:9" ht="20.25" customHeight="1" x14ac:dyDescent="0.2">
      <c r="A197" s="4">
        <f>IFERROR(VLOOKUP(B197,'[1]DADOS (OCULTAR)'!$Q$3:$S$133,3,0),"")</f>
        <v>10739225002242</v>
      </c>
      <c r="B197" s="5" t="s">
        <v>9</v>
      </c>
      <c r="C197" s="17" t="s">
        <v>562</v>
      </c>
      <c r="D197" s="18" t="s">
        <v>563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564</v>
      </c>
    </row>
    <row r="198" spans="1:9" ht="20.25" customHeight="1" x14ac:dyDescent="0.2">
      <c r="A198" s="4">
        <f>IFERROR(VLOOKUP(B198,'[1]DADOS (OCULTAR)'!$Q$3:$S$133,3,0),"")</f>
        <v>10739225002242</v>
      </c>
      <c r="B198" s="5" t="s">
        <v>9</v>
      </c>
      <c r="C198" s="17" t="s">
        <v>565</v>
      </c>
      <c r="D198" s="18" t="s">
        <v>566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567</v>
      </c>
    </row>
    <row r="199" spans="1:9" ht="20.25" customHeight="1" x14ac:dyDescent="0.2">
      <c r="A199" s="4">
        <f>IFERROR(VLOOKUP(B199,'[1]DADOS (OCULTAR)'!$Q$3:$S$133,3,0),"")</f>
        <v>10739225002242</v>
      </c>
      <c r="B199" s="5" t="s">
        <v>9</v>
      </c>
      <c r="C199" s="17" t="s">
        <v>568</v>
      </c>
      <c r="D199" s="18" t="s">
        <v>569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570</v>
      </c>
    </row>
    <row r="200" spans="1:9" ht="20.25" customHeight="1" x14ac:dyDescent="0.2">
      <c r="A200" s="4">
        <f>IFERROR(VLOOKUP(B200,'[1]DADOS (OCULTAR)'!$Q$3:$S$133,3,0),"")</f>
        <v>10739225002242</v>
      </c>
      <c r="B200" s="5" t="s">
        <v>9</v>
      </c>
      <c r="C200" s="17" t="s">
        <v>571</v>
      </c>
      <c r="D200" s="18" t="s">
        <v>572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573</v>
      </c>
    </row>
    <row r="201" spans="1:9" ht="20.25" customHeight="1" x14ac:dyDescent="0.2">
      <c r="A201" s="4">
        <f>IFERROR(VLOOKUP(B201,'[1]DADOS (OCULTAR)'!$Q$3:$S$133,3,0),"")</f>
        <v>10739225002242</v>
      </c>
      <c r="B201" s="5" t="s">
        <v>9</v>
      </c>
      <c r="C201" s="17" t="s">
        <v>574</v>
      </c>
      <c r="D201" s="18" t="s">
        <v>575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576</v>
      </c>
    </row>
    <row r="202" spans="1:9" ht="20.25" customHeight="1" x14ac:dyDescent="0.2">
      <c r="A202" s="4">
        <f>IFERROR(VLOOKUP(B202,'[1]DADOS (OCULTAR)'!$Q$3:$S$133,3,0),"")</f>
        <v>10739225002242</v>
      </c>
      <c r="B202" s="5" t="s">
        <v>9</v>
      </c>
      <c r="C202" s="17" t="s">
        <v>577</v>
      </c>
      <c r="D202" s="18" t="s">
        <v>578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579</v>
      </c>
    </row>
    <row r="203" spans="1:9" ht="20.25" customHeight="1" x14ac:dyDescent="0.2">
      <c r="A203" s="4">
        <f>IFERROR(VLOOKUP(B203,'[1]DADOS (OCULTAR)'!$Q$3:$S$133,3,0),"")</f>
        <v>10739225002242</v>
      </c>
      <c r="B203" s="5" t="s">
        <v>9</v>
      </c>
      <c r="C203" s="17" t="s">
        <v>580</v>
      </c>
      <c r="D203" s="18" t="s">
        <v>581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582</v>
      </c>
    </row>
    <row r="204" spans="1:9" ht="20.25" customHeight="1" x14ac:dyDescent="0.2">
      <c r="A204" s="4">
        <f>IFERROR(VLOOKUP(B204,'[1]DADOS (OCULTAR)'!$Q$3:$S$133,3,0),"")</f>
        <v>10739225002242</v>
      </c>
      <c r="B204" s="5" t="s">
        <v>9</v>
      </c>
      <c r="C204" s="17" t="s">
        <v>583</v>
      </c>
      <c r="D204" s="18" t="s">
        <v>584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585</v>
      </c>
    </row>
    <row r="205" spans="1:9" ht="20.25" customHeight="1" x14ac:dyDescent="0.2">
      <c r="A205" s="4">
        <f>IFERROR(VLOOKUP(B205,'[1]DADOS (OCULTAR)'!$Q$3:$S$133,3,0),"")</f>
        <v>10739225002242</v>
      </c>
      <c r="B205" s="5" t="s">
        <v>9</v>
      </c>
      <c r="C205" s="17" t="s">
        <v>586</v>
      </c>
      <c r="D205" s="18" t="s">
        <v>587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588</v>
      </c>
    </row>
    <row r="206" spans="1:9" ht="20.25" customHeight="1" x14ac:dyDescent="0.2">
      <c r="A206" s="4">
        <f>IFERROR(VLOOKUP(B206,'[1]DADOS (OCULTAR)'!$Q$3:$S$133,3,0),"")</f>
        <v>10739225002242</v>
      </c>
      <c r="B206" s="5" t="s">
        <v>9</v>
      </c>
      <c r="C206" s="17" t="s">
        <v>589</v>
      </c>
      <c r="D206" s="18" t="s">
        <v>590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591</v>
      </c>
    </row>
    <row r="207" spans="1:9" ht="20.25" customHeight="1" x14ac:dyDescent="0.2">
      <c r="A207" s="4">
        <f>IFERROR(VLOOKUP(B207,'[1]DADOS (OCULTAR)'!$Q$3:$S$133,3,0),"")</f>
        <v>10739225002242</v>
      </c>
      <c r="B207" s="5" t="s">
        <v>9</v>
      </c>
      <c r="C207" s="17" t="s">
        <v>592</v>
      </c>
      <c r="D207" s="18" t="s">
        <v>593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594</v>
      </c>
    </row>
    <row r="208" spans="1:9" ht="20.25" customHeight="1" x14ac:dyDescent="0.2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595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596</v>
      </c>
    </row>
    <row r="209" spans="1:9" ht="20.25" customHeight="1" x14ac:dyDescent="0.2">
      <c r="A209" s="4">
        <f>IFERROR(VLOOKUP(B209,'[1]DADOS (OCULTAR)'!$Q$3:$S$133,3,0),"")</f>
        <v>10739225002242</v>
      </c>
      <c r="B209" s="5" t="s">
        <v>9</v>
      </c>
      <c r="C209" s="17" t="s">
        <v>597</v>
      </c>
      <c r="D209" s="18" t="s">
        <v>598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599</v>
      </c>
    </row>
    <row r="210" spans="1:9" ht="20.25" customHeight="1" x14ac:dyDescent="0.2">
      <c r="A210" s="4">
        <f>IFERROR(VLOOKUP(B210,'[1]DADOS (OCULTAR)'!$Q$3:$S$133,3,0),"")</f>
        <v>10739225002242</v>
      </c>
      <c r="B210" s="5" t="s">
        <v>9</v>
      </c>
      <c r="C210" s="17" t="s">
        <v>586</v>
      </c>
      <c r="D210" s="18" t="s">
        <v>600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601</v>
      </c>
    </row>
    <row r="211" spans="1:9" ht="20.25" customHeight="1" x14ac:dyDescent="0.2">
      <c r="A211" s="4">
        <f>IFERROR(VLOOKUP(B211,'[1]DADOS (OCULTAR)'!$Q$3:$S$133,3,0),"")</f>
        <v>10739225002242</v>
      </c>
      <c r="B211" s="5" t="s">
        <v>9</v>
      </c>
      <c r="C211" s="17" t="s">
        <v>602</v>
      </c>
      <c r="D211" s="18" t="s">
        <v>603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604</v>
      </c>
    </row>
    <row r="212" spans="1:9" ht="20.25" customHeight="1" x14ac:dyDescent="0.2">
      <c r="A212" s="4">
        <f>IFERROR(VLOOKUP(B212,'[1]DADOS (OCULTAR)'!$Q$3:$S$133,3,0),"")</f>
        <v>10739225002242</v>
      </c>
      <c r="B212" s="5" t="s">
        <v>9</v>
      </c>
      <c r="C212" s="17" t="s">
        <v>605</v>
      </c>
      <c r="D212" s="18" t="s">
        <v>606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607</v>
      </c>
    </row>
    <row r="213" spans="1:9" ht="20.25" customHeight="1" x14ac:dyDescent="0.2">
      <c r="A213" s="4">
        <f>IFERROR(VLOOKUP(B213,'[1]DADOS (OCULTAR)'!$Q$3:$S$133,3,0),"")</f>
        <v>10739225002242</v>
      </c>
      <c r="B213" s="5" t="s">
        <v>9</v>
      </c>
      <c r="C213" s="17" t="s">
        <v>608</v>
      </c>
      <c r="D213" s="18" t="s">
        <v>609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610</v>
      </c>
    </row>
    <row r="214" spans="1:9" ht="20.25" customHeight="1" x14ac:dyDescent="0.2">
      <c r="A214" s="4">
        <f>IFERROR(VLOOKUP(B214,'[1]DADOS (OCULTAR)'!$Q$3:$S$133,3,0),"")</f>
        <v>10739225002242</v>
      </c>
      <c r="B214" s="5" t="s">
        <v>9</v>
      </c>
      <c r="C214" s="17" t="s">
        <v>611</v>
      </c>
      <c r="D214" s="18" t="s">
        <v>612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613</v>
      </c>
    </row>
    <row r="215" spans="1:9" ht="20.25" customHeight="1" x14ac:dyDescent="0.2">
      <c r="A215" s="4">
        <f>IFERROR(VLOOKUP(B215,'[1]DADOS (OCULTAR)'!$Q$3:$S$133,3,0),"")</f>
        <v>10739225002242</v>
      </c>
      <c r="B215" s="5" t="s">
        <v>9</v>
      </c>
      <c r="C215" s="17" t="s">
        <v>614</v>
      </c>
      <c r="D215" s="18" t="s">
        <v>615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616</v>
      </c>
    </row>
    <row r="216" spans="1:9" ht="20.25" customHeight="1" x14ac:dyDescent="0.2">
      <c r="A216" s="4">
        <f>IFERROR(VLOOKUP(B216,'[1]DADOS (OCULTAR)'!$Q$3:$S$133,3,0),"")</f>
        <v>10739225002242</v>
      </c>
      <c r="B216" s="5" t="s">
        <v>9</v>
      </c>
      <c r="C216" s="17" t="s">
        <v>617</v>
      </c>
      <c r="D216" s="18" t="s">
        <v>618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619</v>
      </c>
    </row>
    <row r="217" spans="1:9" ht="20.25" customHeight="1" x14ac:dyDescent="0.2">
      <c r="A217" s="4">
        <f>IFERROR(VLOOKUP(B217,'[1]DADOS (OCULTAR)'!$Q$3:$S$133,3,0),"")</f>
        <v>10739225002242</v>
      </c>
      <c r="B217" s="5" t="s">
        <v>9</v>
      </c>
      <c r="C217" s="17" t="s">
        <v>528</v>
      </c>
      <c r="D217" s="18" t="s">
        <v>620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621</v>
      </c>
    </row>
    <row r="218" spans="1:9" ht="20.25" customHeight="1" x14ac:dyDescent="0.2">
      <c r="A218" s="4">
        <f>IFERROR(VLOOKUP(B218,'[1]DADOS (OCULTAR)'!$Q$3:$S$133,3,0),"")</f>
        <v>10739225002242</v>
      </c>
      <c r="B218" s="5" t="s">
        <v>9</v>
      </c>
      <c r="C218" s="17" t="s">
        <v>622</v>
      </c>
      <c r="D218" s="18" t="s">
        <v>623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624</v>
      </c>
    </row>
    <row r="219" spans="1:9" ht="20.25" customHeight="1" x14ac:dyDescent="0.2">
      <c r="A219" s="4">
        <f>IFERROR(VLOOKUP(B219,'[1]DADOS (OCULTAR)'!$Q$3:$S$133,3,0),"")</f>
        <v>10739225002242</v>
      </c>
      <c r="B219" s="5" t="s">
        <v>9</v>
      </c>
      <c r="C219" s="17" t="s">
        <v>625</v>
      </c>
      <c r="D219" s="18" t="s">
        <v>626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627</v>
      </c>
    </row>
    <row r="220" spans="1:9" ht="20.25" customHeight="1" x14ac:dyDescent="0.2">
      <c r="A220" s="4">
        <f>IFERROR(VLOOKUP(B220,'[1]DADOS (OCULTAR)'!$Q$3:$S$133,3,0),"")</f>
        <v>10739225002242</v>
      </c>
      <c r="B220" s="5" t="s">
        <v>9</v>
      </c>
      <c r="C220" s="17" t="s">
        <v>580</v>
      </c>
      <c r="D220" s="18" t="s">
        <v>628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629</v>
      </c>
    </row>
    <row r="221" spans="1:9" ht="20.25" customHeight="1" x14ac:dyDescent="0.2">
      <c r="A221" s="4">
        <f>IFERROR(VLOOKUP(B221,'[1]DADOS (OCULTAR)'!$Q$3:$S$133,3,0),"")</f>
        <v>10739225002242</v>
      </c>
      <c r="B221" s="5" t="s">
        <v>9</v>
      </c>
      <c r="C221" s="17" t="s">
        <v>630</v>
      </c>
      <c r="D221" s="18" t="s">
        <v>631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632</v>
      </c>
    </row>
    <row r="222" spans="1:9" ht="20.25" customHeight="1" x14ac:dyDescent="0.2">
      <c r="A222" s="4">
        <f>IFERROR(VLOOKUP(B222,'[1]DADOS (OCULTAR)'!$Q$3:$S$133,3,0),"")</f>
        <v>10739225002242</v>
      </c>
      <c r="B222" s="5" t="s">
        <v>9</v>
      </c>
      <c r="C222" s="17" t="s">
        <v>633</v>
      </c>
      <c r="D222" s="18" t="s">
        <v>634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635</v>
      </c>
    </row>
    <row r="223" spans="1:9" ht="20.25" customHeight="1" x14ac:dyDescent="0.2">
      <c r="A223" s="4">
        <f>IFERROR(VLOOKUP(B223,'[1]DADOS (OCULTAR)'!$Q$3:$S$133,3,0),"")</f>
        <v>10739225002242</v>
      </c>
      <c r="B223" s="5" t="s">
        <v>9</v>
      </c>
      <c r="C223" s="17" t="s">
        <v>636</v>
      </c>
      <c r="D223" s="18" t="s">
        <v>637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638</v>
      </c>
    </row>
    <row r="224" spans="1:9" ht="20.25" customHeight="1" x14ac:dyDescent="0.2">
      <c r="A224" s="4">
        <f>IFERROR(VLOOKUP(B224,'[1]DADOS (OCULTAR)'!$Q$3:$S$133,3,0),"")</f>
        <v>10739225002242</v>
      </c>
      <c r="B224" s="5" t="s">
        <v>9</v>
      </c>
      <c r="C224" s="17" t="s">
        <v>639</v>
      </c>
      <c r="D224" s="18" t="s">
        <v>640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641</v>
      </c>
    </row>
    <row r="225" spans="1:9" ht="20.25" customHeight="1" x14ac:dyDescent="0.2">
      <c r="A225" s="4">
        <f>IFERROR(VLOOKUP(B225,'[1]DADOS (OCULTAR)'!$Q$3:$S$133,3,0),"")</f>
        <v>10739225002242</v>
      </c>
      <c r="B225" s="5" t="s">
        <v>9</v>
      </c>
      <c r="C225" s="17" t="s">
        <v>642</v>
      </c>
      <c r="D225" s="18" t="s">
        <v>643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644</v>
      </c>
    </row>
    <row r="226" spans="1:9" ht="20.25" customHeight="1" x14ac:dyDescent="0.2">
      <c r="A226" s="4">
        <f>IFERROR(VLOOKUP(B226,'[1]DADOS (OCULTAR)'!$Q$3:$S$133,3,0),"")</f>
        <v>10739225002242</v>
      </c>
      <c r="B226" s="5" t="s">
        <v>9</v>
      </c>
      <c r="C226" s="17" t="s">
        <v>645</v>
      </c>
      <c r="D226" s="18" t="s">
        <v>646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647</v>
      </c>
    </row>
    <row r="227" spans="1:9" ht="20.25" customHeight="1" x14ac:dyDescent="0.2">
      <c r="A227" s="4">
        <f>IFERROR(VLOOKUP(B227,'[1]DADOS (OCULTAR)'!$Q$3:$S$133,3,0),"")</f>
        <v>10739225002242</v>
      </c>
      <c r="B227" s="5" t="s">
        <v>9</v>
      </c>
      <c r="C227" s="17" t="s">
        <v>648</v>
      </c>
      <c r="D227" s="18" t="s">
        <v>649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650</v>
      </c>
    </row>
    <row r="228" spans="1:9" ht="20.25" customHeight="1" x14ac:dyDescent="0.2">
      <c r="A228" s="4">
        <f>IFERROR(VLOOKUP(B228,'[1]DADOS (OCULTAR)'!$Q$3:$S$133,3,0),"")</f>
        <v>10739225002242</v>
      </c>
      <c r="B228" s="5" t="s">
        <v>9</v>
      </c>
      <c r="C228" s="17" t="s">
        <v>651</v>
      </c>
      <c r="D228" s="18" t="s">
        <v>652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653</v>
      </c>
    </row>
    <row r="229" spans="1:9" ht="20.25" customHeight="1" x14ac:dyDescent="0.2">
      <c r="A229" s="4">
        <f>IFERROR(VLOOKUP(B229,'[1]DADOS (OCULTAR)'!$Q$3:$S$133,3,0),"")</f>
        <v>10739225002242</v>
      </c>
      <c r="B229" s="5" t="s">
        <v>9</v>
      </c>
      <c r="C229" s="17" t="s">
        <v>654</v>
      </c>
      <c r="D229" s="18" t="s">
        <v>655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656</v>
      </c>
    </row>
    <row r="230" spans="1:9" ht="20.25" customHeight="1" x14ac:dyDescent="0.2">
      <c r="A230" s="4">
        <f>IFERROR(VLOOKUP(B230,'[1]DADOS (OCULTAR)'!$Q$3:$S$133,3,0),"")</f>
        <v>10739225002242</v>
      </c>
      <c r="B230" s="5" t="s">
        <v>9</v>
      </c>
      <c r="C230" s="17" t="s">
        <v>657</v>
      </c>
      <c r="D230" s="18" t="s">
        <v>658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659</v>
      </c>
    </row>
    <row r="231" spans="1:9" ht="20.25" customHeight="1" x14ac:dyDescent="0.2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660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661</v>
      </c>
    </row>
    <row r="232" spans="1:9" ht="20.25" customHeight="1" x14ac:dyDescent="0.2">
      <c r="A232" s="4">
        <f>IFERROR(VLOOKUP(B232,'[1]DADOS (OCULTAR)'!$Q$3:$S$133,3,0),"")</f>
        <v>10739225002242</v>
      </c>
      <c r="B232" s="5" t="s">
        <v>9</v>
      </c>
      <c r="C232" s="17" t="s">
        <v>662</v>
      </c>
      <c r="D232" s="18" t="s">
        <v>663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664</v>
      </c>
    </row>
    <row r="233" spans="1:9" ht="20.25" customHeight="1" x14ac:dyDescent="0.2">
      <c r="A233" s="4">
        <f>IFERROR(VLOOKUP(B233,'[1]DADOS (OCULTAR)'!$Q$3:$S$133,3,0),"")</f>
        <v>10739225002242</v>
      </c>
      <c r="B233" s="5" t="s">
        <v>9</v>
      </c>
      <c r="C233" s="17" t="s">
        <v>665</v>
      </c>
      <c r="D233" s="18" t="s">
        <v>666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667</v>
      </c>
    </row>
    <row r="234" spans="1:9" ht="20.25" customHeight="1" x14ac:dyDescent="0.2">
      <c r="A234" s="4">
        <f>IFERROR(VLOOKUP(B234,'[1]DADOS (OCULTAR)'!$Q$3:$S$133,3,0),"")</f>
        <v>10739225002242</v>
      </c>
      <c r="B234" s="5" t="s">
        <v>9</v>
      </c>
      <c r="C234" s="17" t="s">
        <v>668</v>
      </c>
      <c r="D234" s="18" t="s">
        <v>669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670</v>
      </c>
    </row>
    <row r="235" spans="1:9" ht="20.25" customHeight="1" x14ac:dyDescent="0.2">
      <c r="A235" s="4">
        <f>IFERROR(VLOOKUP(B235,'[1]DADOS (OCULTAR)'!$Q$3:$S$133,3,0),"")</f>
        <v>10739225002242</v>
      </c>
      <c r="B235" s="5" t="s">
        <v>9</v>
      </c>
      <c r="C235" s="17" t="s">
        <v>671</v>
      </c>
      <c r="D235" s="18" t="s">
        <v>672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673</v>
      </c>
    </row>
    <row r="236" spans="1:9" ht="20.25" customHeight="1" x14ac:dyDescent="0.2">
      <c r="A236" s="4">
        <f>IFERROR(VLOOKUP(B236,'[1]DADOS (OCULTAR)'!$Q$3:$S$133,3,0),"")</f>
        <v>10739225002242</v>
      </c>
      <c r="B236" s="5" t="s">
        <v>9</v>
      </c>
      <c r="C236" s="17" t="s">
        <v>674</v>
      </c>
      <c r="D236" s="18" t="s">
        <v>675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676</v>
      </c>
    </row>
    <row r="237" spans="1:9" ht="20.25" customHeight="1" x14ac:dyDescent="0.2">
      <c r="A237" s="4">
        <f>IFERROR(VLOOKUP(B237,'[1]DADOS (OCULTAR)'!$Q$3:$S$133,3,0),"")</f>
        <v>10739225002242</v>
      </c>
      <c r="B237" s="5" t="s">
        <v>9</v>
      </c>
      <c r="C237" s="17" t="s">
        <v>677</v>
      </c>
      <c r="D237" s="18" t="s">
        <v>678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679</v>
      </c>
    </row>
    <row r="238" spans="1:9" ht="20.25" customHeight="1" x14ac:dyDescent="0.2">
      <c r="A238" s="4">
        <f>IFERROR(VLOOKUP(B238,'[1]DADOS (OCULTAR)'!$Q$3:$S$133,3,0),"")</f>
        <v>10739225002242</v>
      </c>
      <c r="B238" s="5" t="s">
        <v>9</v>
      </c>
      <c r="C238" s="17" t="s">
        <v>680</v>
      </c>
      <c r="D238" s="18" t="s">
        <v>681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682</v>
      </c>
    </row>
    <row r="239" spans="1:9" ht="20.25" customHeight="1" x14ac:dyDescent="0.2">
      <c r="A239" s="4">
        <f>IFERROR(VLOOKUP(B239,'[1]DADOS (OCULTAR)'!$Q$3:$S$133,3,0),"")</f>
        <v>10739225002242</v>
      </c>
      <c r="B239" s="5" t="s">
        <v>9</v>
      </c>
      <c r="C239" s="17" t="s">
        <v>683</v>
      </c>
      <c r="D239" s="18" t="s">
        <v>684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685</v>
      </c>
    </row>
    <row r="240" spans="1:9" ht="20.25" customHeight="1" x14ac:dyDescent="0.2">
      <c r="A240" s="4">
        <f>IFERROR(VLOOKUP(B240,'[1]DADOS (OCULTAR)'!$Q$3:$S$133,3,0),"")</f>
        <v>10739225002242</v>
      </c>
      <c r="B240" s="5" t="s">
        <v>9</v>
      </c>
      <c r="C240" s="17" t="s">
        <v>625</v>
      </c>
      <c r="D240" s="18" t="s">
        <v>686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687</v>
      </c>
    </row>
    <row r="241" spans="1:9" ht="20.25" customHeight="1" x14ac:dyDescent="0.2">
      <c r="A241" s="4">
        <f>IFERROR(VLOOKUP(B241,'[1]DADOS (OCULTAR)'!$Q$3:$S$133,3,0),"")</f>
        <v>10739225002242</v>
      </c>
      <c r="B241" s="5" t="s">
        <v>9</v>
      </c>
      <c r="C241" s="17" t="s">
        <v>688</v>
      </c>
      <c r="D241" s="18" t="s">
        <v>689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690</v>
      </c>
    </row>
    <row r="242" spans="1:9" ht="20.25" customHeight="1" x14ac:dyDescent="0.2">
      <c r="A242" s="4">
        <f>IFERROR(VLOOKUP(B242,'[1]DADOS (OCULTAR)'!$Q$3:$S$133,3,0),"")</f>
        <v>10739225002242</v>
      </c>
      <c r="B242" s="5" t="s">
        <v>9</v>
      </c>
      <c r="C242" s="17" t="s">
        <v>691</v>
      </c>
      <c r="D242" s="18" t="s">
        <v>692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693</v>
      </c>
    </row>
    <row r="243" spans="1:9" ht="20.25" customHeight="1" x14ac:dyDescent="0.2">
      <c r="A243" s="4">
        <f>IFERROR(VLOOKUP(B243,'[1]DADOS (OCULTAR)'!$Q$3:$S$133,3,0),"")</f>
        <v>10739225002242</v>
      </c>
      <c r="B243" s="5" t="s">
        <v>9</v>
      </c>
      <c r="C243" s="17" t="s">
        <v>694</v>
      </c>
      <c r="D243" s="18" t="s">
        <v>695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696</v>
      </c>
    </row>
    <row r="244" spans="1:9" ht="20.25" customHeight="1" x14ac:dyDescent="0.2">
      <c r="A244" s="4">
        <f>IFERROR(VLOOKUP(B244,'[1]DADOS (OCULTAR)'!$Q$3:$S$133,3,0),"")</f>
        <v>10739225002242</v>
      </c>
      <c r="B244" s="5" t="s">
        <v>9</v>
      </c>
      <c r="C244" s="17" t="s">
        <v>697</v>
      </c>
      <c r="D244" s="18" t="s">
        <v>698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696</v>
      </c>
    </row>
    <row r="245" spans="1:9" ht="20.25" customHeight="1" x14ac:dyDescent="0.2">
      <c r="A245" s="4">
        <f>IFERROR(VLOOKUP(B245,'[1]DADOS (OCULTAR)'!$Q$3:$S$133,3,0),"")</f>
        <v>10739225002242</v>
      </c>
      <c r="B245" s="5" t="s">
        <v>9</v>
      </c>
      <c r="C245" s="17" t="s">
        <v>699</v>
      </c>
      <c r="D245" s="18" t="s">
        <v>700</v>
      </c>
      <c r="E245" s="19" t="s">
        <v>514</v>
      </c>
      <c r="F245" s="20">
        <v>45047</v>
      </c>
      <c r="G245" s="20">
        <v>45412</v>
      </c>
      <c r="H245" s="21">
        <v>14900</v>
      </c>
      <c r="I245" s="22" t="s">
        <v>701</v>
      </c>
    </row>
    <row r="246" spans="1:9" ht="20.25" customHeight="1" x14ac:dyDescent="0.2">
      <c r="A246" s="4">
        <f>IFERROR(VLOOKUP(B246,'[1]DADOS (OCULTAR)'!$Q$3:$S$133,3,0),"")</f>
        <v>10739225002242</v>
      </c>
      <c r="B246" s="5" t="s">
        <v>9</v>
      </c>
      <c r="C246" s="17" t="s">
        <v>702</v>
      </c>
      <c r="D246" s="18" t="s">
        <v>703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704</v>
      </c>
    </row>
    <row r="247" spans="1:9" ht="20.25" customHeight="1" x14ac:dyDescent="0.2">
      <c r="A247" s="4">
        <f>IFERROR(VLOOKUP(B247,'[1]DADOS (OCULTAR)'!$Q$3:$S$133,3,0),"")</f>
        <v>10739225002242</v>
      </c>
      <c r="B247" s="5" t="s">
        <v>9</v>
      </c>
      <c r="C247" s="17" t="s">
        <v>705</v>
      </c>
      <c r="D247" s="18" t="s">
        <v>706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707</v>
      </c>
    </row>
    <row r="248" spans="1:9" ht="20.25" customHeight="1" x14ac:dyDescent="0.2">
      <c r="A248" s="4">
        <f>IFERROR(VLOOKUP(B248,'[1]DADOS (OCULTAR)'!$Q$3:$S$133,3,0),"")</f>
        <v>10739225002242</v>
      </c>
      <c r="B248" s="5" t="s">
        <v>9</v>
      </c>
      <c r="C248" s="17" t="s">
        <v>708</v>
      </c>
      <c r="D248" s="18" t="s">
        <v>709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710</v>
      </c>
    </row>
    <row r="249" spans="1:9" ht="20.25" customHeight="1" x14ac:dyDescent="0.2">
      <c r="A249" s="4">
        <f>IFERROR(VLOOKUP(B249,'[1]DADOS (OCULTAR)'!$Q$3:$S$133,3,0),"")</f>
        <v>10739225002242</v>
      </c>
      <c r="B249" s="5" t="s">
        <v>9</v>
      </c>
      <c r="C249" s="17" t="s">
        <v>711</v>
      </c>
      <c r="D249" s="18" t="s">
        <v>712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713</v>
      </c>
    </row>
    <row r="250" spans="1:9" ht="20.25" customHeight="1" x14ac:dyDescent="0.2">
      <c r="A250" s="4">
        <f>IFERROR(VLOOKUP(B250,'[1]DADOS (OCULTAR)'!$Q$3:$S$133,3,0),"")</f>
        <v>10739225002242</v>
      </c>
      <c r="B250" s="5" t="s">
        <v>9</v>
      </c>
      <c r="C250" s="17" t="s">
        <v>714</v>
      </c>
      <c r="D250" s="18" t="s">
        <v>715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716</v>
      </c>
    </row>
    <row r="251" spans="1:9" ht="20.25" customHeight="1" x14ac:dyDescent="0.2">
      <c r="A251" s="4">
        <f>IFERROR(VLOOKUP(B251,'[1]DADOS (OCULTAR)'!$Q$3:$S$133,3,0),"")</f>
        <v>10739225002242</v>
      </c>
      <c r="B251" s="5" t="s">
        <v>9</v>
      </c>
      <c r="C251" s="17" t="s">
        <v>717</v>
      </c>
      <c r="D251" s="18" t="s">
        <v>718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719</v>
      </c>
    </row>
    <row r="252" spans="1:9" ht="20.25" customHeight="1" x14ac:dyDescent="0.2">
      <c r="A252" s="4">
        <f>IFERROR(VLOOKUP(B252,'[1]DADOS (OCULTAR)'!$Q$3:$S$133,3,0),"")</f>
        <v>10739225002242</v>
      </c>
      <c r="B252" s="5" t="s">
        <v>9</v>
      </c>
      <c r="C252" s="17" t="s">
        <v>708</v>
      </c>
      <c r="D252" s="18" t="s">
        <v>720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721</v>
      </c>
    </row>
    <row r="253" spans="1:9" ht="20.25" customHeight="1" x14ac:dyDescent="0.2">
      <c r="A253" s="4">
        <f>IFERROR(VLOOKUP(B253,'[1]DADOS (OCULTAR)'!$Q$3:$S$133,3,0),"")</f>
        <v>10739225002242</v>
      </c>
      <c r="B253" s="5" t="s">
        <v>9</v>
      </c>
      <c r="C253" s="17" t="s">
        <v>722</v>
      </c>
      <c r="D253" s="18" t="s">
        <v>723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721</v>
      </c>
    </row>
    <row r="254" spans="1:9" ht="20.25" customHeight="1" x14ac:dyDescent="0.2">
      <c r="A254" s="4">
        <f>IFERROR(VLOOKUP(B254,'[1]DADOS (OCULTAR)'!$Q$3:$S$133,3,0),"")</f>
        <v>10739225002242</v>
      </c>
      <c r="B254" s="5" t="s">
        <v>9</v>
      </c>
      <c r="C254" s="17" t="s">
        <v>724</v>
      </c>
      <c r="D254" s="18" t="s">
        <v>725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726</v>
      </c>
    </row>
    <row r="255" spans="1:9" ht="20.25" customHeight="1" x14ac:dyDescent="0.2">
      <c r="A255" s="4">
        <f>IFERROR(VLOOKUP(B255,'[1]DADOS (OCULTAR)'!$Q$3:$S$133,3,0),"")</f>
        <v>10739225002242</v>
      </c>
      <c r="B255" s="5" t="s">
        <v>9</v>
      </c>
      <c r="C255" s="17" t="s">
        <v>727</v>
      </c>
      <c r="D255" s="18" t="s">
        <v>728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729</v>
      </c>
    </row>
    <row r="256" spans="1:9" ht="20.25" customHeight="1" x14ac:dyDescent="0.2">
      <c r="A256" s="4">
        <f>IFERROR(VLOOKUP(B256,'[1]DADOS (OCULTAR)'!$Q$3:$S$133,3,0),"")</f>
        <v>10739225002242</v>
      </c>
      <c r="B256" s="5" t="s">
        <v>9</v>
      </c>
      <c r="C256" s="17" t="s">
        <v>730</v>
      </c>
      <c r="D256" s="18" t="s">
        <v>731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732</v>
      </c>
    </row>
    <row r="257" spans="1:9" ht="20.25" customHeight="1" x14ac:dyDescent="0.2">
      <c r="A257" s="4">
        <f>IFERROR(VLOOKUP(B257,'[1]DADOS (OCULTAR)'!$Q$3:$S$133,3,0),"")</f>
        <v>10739225002242</v>
      </c>
      <c r="B257" s="5" t="s">
        <v>9</v>
      </c>
      <c r="C257" s="17" t="s">
        <v>733</v>
      </c>
      <c r="D257" s="18" t="s">
        <v>734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735</v>
      </c>
    </row>
    <row r="258" spans="1:9" ht="20.25" customHeight="1" x14ac:dyDescent="0.2">
      <c r="A258" s="4">
        <f>IFERROR(VLOOKUP(B258,'[1]DADOS (OCULTAR)'!$Q$3:$S$133,3,0),"")</f>
        <v>10739225002242</v>
      </c>
      <c r="B258" s="5" t="s">
        <v>9</v>
      </c>
      <c r="C258" s="17" t="s">
        <v>736</v>
      </c>
      <c r="D258" s="18" t="s">
        <v>737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738</v>
      </c>
    </row>
    <row r="259" spans="1:9" ht="20.25" customHeight="1" x14ac:dyDescent="0.2">
      <c r="A259" s="4">
        <f>IFERROR(VLOOKUP(B259,'[1]DADOS (OCULTAR)'!$Q$3:$S$133,3,0),"")</f>
        <v>10739225002242</v>
      </c>
      <c r="B259" s="5" t="s">
        <v>9</v>
      </c>
      <c r="C259" s="17" t="s">
        <v>739</v>
      </c>
      <c r="D259" s="18" t="s">
        <v>740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741</v>
      </c>
    </row>
    <row r="260" spans="1:9" ht="20.25" customHeight="1" x14ac:dyDescent="0.2">
      <c r="A260" s="4">
        <f>IFERROR(VLOOKUP(B260,'[1]DADOS (OCULTAR)'!$Q$3:$S$133,3,0),"")</f>
        <v>10739225002242</v>
      </c>
      <c r="B260" s="5" t="s">
        <v>9</v>
      </c>
      <c r="C260" s="17" t="s">
        <v>742</v>
      </c>
      <c r="D260" s="18" t="s">
        <v>743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744</v>
      </c>
    </row>
    <row r="261" spans="1:9" ht="20.25" customHeight="1" x14ac:dyDescent="0.2">
      <c r="A261" s="4">
        <f>IFERROR(VLOOKUP(B261,'[1]DADOS (OCULTAR)'!$Q$3:$S$133,3,0),"")</f>
        <v>10739225002242</v>
      </c>
      <c r="B261" s="5" t="s">
        <v>9</v>
      </c>
      <c r="C261" s="17" t="s">
        <v>745</v>
      </c>
      <c r="D261" s="18" t="s">
        <v>746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747</v>
      </c>
    </row>
    <row r="262" spans="1:9" ht="20.25" customHeight="1" x14ac:dyDescent="0.2">
      <c r="A262" s="4">
        <f>IFERROR(VLOOKUP(B262,'[1]DADOS (OCULTAR)'!$Q$3:$S$133,3,0),"")</f>
        <v>10739225002242</v>
      </c>
      <c r="B262" s="5" t="s">
        <v>9</v>
      </c>
      <c r="C262" s="17" t="s">
        <v>748</v>
      </c>
      <c r="D262" s="18" t="s">
        <v>749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750</v>
      </c>
    </row>
    <row r="263" spans="1:9" ht="20.25" customHeight="1" x14ac:dyDescent="0.2">
      <c r="A263" s="4">
        <f>IFERROR(VLOOKUP(B263,'[1]DADOS (OCULTAR)'!$Q$3:$S$133,3,0),"")</f>
        <v>10739225002242</v>
      </c>
      <c r="B263" s="5" t="s">
        <v>9</v>
      </c>
      <c r="C263" s="17" t="s">
        <v>751</v>
      </c>
      <c r="D263" s="18" t="s">
        <v>752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753</v>
      </c>
    </row>
    <row r="264" spans="1:9" ht="20.25" customHeight="1" x14ac:dyDescent="0.2">
      <c r="A264" s="4">
        <f>IFERROR(VLOOKUP(B264,'[1]DADOS (OCULTAR)'!$Q$3:$S$133,3,0),"")</f>
        <v>10739225002242</v>
      </c>
      <c r="B264" s="5" t="s">
        <v>9</v>
      </c>
      <c r="C264" s="17" t="s">
        <v>754</v>
      </c>
      <c r="D264" s="18" t="s">
        <v>755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756</v>
      </c>
    </row>
    <row r="265" spans="1:9" ht="20.25" customHeight="1" x14ac:dyDescent="0.2">
      <c r="A265" s="4">
        <f>IFERROR(VLOOKUP(B265,'[1]DADOS (OCULTAR)'!$Q$3:$S$133,3,0),"")</f>
        <v>10739225002242</v>
      </c>
      <c r="B265" s="5" t="s">
        <v>9</v>
      </c>
      <c r="C265" s="17" t="s">
        <v>757</v>
      </c>
      <c r="D265" s="18" t="s">
        <v>758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759</v>
      </c>
    </row>
    <row r="266" spans="1:9" ht="20.25" customHeight="1" x14ac:dyDescent="0.2">
      <c r="A266" s="4">
        <f>IFERROR(VLOOKUP(B266,'[1]DADOS (OCULTAR)'!$Q$3:$S$133,3,0),"")</f>
        <v>10739225002242</v>
      </c>
      <c r="B266" s="5" t="s">
        <v>9</v>
      </c>
      <c r="C266" s="17" t="s">
        <v>760</v>
      </c>
      <c r="D266" s="18" t="s">
        <v>761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762</v>
      </c>
    </row>
    <row r="267" spans="1:9" ht="20.25" customHeight="1" x14ac:dyDescent="0.2">
      <c r="A267" s="4">
        <f>IFERROR(VLOOKUP(B267,'[1]DADOS (OCULTAR)'!$Q$3:$S$133,3,0),"")</f>
        <v>10739225002242</v>
      </c>
      <c r="B267" s="5" t="s">
        <v>9</v>
      </c>
      <c r="C267" s="17" t="s">
        <v>708</v>
      </c>
      <c r="D267" s="18" t="s">
        <v>763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764</v>
      </c>
    </row>
    <row r="268" spans="1:9" ht="20.25" customHeight="1" x14ac:dyDescent="0.2">
      <c r="A268" s="4">
        <f>IFERROR(VLOOKUP(B268,'[1]DADOS (OCULTAR)'!$Q$3:$S$133,3,0),"")</f>
        <v>10739225002242</v>
      </c>
      <c r="B268" s="5" t="s">
        <v>9</v>
      </c>
      <c r="C268" s="17" t="s">
        <v>765</v>
      </c>
      <c r="D268" s="18" t="s">
        <v>766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767</v>
      </c>
    </row>
    <row r="269" spans="1:9" ht="20.25" customHeight="1" x14ac:dyDescent="0.2">
      <c r="A269" s="4">
        <f>IFERROR(VLOOKUP(B269,'[1]DADOS (OCULTAR)'!$Q$3:$S$133,3,0),"")</f>
        <v>10739225002242</v>
      </c>
      <c r="B269" s="5" t="s">
        <v>9</v>
      </c>
      <c r="C269" s="17" t="s">
        <v>768</v>
      </c>
      <c r="D269" s="18" t="s">
        <v>769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770</v>
      </c>
    </row>
    <row r="270" spans="1:9" ht="20.25" customHeight="1" x14ac:dyDescent="0.2">
      <c r="A270" s="4">
        <f>IFERROR(VLOOKUP(B270,'[1]DADOS (OCULTAR)'!$Q$3:$S$133,3,0),"")</f>
        <v>10739225002242</v>
      </c>
      <c r="B270" s="5" t="s">
        <v>9</v>
      </c>
      <c r="C270" s="17" t="s">
        <v>771</v>
      </c>
      <c r="D270" s="18" t="s">
        <v>772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773</v>
      </c>
    </row>
    <row r="271" spans="1:9" ht="20.25" customHeight="1" x14ac:dyDescent="0.2">
      <c r="A271" s="4">
        <f>IFERROR(VLOOKUP(B271,'[1]DADOS (OCULTAR)'!$Q$3:$S$133,3,0),"")</f>
        <v>10739225002242</v>
      </c>
      <c r="B271" s="5" t="s">
        <v>9</v>
      </c>
      <c r="C271" s="17" t="s">
        <v>774</v>
      </c>
      <c r="D271" s="18" t="s">
        <v>775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776</v>
      </c>
    </row>
    <row r="272" spans="1:9" ht="20.25" customHeight="1" x14ac:dyDescent="0.2">
      <c r="A272" s="4">
        <f>IFERROR(VLOOKUP(B272,'[1]DADOS (OCULTAR)'!$Q$3:$S$133,3,0),"")</f>
        <v>10739225002242</v>
      </c>
      <c r="B272" s="5" t="s">
        <v>9</v>
      </c>
      <c r="C272" s="17" t="s">
        <v>777</v>
      </c>
      <c r="D272" s="18" t="s">
        <v>778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779</v>
      </c>
    </row>
    <row r="273" spans="1:9" ht="20.25" customHeight="1" x14ac:dyDescent="0.2">
      <c r="A273" s="4">
        <f>IFERROR(VLOOKUP(B273,'[1]DADOS (OCULTAR)'!$Q$3:$S$133,3,0),"")</f>
        <v>10739225002242</v>
      </c>
      <c r="B273" s="5" t="s">
        <v>9</v>
      </c>
      <c r="C273" s="17" t="s">
        <v>780</v>
      </c>
      <c r="D273" s="18" t="s">
        <v>781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782</v>
      </c>
    </row>
    <row r="274" spans="1:9" ht="20.25" customHeight="1" x14ac:dyDescent="0.2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783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784</v>
      </c>
    </row>
    <row r="275" spans="1:9" ht="20.25" customHeight="1" x14ac:dyDescent="0.2">
      <c r="A275" s="4">
        <f>IFERROR(VLOOKUP(B275,'[1]DADOS (OCULTAR)'!$Q$3:$S$133,3,0),"")</f>
        <v>10739225002242</v>
      </c>
      <c r="B275" s="5" t="s">
        <v>9</v>
      </c>
      <c r="C275" s="17" t="s">
        <v>714</v>
      </c>
      <c r="D275" s="18" t="s">
        <v>785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786</v>
      </c>
    </row>
    <row r="276" spans="1:9" ht="20.25" customHeight="1" x14ac:dyDescent="0.2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787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788</v>
      </c>
    </row>
    <row r="277" spans="1:9" ht="20.25" customHeight="1" x14ac:dyDescent="0.2">
      <c r="A277" s="4">
        <f>IFERROR(VLOOKUP(B277,'[1]DADOS (OCULTAR)'!$Q$3:$S$133,3,0),"")</f>
        <v>10739225002242</v>
      </c>
      <c r="B277" s="5" t="s">
        <v>9</v>
      </c>
      <c r="C277" s="17" t="s">
        <v>789</v>
      </c>
      <c r="D277" s="18" t="s">
        <v>790</v>
      </c>
      <c r="E277" s="19" t="s">
        <v>791</v>
      </c>
      <c r="F277" s="20">
        <v>44927</v>
      </c>
      <c r="G277" s="20">
        <v>45291</v>
      </c>
      <c r="H277" s="21">
        <v>15000</v>
      </c>
      <c r="I277" s="22" t="s">
        <v>792</v>
      </c>
    </row>
    <row r="278" spans="1:9" ht="20.25" customHeight="1" x14ac:dyDescent="0.2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793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794</v>
      </c>
    </row>
    <row r="279" spans="1:9" ht="20.25" customHeight="1" x14ac:dyDescent="0.2">
      <c r="A279" s="4">
        <f>IFERROR(VLOOKUP(B279,'[1]DADOS (OCULTAR)'!$Q$3:$S$133,3,0),"")</f>
        <v>10739225002242</v>
      </c>
      <c r="B279" s="5" t="s">
        <v>9</v>
      </c>
      <c r="C279" s="17">
        <v>53990022000102</v>
      </c>
      <c r="D279" s="18" t="s">
        <v>795</v>
      </c>
      <c r="E279" s="19" t="s">
        <v>155</v>
      </c>
      <c r="F279" s="20">
        <v>45320</v>
      </c>
      <c r="G279" s="20">
        <v>45685</v>
      </c>
      <c r="H279" s="21">
        <v>15000</v>
      </c>
      <c r="I279" s="22" t="s">
        <v>796</v>
      </c>
    </row>
    <row r="280" spans="1:9" ht="20.25" customHeight="1" x14ac:dyDescent="0.2">
      <c r="A280" s="4">
        <f>IFERROR(VLOOKUP(B280,'[1]DADOS (OCULTAR)'!$Q$3:$S$133,3,0),"")</f>
        <v>10739225002242</v>
      </c>
      <c r="B280" s="5" t="s">
        <v>9</v>
      </c>
      <c r="C280" s="17">
        <v>53407116000106</v>
      </c>
      <c r="D280" s="18" t="s">
        <v>797</v>
      </c>
      <c r="E280" s="19" t="s">
        <v>155</v>
      </c>
      <c r="F280" s="20">
        <v>45323</v>
      </c>
      <c r="G280" s="20">
        <v>45688</v>
      </c>
      <c r="H280" s="21">
        <v>15000</v>
      </c>
      <c r="I280" s="22" t="s">
        <v>798</v>
      </c>
    </row>
    <row r="281" spans="1:9" ht="20.25" customHeight="1" x14ac:dyDescent="0.2">
      <c r="A281" s="4">
        <f>IFERROR(VLOOKUP(B281,'[1]DADOS (OCULTAR)'!$Q$3:$S$133,3,0),"")</f>
        <v>10739225002242</v>
      </c>
      <c r="B281" s="5" t="s">
        <v>9</v>
      </c>
      <c r="C281" s="17">
        <v>44820600000171</v>
      </c>
      <c r="D281" s="18" t="s">
        <v>799</v>
      </c>
      <c r="E281" s="19" t="s">
        <v>800</v>
      </c>
      <c r="F281" s="20">
        <v>44927</v>
      </c>
      <c r="G281" s="20">
        <v>44956</v>
      </c>
      <c r="H281" s="21">
        <v>4500</v>
      </c>
      <c r="I281" s="22" t="s">
        <v>801</v>
      </c>
    </row>
    <row r="282" spans="1:9" ht="20.25" customHeight="1" x14ac:dyDescent="0.2">
      <c r="A282" s="4">
        <f>IFERROR(VLOOKUP(B282,'[1]DADOS (OCULTAR)'!$Q$3:$S$133,3,0),"")</f>
        <v>10739225002242</v>
      </c>
      <c r="B282" s="5" t="s">
        <v>9</v>
      </c>
      <c r="C282" s="17">
        <v>44820600000171</v>
      </c>
      <c r="D282" s="18" t="s">
        <v>802</v>
      </c>
      <c r="E282" s="19" t="s">
        <v>155</v>
      </c>
      <c r="F282" s="20">
        <v>45292</v>
      </c>
      <c r="G282" s="20">
        <v>45657</v>
      </c>
      <c r="H282" s="21">
        <v>15000</v>
      </c>
      <c r="I282" s="22" t="s">
        <v>803</v>
      </c>
    </row>
    <row r="283" spans="1:9" ht="20.25" customHeight="1" x14ac:dyDescent="0.2">
      <c r="A283" s="4">
        <f>IFERROR(VLOOKUP(B283,'[1]DADOS (OCULTAR)'!$Q$3:$S$133,3,0),"")</f>
        <v>10739225002242</v>
      </c>
      <c r="B283" s="5" t="s">
        <v>9</v>
      </c>
      <c r="C283" s="17">
        <v>53282677000126</v>
      </c>
      <c r="D283" s="18" t="s">
        <v>804</v>
      </c>
      <c r="E283" s="19" t="s">
        <v>155</v>
      </c>
      <c r="F283" s="20">
        <v>45328</v>
      </c>
      <c r="G283" s="20">
        <v>45693</v>
      </c>
      <c r="H283" s="21">
        <v>15000</v>
      </c>
      <c r="I283" s="22" t="s">
        <v>805</v>
      </c>
    </row>
    <row r="284" spans="1:9" ht="20.25" customHeight="1" x14ac:dyDescent="0.2">
      <c r="A284" s="4">
        <f>IFERROR(VLOOKUP(B284,'[1]DADOS (OCULTAR)'!$Q$3:$S$133,3,0),"")</f>
        <v>10739225002242</v>
      </c>
      <c r="B284" s="5" t="s">
        <v>9</v>
      </c>
      <c r="C284" s="17">
        <v>53015643000175</v>
      </c>
      <c r="D284" s="18" t="s">
        <v>806</v>
      </c>
      <c r="E284" s="19" t="s">
        <v>155</v>
      </c>
      <c r="F284" s="20">
        <v>45261</v>
      </c>
      <c r="G284" s="20">
        <v>45626</v>
      </c>
      <c r="H284" s="21">
        <v>15000</v>
      </c>
      <c r="I284" s="22" t="s">
        <v>807</v>
      </c>
    </row>
    <row r="285" spans="1:9" ht="20.25" customHeight="1" x14ac:dyDescent="0.2">
      <c r="A285" s="4">
        <f>IFERROR(VLOOKUP(B285,'[1]DADOS (OCULTAR)'!$Q$3:$S$133,3,0),"")</f>
        <v>10739225002242</v>
      </c>
      <c r="B285" s="5" t="s">
        <v>9</v>
      </c>
      <c r="C285" s="17">
        <v>51728302000111</v>
      </c>
      <c r="D285" s="18" t="s">
        <v>808</v>
      </c>
      <c r="E285" s="19" t="s">
        <v>155</v>
      </c>
      <c r="F285" s="20">
        <v>45292</v>
      </c>
      <c r="G285" s="20">
        <v>45657</v>
      </c>
      <c r="H285" s="21">
        <v>15000</v>
      </c>
      <c r="I285" s="22" t="s">
        <v>809</v>
      </c>
    </row>
    <row r="286" spans="1:9" ht="20.25" customHeight="1" x14ac:dyDescent="0.2">
      <c r="A286" s="4">
        <f>IFERROR(VLOOKUP(B286,'[1]DADOS (OCULTAR)'!$Q$3:$S$133,3,0),"")</f>
        <v>10739225002242</v>
      </c>
      <c r="B286" s="5" t="s">
        <v>9</v>
      </c>
      <c r="C286" s="17">
        <v>53284935000103</v>
      </c>
      <c r="D286" s="18" t="s">
        <v>810</v>
      </c>
      <c r="E286" s="19" t="s">
        <v>155</v>
      </c>
      <c r="F286" s="20">
        <v>45292</v>
      </c>
      <c r="G286" s="20">
        <v>45657</v>
      </c>
      <c r="H286" s="21">
        <v>15000</v>
      </c>
      <c r="I286" s="22" t="s">
        <v>809</v>
      </c>
    </row>
    <row r="287" spans="1:9" ht="20.25" customHeight="1" x14ac:dyDescent="0.2">
      <c r="A287" s="4">
        <f>IFERROR(VLOOKUP(B287,'[1]DADOS (OCULTAR)'!$Q$3:$S$133,3,0),"")</f>
        <v>10739225002242</v>
      </c>
      <c r="B287" s="5" t="s">
        <v>9</v>
      </c>
      <c r="C287" s="17">
        <v>52747058000105</v>
      </c>
      <c r="D287" s="18" t="s">
        <v>811</v>
      </c>
      <c r="E287" s="19" t="s">
        <v>155</v>
      </c>
      <c r="F287" s="20">
        <v>45243</v>
      </c>
      <c r="G287" s="20">
        <v>45608</v>
      </c>
      <c r="H287" s="21">
        <v>15000</v>
      </c>
      <c r="I287" s="22" t="s">
        <v>812</v>
      </c>
    </row>
    <row r="288" spans="1:9" ht="20.25" customHeight="1" x14ac:dyDescent="0.2">
      <c r="A288" s="4">
        <f>IFERROR(VLOOKUP(B288,'[1]DADOS (OCULTAR)'!$Q$3:$S$133,3,0),"")</f>
        <v>10739225002242</v>
      </c>
      <c r="B288" s="5" t="s">
        <v>9</v>
      </c>
      <c r="C288" s="17">
        <v>53307337000102</v>
      </c>
      <c r="D288" s="18" t="s">
        <v>813</v>
      </c>
      <c r="E288" s="19" t="s">
        <v>155</v>
      </c>
      <c r="F288" s="20">
        <v>45373</v>
      </c>
      <c r="G288" s="20">
        <v>45737</v>
      </c>
      <c r="H288" s="21">
        <v>15000</v>
      </c>
      <c r="I288" s="22" t="s">
        <v>814</v>
      </c>
    </row>
    <row r="289" spans="1:9" ht="20.25" customHeight="1" x14ac:dyDescent="0.2">
      <c r="A289" s="4">
        <f>IFERROR(VLOOKUP(B289,'[1]DADOS (OCULTAR)'!$Q$3:$S$133,3,0),"")</f>
        <v>10739225002242</v>
      </c>
      <c r="B289" s="5" t="s">
        <v>9</v>
      </c>
      <c r="C289" s="17">
        <v>50759755000142</v>
      </c>
      <c r="D289" s="18" t="s">
        <v>815</v>
      </c>
      <c r="E289" s="19" t="s">
        <v>155</v>
      </c>
      <c r="F289" s="20">
        <v>45231</v>
      </c>
      <c r="G289" s="20">
        <v>45596</v>
      </c>
      <c r="H289" s="21">
        <v>15000</v>
      </c>
      <c r="I289" s="22" t="s">
        <v>816</v>
      </c>
    </row>
    <row r="290" spans="1:9" ht="20.25" customHeight="1" x14ac:dyDescent="0.2">
      <c r="A290" s="4">
        <f>IFERROR(VLOOKUP(B290,'[1]DADOS (OCULTAR)'!$Q$3:$S$133,3,0),"")</f>
        <v>10739225002242</v>
      </c>
      <c r="B290" s="5" t="s">
        <v>9</v>
      </c>
      <c r="C290" s="17">
        <v>53206150000112</v>
      </c>
      <c r="D290" s="18" t="s">
        <v>817</v>
      </c>
      <c r="E290" s="19" t="s">
        <v>155</v>
      </c>
      <c r="F290" s="20">
        <v>45352</v>
      </c>
      <c r="G290" s="20">
        <v>46019</v>
      </c>
      <c r="H290" s="21">
        <v>15000</v>
      </c>
      <c r="I290" s="22" t="s">
        <v>816</v>
      </c>
    </row>
    <row r="291" spans="1:9" ht="20.25" customHeight="1" x14ac:dyDescent="0.2">
      <c r="A291" s="4">
        <f>IFERROR(VLOOKUP(B291,'[1]DADOS (OCULTAR)'!$Q$3:$S$133,3,0),"")</f>
        <v>10739225002242</v>
      </c>
      <c r="B291" s="5" t="s">
        <v>9</v>
      </c>
      <c r="C291" s="17">
        <v>44700013000149</v>
      </c>
      <c r="D291" s="18" t="s">
        <v>818</v>
      </c>
      <c r="E291" s="19" t="s">
        <v>155</v>
      </c>
      <c r="F291" s="20">
        <v>45323</v>
      </c>
      <c r="G291" s="20">
        <v>45688</v>
      </c>
      <c r="H291" s="21">
        <v>15000</v>
      </c>
      <c r="I291" s="22" t="s">
        <v>819</v>
      </c>
    </row>
    <row r="292" spans="1:9" ht="20.25" customHeight="1" x14ac:dyDescent="0.2">
      <c r="A292" s="4">
        <f>IFERROR(VLOOKUP(B292,'[1]DADOS (OCULTAR)'!$Q$3:$S$133,3,0),"")</f>
        <v>10739225002242</v>
      </c>
      <c r="B292" s="5" t="s">
        <v>9</v>
      </c>
      <c r="C292" s="17">
        <v>48511136000192</v>
      </c>
      <c r="D292" s="18" t="s">
        <v>820</v>
      </c>
      <c r="E292" s="19" t="s">
        <v>155</v>
      </c>
      <c r="F292" s="20">
        <v>45292</v>
      </c>
      <c r="G292" s="20">
        <v>45657</v>
      </c>
      <c r="H292" s="21">
        <v>15000</v>
      </c>
      <c r="I292" s="22" t="s">
        <v>821</v>
      </c>
    </row>
    <row r="293" spans="1:9" ht="20.25" customHeight="1" x14ac:dyDescent="0.2">
      <c r="A293" s="4">
        <f>IFERROR(VLOOKUP(B293,'[1]DADOS (OCULTAR)'!$Q$3:$S$133,3,0),"")</f>
        <v>10739225002242</v>
      </c>
      <c r="B293" s="5" t="s">
        <v>9</v>
      </c>
      <c r="C293" s="17">
        <v>1378407000110</v>
      </c>
      <c r="D293" s="18" t="s">
        <v>822</v>
      </c>
      <c r="E293" s="19" t="s">
        <v>823</v>
      </c>
      <c r="F293" s="20">
        <v>45314</v>
      </c>
      <c r="G293" s="20">
        <v>45679</v>
      </c>
      <c r="H293" s="21">
        <v>2677.32</v>
      </c>
      <c r="I293" s="22" t="s">
        <v>824</v>
      </c>
    </row>
    <row r="294" spans="1:9" ht="20.25" customHeight="1" x14ac:dyDescent="0.2">
      <c r="A294" s="4">
        <f>IFERROR(VLOOKUP(B294,'[1]DADOS (OCULTAR)'!$Q$3:$S$133,3,0),"")</f>
        <v>10739225002242</v>
      </c>
      <c r="B294" s="5" t="s">
        <v>9</v>
      </c>
      <c r="C294" s="17">
        <v>50035181000160</v>
      </c>
      <c r="D294" s="18" t="s">
        <v>825</v>
      </c>
      <c r="E294" s="19" t="s">
        <v>155</v>
      </c>
      <c r="F294" s="20">
        <v>45261</v>
      </c>
      <c r="G294" s="20">
        <v>45626</v>
      </c>
      <c r="H294" s="21">
        <v>15000</v>
      </c>
      <c r="I294" s="22" t="s">
        <v>826</v>
      </c>
    </row>
    <row r="295" spans="1:9" ht="20.25" customHeight="1" x14ac:dyDescent="0.2">
      <c r="A295" s="4">
        <f>IFERROR(VLOOKUP(B295,'[1]DADOS (OCULTAR)'!$Q$3:$S$133,3,0),"")</f>
        <v>10739225002242</v>
      </c>
      <c r="B295" s="5" t="s">
        <v>9</v>
      </c>
      <c r="C295" s="17">
        <v>8629577000179</v>
      </c>
      <c r="D295" s="18" t="s">
        <v>827</v>
      </c>
      <c r="E295" s="19" t="s">
        <v>155</v>
      </c>
      <c r="F295" s="20">
        <v>45352</v>
      </c>
      <c r="G295" s="20">
        <v>45716</v>
      </c>
      <c r="H295" s="21">
        <v>4690</v>
      </c>
      <c r="I295" s="22" t="s">
        <v>828</v>
      </c>
    </row>
    <row r="296" spans="1:9" ht="20.25" customHeight="1" x14ac:dyDescent="0.2">
      <c r="A296" s="4">
        <f>IFERROR(VLOOKUP(B296,'[1]DADOS (OCULTAR)'!$Q$3:$S$133,3,0),"")</f>
        <v>10739225002242</v>
      </c>
      <c r="B296" s="5" t="s">
        <v>9</v>
      </c>
      <c r="C296" s="17">
        <v>53268675000182</v>
      </c>
      <c r="D296" s="18" t="s">
        <v>829</v>
      </c>
      <c r="E296" s="19" t="s">
        <v>155</v>
      </c>
      <c r="F296" s="20">
        <v>45391</v>
      </c>
      <c r="G296" s="20">
        <v>45755</v>
      </c>
      <c r="H296" s="21">
        <v>15000</v>
      </c>
      <c r="I296" s="22" t="s">
        <v>830</v>
      </c>
    </row>
    <row r="297" spans="1:9" ht="20.25" customHeight="1" x14ac:dyDescent="0.2">
      <c r="A297" s="4">
        <f>IFERROR(VLOOKUP(B297,'[1]DADOS (OCULTAR)'!$Q$3:$S$133,3,0),"")</f>
        <v>10739225002242</v>
      </c>
      <c r="B297" s="5" t="s">
        <v>9</v>
      </c>
      <c r="C297" s="17">
        <v>18204483000101</v>
      </c>
      <c r="D297" s="18" t="s">
        <v>831</v>
      </c>
      <c r="E297" s="19" t="s">
        <v>155</v>
      </c>
      <c r="F297" s="20">
        <v>45292</v>
      </c>
      <c r="G297" s="20">
        <v>45657</v>
      </c>
      <c r="H297" s="21">
        <v>2850</v>
      </c>
      <c r="I297" s="22" t="s">
        <v>832</v>
      </c>
    </row>
    <row r="298" spans="1:9" ht="20.25" customHeight="1" x14ac:dyDescent="0.2">
      <c r="A298" s="4">
        <f>IFERROR(VLOOKUP(B298,'[1]DADOS (OCULTAR)'!$Q$3:$S$133,3,0),"")</f>
        <v>10739225002242</v>
      </c>
      <c r="B298" s="5" t="s">
        <v>9</v>
      </c>
      <c r="C298" s="17">
        <v>36710076000158</v>
      </c>
      <c r="D298" s="18" t="s">
        <v>335</v>
      </c>
      <c r="E298" s="19" t="s">
        <v>155</v>
      </c>
      <c r="F298" s="20">
        <v>45352</v>
      </c>
      <c r="G298" s="20">
        <v>45747</v>
      </c>
      <c r="H298" s="21">
        <v>3000</v>
      </c>
      <c r="I298" s="22" t="s">
        <v>833</v>
      </c>
    </row>
    <row r="299" spans="1:9" ht="20.25" customHeight="1" x14ac:dyDescent="0.2">
      <c r="A299" s="4">
        <f>IFERROR(VLOOKUP(B299,'[1]DADOS (OCULTAR)'!$Q$3:$S$133,3,0),"")</f>
        <v>10739225002242</v>
      </c>
      <c r="B299" s="5" t="s">
        <v>9</v>
      </c>
      <c r="C299" s="17">
        <v>53498080000113</v>
      </c>
      <c r="D299" s="18" t="s">
        <v>834</v>
      </c>
      <c r="E299" s="19" t="s">
        <v>155</v>
      </c>
      <c r="F299" s="20">
        <v>45292</v>
      </c>
      <c r="G299" s="20">
        <v>45657</v>
      </c>
      <c r="H299" s="21">
        <v>15000</v>
      </c>
      <c r="I299" s="22" t="s">
        <v>835</v>
      </c>
    </row>
    <row r="300" spans="1:9" ht="20.25" customHeight="1" x14ac:dyDescent="0.2">
      <c r="A300" s="4">
        <f>IFERROR(VLOOKUP(B300,'[1]DADOS (OCULTAR)'!$Q$3:$S$133,3,0),"")</f>
        <v>10739225002242</v>
      </c>
      <c r="B300" s="5" t="s">
        <v>9</v>
      </c>
      <c r="C300" s="17">
        <v>53183334000104</v>
      </c>
      <c r="D300" s="18" t="s">
        <v>836</v>
      </c>
      <c r="E300" s="19" t="s">
        <v>155</v>
      </c>
      <c r="F300" s="20">
        <v>45323</v>
      </c>
      <c r="G300" s="20">
        <v>45689</v>
      </c>
      <c r="H300" s="21">
        <v>15000</v>
      </c>
      <c r="I300" s="22" t="s">
        <v>837</v>
      </c>
    </row>
    <row r="301" spans="1:9" ht="20.25" customHeight="1" x14ac:dyDescent="0.2">
      <c r="A301" s="4">
        <f>IFERROR(VLOOKUP(B301,'[1]DADOS (OCULTAR)'!$Q$3:$S$133,3,0),"")</f>
        <v>10739225002242</v>
      </c>
      <c r="B301" s="5" t="s">
        <v>9</v>
      </c>
      <c r="C301" s="17">
        <v>52899964000117</v>
      </c>
      <c r="D301" s="18" t="s">
        <v>838</v>
      </c>
      <c r="E301" s="19" t="s">
        <v>155</v>
      </c>
      <c r="F301" s="20">
        <v>45323</v>
      </c>
      <c r="G301" s="20">
        <v>45688</v>
      </c>
      <c r="H301" s="21">
        <v>15000</v>
      </c>
      <c r="I301" s="22" t="s">
        <v>839</v>
      </c>
    </row>
    <row r="302" spans="1:9" ht="20.25" customHeight="1" x14ac:dyDescent="0.2">
      <c r="A302" s="4">
        <f>IFERROR(VLOOKUP(B302,'[1]DADOS (OCULTAR)'!$Q$3:$S$133,3,0),"")</f>
        <v>10739225002242</v>
      </c>
      <c r="B302" s="5" t="s">
        <v>9</v>
      </c>
      <c r="C302" s="17">
        <v>53113872000122</v>
      </c>
      <c r="D302" s="18" t="s">
        <v>840</v>
      </c>
      <c r="E302" s="19" t="s">
        <v>155</v>
      </c>
      <c r="F302" s="20">
        <v>45292</v>
      </c>
      <c r="G302" s="20">
        <v>45657</v>
      </c>
      <c r="H302" s="21">
        <v>15000</v>
      </c>
      <c r="I302" s="22" t="s">
        <v>841</v>
      </c>
    </row>
    <row r="303" spans="1:9" ht="20.25" customHeight="1" x14ac:dyDescent="0.2">
      <c r="A303" s="4">
        <f>IFERROR(VLOOKUP(B303,'[1]DADOS (OCULTAR)'!$Q$3:$S$133,3,0),"")</f>
        <v>10739225002242</v>
      </c>
      <c r="B303" s="5" t="s">
        <v>9</v>
      </c>
      <c r="C303" s="17">
        <v>53259407000102</v>
      </c>
      <c r="D303" s="18" t="s">
        <v>842</v>
      </c>
      <c r="E303" s="19" t="s">
        <v>155</v>
      </c>
      <c r="F303" s="20">
        <v>45261</v>
      </c>
      <c r="G303" s="20">
        <v>45626</v>
      </c>
      <c r="H303" s="21">
        <v>15000</v>
      </c>
      <c r="I303" s="22" t="s">
        <v>843</v>
      </c>
    </row>
    <row r="304" spans="1:9" ht="20.25" customHeight="1" x14ac:dyDescent="0.2">
      <c r="A304" s="4">
        <f>IFERROR(VLOOKUP(B304,'[1]DADOS (OCULTAR)'!$Q$3:$S$133,3,0),"")</f>
        <v>10739225002242</v>
      </c>
      <c r="B304" s="5" t="s">
        <v>9</v>
      </c>
      <c r="C304" s="17">
        <v>53391087000131</v>
      </c>
      <c r="D304" s="18" t="s">
        <v>844</v>
      </c>
      <c r="E304" s="19" t="s">
        <v>155</v>
      </c>
      <c r="F304" s="20">
        <v>45352</v>
      </c>
      <c r="G304" s="20">
        <v>45716</v>
      </c>
      <c r="H304" s="21">
        <v>15000</v>
      </c>
      <c r="I304" s="22" t="s">
        <v>845</v>
      </c>
    </row>
    <row r="305" spans="1:9" ht="20.25" customHeight="1" x14ac:dyDescent="0.2">
      <c r="A305" s="4">
        <f>IFERROR(VLOOKUP(B305,'[1]DADOS (OCULTAR)'!$Q$3:$S$133,3,0),"")</f>
        <v>10739225002242</v>
      </c>
      <c r="B305" s="5" t="s">
        <v>9</v>
      </c>
      <c r="C305" s="17">
        <v>53215865000131</v>
      </c>
      <c r="D305" s="18" t="s">
        <v>846</v>
      </c>
      <c r="E305" s="19" t="s">
        <v>155</v>
      </c>
      <c r="F305" s="20">
        <v>45261</v>
      </c>
      <c r="G305" s="20">
        <v>45626</v>
      </c>
      <c r="H305" s="21">
        <v>15000</v>
      </c>
      <c r="I305" s="22" t="s">
        <v>847</v>
      </c>
    </row>
    <row r="306" spans="1:9" ht="20.25" customHeight="1" x14ac:dyDescent="0.2">
      <c r="A306" s="4">
        <f>IFERROR(VLOOKUP(B306,'[1]DADOS (OCULTAR)'!$Q$3:$S$133,3,0),"")</f>
        <v>10739225002242</v>
      </c>
      <c r="B306" s="5" t="s">
        <v>9</v>
      </c>
      <c r="C306" s="17">
        <v>54924891000100</v>
      </c>
      <c r="D306" s="18" t="s">
        <v>848</v>
      </c>
      <c r="E306" s="19" t="s">
        <v>155</v>
      </c>
      <c r="F306" s="20">
        <v>45412</v>
      </c>
      <c r="G306" s="20">
        <v>45747</v>
      </c>
      <c r="H306" s="21">
        <v>15000</v>
      </c>
      <c r="I306" s="22" t="s">
        <v>849</v>
      </c>
    </row>
    <row r="307" spans="1:9" ht="20.25" customHeight="1" x14ac:dyDescent="0.2">
      <c r="A307" s="4">
        <f>IFERROR(VLOOKUP(B307,'[1]DADOS (OCULTAR)'!$Q$3:$S$133,3,0),"")</f>
        <v>10739225002242</v>
      </c>
      <c r="B307" s="5" t="s">
        <v>9</v>
      </c>
      <c r="C307" s="17">
        <v>53546809000180</v>
      </c>
      <c r="D307" s="18" t="s">
        <v>850</v>
      </c>
      <c r="E307" s="19" t="s">
        <v>155</v>
      </c>
      <c r="F307" s="20">
        <v>45414</v>
      </c>
      <c r="G307" s="20">
        <v>45778</v>
      </c>
      <c r="H307" s="21">
        <v>15000</v>
      </c>
      <c r="I307" s="22" t="s">
        <v>851</v>
      </c>
    </row>
    <row r="308" spans="1:9" ht="20.25" customHeight="1" x14ac:dyDescent="0.2">
      <c r="A308" s="4">
        <f>IFERROR(VLOOKUP(B308,'[1]DADOS (OCULTAR)'!$Q$3:$S$133,3,0),"")</f>
        <v>10739225002242</v>
      </c>
      <c r="B308" s="5" t="s">
        <v>9</v>
      </c>
      <c r="C308" s="17">
        <v>39267077000168</v>
      </c>
      <c r="D308" s="18" t="s">
        <v>852</v>
      </c>
      <c r="E308" s="19" t="s">
        <v>155</v>
      </c>
      <c r="F308" s="20">
        <v>45261</v>
      </c>
      <c r="G308" s="20">
        <v>45626</v>
      </c>
      <c r="H308" s="21">
        <v>15000</v>
      </c>
      <c r="I308" s="22" t="s">
        <v>853</v>
      </c>
    </row>
    <row r="309" spans="1:9" ht="20.25" customHeight="1" x14ac:dyDescent="0.2">
      <c r="A309" s="4">
        <f>IFERROR(VLOOKUP(B309,'[1]DADOS (OCULTAR)'!$Q$3:$S$133,3,0),"")</f>
        <v>10739225002242</v>
      </c>
      <c r="B309" s="5" t="s">
        <v>9</v>
      </c>
      <c r="C309" s="17">
        <v>52922857000162</v>
      </c>
      <c r="D309" s="18" t="s">
        <v>854</v>
      </c>
      <c r="E309" s="19" t="s">
        <v>155</v>
      </c>
      <c r="F309" s="20">
        <v>45332</v>
      </c>
      <c r="G309" s="20">
        <v>45697</v>
      </c>
      <c r="H309" s="21">
        <v>15000</v>
      </c>
      <c r="I309" s="22" t="s">
        <v>855</v>
      </c>
    </row>
    <row r="310" spans="1:9" ht="20.25" customHeight="1" x14ac:dyDescent="0.2">
      <c r="A310" s="4">
        <f>IFERROR(VLOOKUP(B310,'[1]DADOS (OCULTAR)'!$Q$3:$S$133,3,0),"")</f>
        <v>10739225002242</v>
      </c>
      <c r="B310" s="5" t="s">
        <v>9</v>
      </c>
      <c r="C310" s="17">
        <v>53373123000134</v>
      </c>
      <c r="D310" s="18" t="s">
        <v>856</v>
      </c>
      <c r="E310" s="19" t="s">
        <v>155</v>
      </c>
      <c r="F310" s="20">
        <v>45414</v>
      </c>
      <c r="G310" s="20">
        <v>45413</v>
      </c>
      <c r="H310" s="21">
        <v>15000</v>
      </c>
      <c r="I310" s="22" t="s">
        <v>857</v>
      </c>
    </row>
    <row r="311" spans="1:9" ht="20.25" customHeight="1" x14ac:dyDescent="0.2">
      <c r="A311" s="4" t="str">
        <f>IFERROR(VLOOKUP(B311,'[1]DADOS (OCULTAR)'!$Q$3:$S$133,3,0),"")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">
      <c r="A312" s="4" t="str">
        <f>IFERROR(VLOOKUP(B312,'[1]DADOS (OCULTAR)'!$Q$3:$S$133,3,0),"")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">
      <c r="A313" s="4" t="str">
        <f>IFERROR(VLOOKUP(B313,'[1]DADOS (OCULTAR)'!$Q$3:$S$133,3,0),"")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">
      <c r="A314" s="4" t="str">
        <f>IFERROR(VLOOKUP(B314,'[1]DADOS (OCULTAR)'!$Q$3:$S$133,3,0),"")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">
      <c r="A315" s="4" t="str">
        <f>IFERROR(VLOOKUP(B315,'[1]DADOS (OCULTAR)'!$Q$3:$S$133,3,0),"")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">
      <c r="A316" s="4" t="str">
        <f>IFERROR(VLOOKUP(B316,'[1]DADOS (OCULTAR)'!$Q$3:$S$133,3,0),"")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">
      <c r="A317" s="4" t="str">
        <f>IFERROR(VLOOKUP(B317,'[1]DADOS (OCULTAR)'!$Q$3:$S$133,3,0),"")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">
      <c r="A318" s="4" t="str">
        <f>IFERROR(VLOOKUP(B318,'[1]DADOS (OCULTAR)'!$Q$3:$S$133,3,0),"")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">
      <c r="A319" s="4" t="str">
        <f>IFERROR(VLOOKUP(B319,'[1]DADOS (OCULTAR)'!$Q$3:$S$133,3,0),"")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">
      <c r="A320" s="4" t="str">
        <f>IFERROR(VLOOKUP(B320,'[1]DADOS (OCULTAR)'!$Q$3:$S$133,3,0),"")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">
      <c r="A321" s="4" t="str">
        <f>IFERROR(VLOOKUP(B321,'[1]DADOS (OCULTAR)'!$Q$3:$S$133,3,0),"")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">
      <c r="A322" s="4" t="str">
        <f>IFERROR(VLOOKUP(B322,'[1]DADOS (OCULTAR)'!$Q$3:$S$133,3,0),"")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">
      <c r="A323" s="4" t="str">
        <f>IFERROR(VLOOKUP(B323,'[1]DADOS (OCULTAR)'!$Q$3:$S$133,3,0),"")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">
      <c r="A324" s="4" t="str">
        <f>IFERROR(VLOOKUP(B324,'[1]DADOS (OCULTAR)'!$Q$3:$S$133,3,0),"")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">
      <c r="A325" s="4" t="str">
        <f>IFERROR(VLOOKUP(B325,'[1]DADOS (OCULTAR)'!$Q$3:$S$133,3,0),"")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">
      <c r="A326" s="4" t="str">
        <f>IFERROR(VLOOKUP(B326,'[1]DADOS (OCULTAR)'!$Q$3:$S$133,3,0),"")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">
      <c r="A327" s="4" t="str">
        <f>IFERROR(VLOOKUP(B327,'[1]DADOS (OCULTAR)'!$Q$3:$S$133,3,0),"")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">
      <c r="A328" s="4" t="str">
        <f>IFERROR(VLOOKUP(B328,'[1]DADOS (OCULTAR)'!$Q$3:$S$133,3,0),"")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">
      <c r="A329" s="4" t="str">
        <f>IFERROR(VLOOKUP(B329,'[1]DADOS (OCULTAR)'!$Q$3:$S$133,3,0),"")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">
      <c r="A330" s="4" t="str">
        <f>IFERROR(VLOOKUP(B330,'[1]DADOS (OCULTAR)'!$Q$3:$S$133,3,0),"")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2160521-B131-4DE7-9273-4AF92637EE2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2024-07-23T23:42:00Z</dcterms:created>
  <dcterms:modified xsi:type="dcterms:W3CDTF">2024-07-23T23:42:49Z</dcterms:modified>
</cp:coreProperties>
</file>