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5 Maio/TCE/Arquivos Excel DGMMAS/"/>
    </mc:Choice>
  </mc:AlternateContent>
  <xr:revisionPtr revIDLastSave="0" documentId="8_{3080B74E-7E06-4EF1-8656-D3600FB3C095}" xr6:coauthVersionLast="47" xr6:coauthVersionMax="47" xr10:uidLastSave="{00000000-0000-0000-0000-000000000000}"/>
  <bookViews>
    <workbookView xWindow="-108" yWindow="-108" windowWidth="23256" windowHeight="12456" xr2:uid="{5BFA36AD-F852-49C4-AF7D-380A5A62DE6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<sst xmlns="http://schemas.openxmlformats.org/spreadsheetml/2006/main" count="12" uniqueCount="12">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</sst>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5%20Maio/TCE/13.2%20PCF%20em%20Excel.xlsx" TargetMode="External"/><Relationship Id="rId1" Type="http://schemas.openxmlformats.org/officeDocument/2006/relationships/externalLinkPath" Target="/83a0417870fc54b3/apds-bckp/Trabalho/APS%20Apoio%20Adm/ISMEP/Gest&#227;o/UPA%20BARRA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000596</v>
          </cell>
          <cell r="K11">
            <v>45443</v>
          </cell>
          <cell r="L11" t="str">
            <v>26240538446162000120550010000005961000006311</v>
          </cell>
          <cell r="M11" t="str">
            <v>2611606 - Recife - PE</v>
          </cell>
          <cell r="N11">
            <v>35594.5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15869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1262.95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26 -  Pernambuco</v>
          </cell>
          <cell r="N14">
            <v>1253.24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 t="str">
            <v xml:space="preserve">05.932.624/0001-60 </v>
          </cell>
          <cell r="G15" t="str">
            <v>MEGAMED COMERCIO LTDA</v>
          </cell>
          <cell r="H15" t="str">
            <v>B</v>
          </cell>
          <cell r="I15" t="str">
            <v>S</v>
          </cell>
          <cell r="J15" t="str">
            <v>000023141</v>
          </cell>
          <cell r="K15">
            <v>45434</v>
          </cell>
          <cell r="L15" t="str">
            <v>26240505932624000160550010000231411533758690</v>
          </cell>
          <cell r="M15" t="str">
            <v>26 -  Pernambuco</v>
          </cell>
          <cell r="N15">
            <v>276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 t="str">
            <v xml:space="preserve">43.559.107/0001-87 </v>
          </cell>
          <cell r="G16" t="str">
            <v xml:space="preserve">SARAH LIMA GUSMAO NERES </v>
          </cell>
          <cell r="H16" t="str">
            <v>B</v>
          </cell>
          <cell r="I16" t="str">
            <v>S</v>
          </cell>
          <cell r="J16" t="str">
            <v>1348</v>
          </cell>
          <cell r="K16">
            <v>45441</v>
          </cell>
          <cell r="L16" t="str">
            <v>26240543559107000187550010000013481830437353</v>
          </cell>
          <cell r="M16" t="str">
            <v>26 -  Pernambuco</v>
          </cell>
          <cell r="N16">
            <v>3100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 t="str">
            <v xml:space="preserve">10.779.833/0001-56 </v>
          </cell>
          <cell r="G17" t="str">
            <v xml:space="preserve">MEDICAL MERCANTIL DE APARELHAGEM MEDICA LTDA </v>
          </cell>
          <cell r="H17" t="str">
            <v>B</v>
          </cell>
          <cell r="I17" t="str">
            <v>S</v>
          </cell>
          <cell r="J17" t="str">
            <v>000602781</v>
          </cell>
          <cell r="K17">
            <v>45412</v>
          </cell>
          <cell r="L17" t="str">
            <v>26240410779833000156550010006027811604805003</v>
          </cell>
          <cell r="M17" t="str">
            <v>26 -  Pernambuco</v>
          </cell>
          <cell r="N17">
            <v>2000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 t="str">
            <v xml:space="preserve">48.495.866/0001-47 </v>
          </cell>
          <cell r="G18" t="str">
            <v xml:space="preserve">BEMED COMERCIO ATACADISTA DE PRODUTOS DE HIGIENE PESSOAL </v>
          </cell>
          <cell r="H18" t="str">
            <v>B</v>
          </cell>
          <cell r="I18" t="str">
            <v>S</v>
          </cell>
          <cell r="J18" t="str">
            <v>1359</v>
          </cell>
          <cell r="K18">
            <v>45419</v>
          </cell>
          <cell r="L18" t="str">
            <v>26240548495866000147550010000013591423814461</v>
          </cell>
          <cell r="M18" t="str">
            <v>26 -  Pernambuco</v>
          </cell>
          <cell r="N18">
            <v>1299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 t="str">
            <v xml:space="preserve">05.044.056/0001-61 </v>
          </cell>
          <cell r="G19" t="str">
            <v>DMH - PRODUTOS HOSPITALARES LTDA</v>
          </cell>
          <cell r="H19" t="str">
            <v>B</v>
          </cell>
          <cell r="I19" t="str">
            <v>S</v>
          </cell>
          <cell r="J19" t="str">
            <v>24288</v>
          </cell>
          <cell r="K19">
            <v>45418</v>
          </cell>
          <cell r="L19" t="str">
            <v>26240505044056000161550010000242881101651018</v>
          </cell>
          <cell r="M19" t="str">
            <v>26 -  Pernambuco</v>
          </cell>
          <cell r="N19">
            <v>690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 t="str">
            <v xml:space="preserve">21.596.736/0001-44 </v>
          </cell>
          <cell r="G20" t="str">
            <v>ULTRAMEGA DISTRIBUIDORA</v>
          </cell>
          <cell r="H20" t="str">
            <v>B</v>
          </cell>
          <cell r="I20" t="str">
            <v>S</v>
          </cell>
          <cell r="J20" t="str">
            <v>214319</v>
          </cell>
          <cell r="K20">
            <v>45418</v>
          </cell>
          <cell r="L20" t="str">
            <v>26240521596736000144550010002143191690447419</v>
          </cell>
          <cell r="M20" t="str">
            <v>26 -  Pernambuco</v>
          </cell>
          <cell r="N20">
            <v>3597.9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 t="str">
            <v xml:space="preserve">37.844.417/0001-40 </v>
          </cell>
          <cell r="G21" t="str">
            <v xml:space="preserve">LOG DISTRIBUIDORA DE PRODUTOS HOSPITALAR E HIGIENE PESSOAL </v>
          </cell>
          <cell r="H21" t="str">
            <v>B</v>
          </cell>
          <cell r="I21" t="str">
            <v>S</v>
          </cell>
          <cell r="J21" t="str">
            <v>3969</v>
          </cell>
          <cell r="K21">
            <v>45419</v>
          </cell>
          <cell r="L21" t="str">
            <v>26240537844417000140550010000039691411518241</v>
          </cell>
          <cell r="M21" t="str">
            <v>2611606 - Recife - PE</v>
          </cell>
          <cell r="N21">
            <v>3236.2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 t="str">
            <v xml:space="preserve">05.932.624/0001-60 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000022986</v>
          </cell>
          <cell r="K22">
            <v>45418</v>
          </cell>
          <cell r="L22" t="str">
            <v>26240505932624000160550010000229861363383292</v>
          </cell>
          <cell r="M22" t="str">
            <v>2611606 - Recife - PE</v>
          </cell>
          <cell r="N22">
            <v>3675.85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 t="str">
            <v xml:space="preserve">11.449.180/0002-90 </v>
          </cell>
          <cell r="G23" t="str">
            <v>DPROSMED DISTRIBUIDORA DE PRODUTOS MEDICOS-HOSPITALARES LTDA</v>
          </cell>
          <cell r="H23" t="str">
            <v>B</v>
          </cell>
          <cell r="I23" t="str">
            <v>S</v>
          </cell>
          <cell r="J23" t="str">
            <v>00068537</v>
          </cell>
          <cell r="K23">
            <v>45419</v>
          </cell>
          <cell r="L23" t="str">
            <v>26240511449180000100550010000685371000360707</v>
          </cell>
          <cell r="M23" t="str">
            <v>26 -  Pernambuco</v>
          </cell>
          <cell r="N23">
            <v>58.8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 t="str">
            <v xml:space="preserve">10.779.833/0001-56 </v>
          </cell>
          <cell r="G24" t="str">
            <v xml:space="preserve">MEDICAL MERCANTIL DE APARELHAGEM MEDICA LTDA </v>
          </cell>
          <cell r="H24" t="str">
            <v>B</v>
          </cell>
          <cell r="I24" t="str">
            <v>S</v>
          </cell>
          <cell r="J24" t="str">
            <v>000603327</v>
          </cell>
          <cell r="K24">
            <v>45419</v>
          </cell>
          <cell r="L24" t="str">
            <v>26240510779833000156550010006033271605351008</v>
          </cell>
          <cell r="M24" t="str">
            <v>26 -  Pernambuco</v>
          </cell>
          <cell r="N24">
            <v>2000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 t="str">
            <v xml:space="preserve">10.779.833/0001-56 </v>
          </cell>
          <cell r="G25" t="str">
            <v xml:space="preserve">MEDICAL MERCANTIL DE APARELHAGEM MEDICA LTDA </v>
          </cell>
          <cell r="H25" t="str">
            <v>B</v>
          </cell>
          <cell r="I25" t="str">
            <v>S</v>
          </cell>
          <cell r="J25" t="str">
            <v>000603360</v>
          </cell>
          <cell r="K25">
            <v>45419</v>
          </cell>
          <cell r="L25" t="str">
            <v>26240510779833000156550010006033601605384008</v>
          </cell>
          <cell r="M25" t="str">
            <v>26 -  Pernambuco</v>
          </cell>
          <cell r="N25">
            <v>14471.11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 t="str">
            <v xml:space="preserve">10.779.833/0001-56 </v>
          </cell>
          <cell r="G26" t="str">
            <v xml:space="preserve">MEDICAL MERCANTIL DE APARELHAGEM MEDICA LTDA </v>
          </cell>
          <cell r="H26" t="str">
            <v>B</v>
          </cell>
          <cell r="I26" t="str">
            <v>S</v>
          </cell>
          <cell r="J26" t="str">
            <v>000603648</v>
          </cell>
          <cell r="K26">
            <v>45422</v>
          </cell>
          <cell r="L26" t="str">
            <v>26240510779833000156550010006036481605672005</v>
          </cell>
          <cell r="M26" t="str">
            <v>26 -  Pernambuco</v>
          </cell>
          <cell r="N26">
            <v>459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 t="str">
            <v xml:space="preserve">35.514.416/0001-02 </v>
          </cell>
          <cell r="G27" t="str">
            <v>QUALIMMED COM ATAC DE MED E MAT LTDA</v>
          </cell>
          <cell r="H27" t="str">
            <v>B</v>
          </cell>
          <cell r="I27" t="str">
            <v>S</v>
          </cell>
          <cell r="J27" t="str">
            <v>000002713</v>
          </cell>
          <cell r="K27">
            <v>45427</v>
          </cell>
          <cell r="L27" t="str">
            <v>26240535514416000102550010000027131671757585</v>
          </cell>
          <cell r="M27" t="str">
            <v>26 -  Pernambuco</v>
          </cell>
          <cell r="N27">
            <v>2415.1999999999998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 t="str">
            <v xml:space="preserve">04.922.653/0001-89 </v>
          </cell>
          <cell r="G28" t="str">
            <v>NORDESTE HOSPITALAR IMPORTAÇÃO E EXPORTAÇÃO</v>
          </cell>
          <cell r="H28" t="str">
            <v>B</v>
          </cell>
          <cell r="I28" t="str">
            <v>S</v>
          </cell>
          <cell r="J28" t="str">
            <v>00019162</v>
          </cell>
          <cell r="K28">
            <v>45427</v>
          </cell>
          <cell r="L28" t="str">
            <v>26240504922653000189550010000191621000136915</v>
          </cell>
          <cell r="M28" t="str">
            <v>26 -  Pernambuco</v>
          </cell>
          <cell r="N28">
            <v>1320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 t="str">
            <v xml:space="preserve">03.817.043/0001-52 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67285</v>
          </cell>
          <cell r="K29">
            <v>45425</v>
          </cell>
          <cell r="L29" t="str">
            <v>26240503817043000152550010000672851642001083</v>
          </cell>
          <cell r="M29" t="str">
            <v>26 -  Pernambuco</v>
          </cell>
          <cell r="N29">
            <v>13507.85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 t="str">
            <v xml:space="preserve">10.978.106/0001-18 </v>
          </cell>
          <cell r="G30" t="str">
            <v>CIRURGICA FAMED DISTRIBUIDORA DE PRODUTOS HOSPITALAR LTDA</v>
          </cell>
          <cell r="H30" t="str">
            <v>B</v>
          </cell>
          <cell r="I30" t="str">
            <v>S</v>
          </cell>
          <cell r="J30" t="str">
            <v>000002477</v>
          </cell>
          <cell r="K30">
            <v>45426</v>
          </cell>
          <cell r="L30" t="str">
            <v>26240510978106000118550010000024771754170546</v>
          </cell>
          <cell r="M30" t="str">
            <v>26 -  Pernambuco</v>
          </cell>
          <cell r="N30">
            <v>284.64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 t="str">
            <v xml:space="preserve">02.520.829/0004-93 </v>
          </cell>
          <cell r="G31" t="str">
            <v>DIMASTER-COMERCIO DE PRODUTOS HOSPITALARES LTDA</v>
          </cell>
          <cell r="H31" t="str">
            <v>B</v>
          </cell>
          <cell r="I31" t="str">
            <v>S</v>
          </cell>
          <cell r="J31" t="str">
            <v>3191</v>
          </cell>
          <cell r="K31">
            <v>45418</v>
          </cell>
          <cell r="L31" t="str">
            <v>35240502520829000493550010000031911237494936</v>
          </cell>
          <cell r="M31" t="str">
            <v>35 -  São Paulo</v>
          </cell>
          <cell r="N31">
            <v>1634.18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 t="str">
            <v xml:space="preserve">10.779.833/0001-56 </v>
          </cell>
          <cell r="G32" t="str">
            <v xml:space="preserve">MEDICAL MERCANTIL DE APARELHAGEM MEDICA LTDA </v>
          </cell>
          <cell r="H32" t="str">
            <v>B</v>
          </cell>
          <cell r="I32" t="str">
            <v>S</v>
          </cell>
          <cell r="J32" t="str">
            <v>000604116</v>
          </cell>
          <cell r="K32">
            <v>45427</v>
          </cell>
          <cell r="L32" t="str">
            <v>26240510779833000156550010006041161606140000</v>
          </cell>
          <cell r="M32" t="str">
            <v>26 -  Pernambuco</v>
          </cell>
          <cell r="N32">
            <v>580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 t="str">
            <v xml:space="preserve">03.817.043/0001-52 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67413</v>
          </cell>
          <cell r="K33">
            <v>45429</v>
          </cell>
          <cell r="L33" t="str">
            <v>26240503817043000152550010000674131215187176</v>
          </cell>
          <cell r="M33" t="str">
            <v>26 -  Pernambuco</v>
          </cell>
          <cell r="N33">
            <v>2619.6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 t="str">
            <v xml:space="preserve">35.514.416/0001-02 </v>
          </cell>
          <cell r="G34" t="str">
            <v>QUALIMMED COM ATAC DE MED E MAT LTDA</v>
          </cell>
          <cell r="H34" t="str">
            <v>B</v>
          </cell>
          <cell r="I34" t="str">
            <v>S</v>
          </cell>
          <cell r="J34" t="str">
            <v>000002738</v>
          </cell>
          <cell r="K34">
            <v>45433</v>
          </cell>
          <cell r="L34" t="str">
            <v>26240535514416000102550010000027381120835635</v>
          </cell>
          <cell r="M34" t="str">
            <v>26 -  Pernambuco</v>
          </cell>
          <cell r="N34">
            <v>246.1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 t="str">
            <v xml:space="preserve">23.993.232/0001-93 </v>
          </cell>
          <cell r="G35" t="str">
            <v>MEDIAL SAÚDE DIST DE PRODUTOS MÉDICO HOSP LTDA</v>
          </cell>
          <cell r="H35" t="str">
            <v>B</v>
          </cell>
          <cell r="I35" t="str">
            <v>S</v>
          </cell>
          <cell r="J35" t="str">
            <v>000005375</v>
          </cell>
          <cell r="K35">
            <v>45434</v>
          </cell>
          <cell r="L35" t="str">
            <v>26240523993232000193550010000053751739900008</v>
          </cell>
          <cell r="M35" t="str">
            <v>2611606 - Recife - PE</v>
          </cell>
          <cell r="N35">
            <v>973.25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 t="str">
            <v xml:space="preserve">11.449.180/0002-90 </v>
          </cell>
          <cell r="G36" t="str">
            <v>DPROSMED DISTRIBUIDORA DE PRODUTOS MEDICOS-HOSPITALARES LTDA</v>
          </cell>
          <cell r="H36" t="str">
            <v>B</v>
          </cell>
          <cell r="I36" t="str">
            <v>S</v>
          </cell>
          <cell r="J36" t="str">
            <v>00017015</v>
          </cell>
          <cell r="K36">
            <v>45434</v>
          </cell>
          <cell r="L36" t="str">
            <v>26240511449180000290550010000170151000370633</v>
          </cell>
          <cell r="M36" t="str">
            <v>26 -  Pernambuco</v>
          </cell>
          <cell r="N36">
            <v>20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 t="str">
            <v xml:space="preserve">05.932.624/0001-60 </v>
          </cell>
          <cell r="G37" t="str">
            <v>MEGAMED COMERCIO LTDA</v>
          </cell>
          <cell r="H37" t="str">
            <v>B</v>
          </cell>
          <cell r="I37" t="str">
            <v>S</v>
          </cell>
          <cell r="J37" t="str">
            <v>000023138</v>
          </cell>
          <cell r="K37">
            <v>45434</v>
          </cell>
          <cell r="L37" t="str">
            <v>26240505932624000160550010000231381485478810</v>
          </cell>
          <cell r="M37" t="str">
            <v>26 -  Pernambuco</v>
          </cell>
          <cell r="N37">
            <v>2602.5</v>
          </cell>
        </row>
        <row r="38">
          <cell r="C38" t="str">
            <v>UPA BARRA DE JANGADA - C.G 005/2022</v>
          </cell>
          <cell r="E38" t="str">
            <v>3.12 - Material Hospitalar</v>
          </cell>
          <cell r="F38" t="str">
            <v xml:space="preserve">11.449.180/0002-90 </v>
          </cell>
          <cell r="G38" t="str">
            <v>DPROSMED DISTRIBUIDORA DE PRODUTOS MEDICOS-HOSPITALARES LTDA</v>
          </cell>
          <cell r="H38" t="str">
            <v>B</v>
          </cell>
          <cell r="I38" t="str">
            <v>S</v>
          </cell>
          <cell r="J38" t="str">
            <v>00069137</v>
          </cell>
          <cell r="K38">
            <v>45434</v>
          </cell>
          <cell r="L38" t="str">
            <v>26240511449180000100550010000691371000370640</v>
          </cell>
          <cell r="M38" t="str">
            <v>2611606 - Recife - PE</v>
          </cell>
          <cell r="N38">
            <v>855</v>
          </cell>
        </row>
        <row r="39">
          <cell r="C39" t="str">
            <v>UPA BARRA DE JANGADA - C.G 005/2022</v>
          </cell>
          <cell r="E39" t="str">
            <v>3.12 - Material Hospitalar</v>
          </cell>
          <cell r="F39" t="str">
            <v xml:space="preserve">67.729.178/0006-53 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 t="str">
            <v>0076832</v>
          </cell>
          <cell r="K39">
            <v>45434</v>
          </cell>
          <cell r="L39" t="str">
            <v>26240567729178000653550010000768321932563573</v>
          </cell>
          <cell r="M39" t="str">
            <v>26 -  Pernambuco</v>
          </cell>
          <cell r="N39">
            <v>605</v>
          </cell>
        </row>
        <row r="40">
          <cell r="C40" t="str">
            <v>UPA BARRA DE JANGADA - C.G 005/2022</v>
          </cell>
          <cell r="E40" t="str">
            <v>3.12 - Material Hospitalar</v>
          </cell>
          <cell r="F40" t="str">
            <v xml:space="preserve">58.426.628/0001-33 </v>
          </cell>
          <cell r="G40" t="str">
            <v>SAMTRONIC INDUSTRIA E COMERCIO LTDA</v>
          </cell>
          <cell r="H40" t="str">
            <v>B</v>
          </cell>
          <cell r="I40" t="str">
            <v>S</v>
          </cell>
          <cell r="J40" t="str">
            <v>000353928</v>
          </cell>
          <cell r="K40">
            <v>45429</v>
          </cell>
          <cell r="L40" t="str">
            <v>35240558426628000133550010003539281397260476</v>
          </cell>
          <cell r="M40" t="str">
            <v>35 -  São Paulo</v>
          </cell>
          <cell r="N40">
            <v>5850</v>
          </cell>
        </row>
        <row r="41">
          <cell r="C41" t="str">
            <v>UPA BARRA DE JANGADA - C.G 005/2022</v>
          </cell>
          <cell r="E41" t="str">
            <v>3.12 - Material Hospitalar</v>
          </cell>
          <cell r="F41" t="str">
            <v xml:space="preserve">10.779.833/0001-56 </v>
          </cell>
          <cell r="G41" t="str">
            <v xml:space="preserve">MEDICAL MERCANTIL DE APARELHAGEM MEDICA LTDA </v>
          </cell>
          <cell r="H41" t="str">
            <v>B</v>
          </cell>
          <cell r="I41" t="str">
            <v>S</v>
          </cell>
          <cell r="J41" t="str">
            <v>000603360</v>
          </cell>
          <cell r="K41">
            <v>45419</v>
          </cell>
          <cell r="L41" t="str">
            <v>26240510779833000156550010006033601605384008</v>
          </cell>
          <cell r="M41" t="str">
            <v>2611606 - Recife - PE</v>
          </cell>
          <cell r="N41">
            <v>493.25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 t="str">
            <v xml:space="preserve">15.218.561/0001-39 </v>
          </cell>
          <cell r="G42" t="str">
            <v>NNMED-DIST IMP E EXPORT DE MED LTDA</v>
          </cell>
          <cell r="H42" t="str">
            <v>B</v>
          </cell>
          <cell r="I42" t="str">
            <v>S</v>
          </cell>
          <cell r="J42" t="str">
            <v>000126667</v>
          </cell>
          <cell r="K42">
            <v>45411</v>
          </cell>
          <cell r="L42" t="str">
            <v>25240415218561000139550010001266671215699030</v>
          </cell>
          <cell r="M42" t="str">
            <v>25 -  Paraíba</v>
          </cell>
          <cell r="N42">
            <v>1400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 t="str">
            <v xml:space="preserve">15.218.561/0001-39 </v>
          </cell>
          <cell r="G43" t="str">
            <v>NNMED-DIST IMP E EXPORT DE MED LTDA</v>
          </cell>
          <cell r="H43" t="str">
            <v>B</v>
          </cell>
          <cell r="I43" t="str">
            <v>S</v>
          </cell>
          <cell r="J43" t="str">
            <v>000126668</v>
          </cell>
          <cell r="K43">
            <v>45411</v>
          </cell>
          <cell r="L43" t="str">
            <v>25240415218561000139550010001266681830735911</v>
          </cell>
          <cell r="M43" t="str">
            <v>25 -  Paraíba</v>
          </cell>
          <cell r="N43">
            <v>429.5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 t="str">
            <v xml:space="preserve">22.580.510/0001-18 </v>
          </cell>
          <cell r="G44" t="str">
            <v>UNIFAR DISTRIBUIDORA DE MEDICAMENTOS LTDA</v>
          </cell>
          <cell r="H44" t="str">
            <v>B</v>
          </cell>
          <cell r="I44" t="str">
            <v>S</v>
          </cell>
          <cell r="J44" t="str">
            <v>000061624</v>
          </cell>
          <cell r="K44">
            <v>45419</v>
          </cell>
          <cell r="L44" t="str">
            <v>26240522580510000118550010000616241000491052</v>
          </cell>
          <cell r="M44" t="str">
            <v>26 -  Pernambuco</v>
          </cell>
          <cell r="N44">
            <v>831.6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 t="str">
            <v xml:space="preserve">11.449.180/0002-90 </v>
          </cell>
          <cell r="G45" t="str">
            <v>DPROSMED DISTRIBUIDORA DE PRODUTOS MEDICOS-HOSPITALARES LTDA</v>
          </cell>
          <cell r="H45" t="str">
            <v>B</v>
          </cell>
          <cell r="I45" t="str">
            <v>S</v>
          </cell>
          <cell r="J45" t="str">
            <v>00068537</v>
          </cell>
          <cell r="K45">
            <v>45419</v>
          </cell>
          <cell r="L45" t="str">
            <v>26240511449180000100550010000685371000360707</v>
          </cell>
          <cell r="M45" t="str">
            <v>26 -  Pernambuco</v>
          </cell>
          <cell r="N45">
            <v>4151.8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 t="str">
            <v xml:space="preserve">21.596.736/0001-44 </v>
          </cell>
          <cell r="G46" t="str">
            <v>ULTRAMEGA DISTRIBUIDORA</v>
          </cell>
          <cell r="H46" t="str">
            <v>B</v>
          </cell>
          <cell r="I46" t="str">
            <v>S</v>
          </cell>
          <cell r="J46" t="str">
            <v>214388</v>
          </cell>
          <cell r="K46">
            <v>45419</v>
          </cell>
          <cell r="L46" t="str">
            <v>26240521596736000144550010002143881143679110</v>
          </cell>
          <cell r="M46" t="str">
            <v>26 -  Pernambuco</v>
          </cell>
          <cell r="N46">
            <v>11175.7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 t="str">
            <v xml:space="preserve">10.779.833/0001-56 </v>
          </cell>
          <cell r="G47" t="str">
            <v xml:space="preserve">MEDICAL MERCANTIL DE APARELHAGEM MEDICA LTDA </v>
          </cell>
          <cell r="H47" t="str">
            <v>B</v>
          </cell>
          <cell r="I47" t="str">
            <v>S</v>
          </cell>
          <cell r="J47" t="str">
            <v>000603353</v>
          </cell>
          <cell r="K47">
            <v>45419</v>
          </cell>
          <cell r="L47" t="str">
            <v>26240510779833000156550010006033531605377007</v>
          </cell>
          <cell r="M47" t="str">
            <v>26 -  Pernambuco</v>
          </cell>
          <cell r="N47">
            <v>12006.4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 t="str">
            <v xml:space="preserve">23.664.355/0001-80 </v>
          </cell>
          <cell r="G48" t="str">
            <v>INJEMED MEDICAMENTOS ESPECIAIS LTDA</v>
          </cell>
          <cell r="H48" t="str">
            <v>B</v>
          </cell>
          <cell r="I48" t="str">
            <v>S</v>
          </cell>
          <cell r="J48" t="str">
            <v>000021061</v>
          </cell>
          <cell r="K48">
            <v>45419</v>
          </cell>
          <cell r="L48" t="str">
            <v>26240509607807000161550010000210611799248252</v>
          </cell>
          <cell r="M48" t="str">
            <v>26 -  Pernambuco</v>
          </cell>
          <cell r="N48">
            <v>1210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 t="str">
            <v xml:space="preserve">48.495.866/0001-47 </v>
          </cell>
          <cell r="G49" t="str">
            <v xml:space="preserve">BEMED COMERCIO ATACADISTA DE PRODUTOS DE HIGIENE PESSOAL </v>
          </cell>
          <cell r="H49" t="str">
            <v>B</v>
          </cell>
          <cell r="I49" t="str">
            <v>S</v>
          </cell>
          <cell r="J49" t="str">
            <v>1372</v>
          </cell>
          <cell r="K49">
            <v>45421</v>
          </cell>
          <cell r="L49" t="str">
            <v>26240548495866000147550010000013721359647425</v>
          </cell>
          <cell r="M49" t="str">
            <v>26 -  Pernambuco</v>
          </cell>
          <cell r="N49">
            <v>304.02999999999997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 t="str">
            <v xml:space="preserve">21.939.878/0001-67 </v>
          </cell>
          <cell r="G50" t="str">
            <v>BEM ESTAR PRODUTOS FARMACEUTICOS LTDA ME</v>
          </cell>
          <cell r="H50" t="str">
            <v>B</v>
          </cell>
          <cell r="I50" t="str">
            <v>S</v>
          </cell>
          <cell r="J50" t="str">
            <v>000007887</v>
          </cell>
          <cell r="K50">
            <v>45421</v>
          </cell>
          <cell r="L50" t="str">
            <v>26240521939878000167550010000078871897949898</v>
          </cell>
          <cell r="M50" t="str">
            <v>26 -  Pernambuco</v>
          </cell>
          <cell r="N50">
            <v>1404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 t="str">
            <v xml:space="preserve">12.882.932/0001-94 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182649</v>
          </cell>
          <cell r="K51">
            <v>45421</v>
          </cell>
          <cell r="L51" t="str">
            <v>26240512882932000194550010001826491597998361</v>
          </cell>
          <cell r="M51" t="str">
            <v>26 -  Pernambuco</v>
          </cell>
          <cell r="N51">
            <v>852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 t="str">
            <v xml:space="preserve">12.882.932/0001-94 </v>
          </cell>
          <cell r="G52" t="str">
            <v>EXOMED COMERCIO ATACADISTA DE MEDICAMENTOS LTDA</v>
          </cell>
          <cell r="H52" t="str">
            <v>B</v>
          </cell>
          <cell r="I52" t="str">
            <v>S</v>
          </cell>
          <cell r="J52" t="str">
            <v>182658</v>
          </cell>
          <cell r="K52">
            <v>45421</v>
          </cell>
          <cell r="L52" t="str">
            <v>26240512882932000194550010001826581429794125</v>
          </cell>
          <cell r="M52" t="str">
            <v>26 -  Pernambuco</v>
          </cell>
          <cell r="N52">
            <v>29206.58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 t="str">
            <v xml:space="preserve">03.817.043/0001-52 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67078</v>
          </cell>
          <cell r="K53">
            <v>45421</v>
          </cell>
          <cell r="L53" t="str">
            <v>26240503817043000152550010000670781208123225</v>
          </cell>
          <cell r="M53" t="str">
            <v>26 -  Pernambuco</v>
          </cell>
          <cell r="N53">
            <v>10733.19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 t="str">
            <v xml:space="preserve">03.817.043/0001-52 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67214</v>
          </cell>
          <cell r="K54">
            <v>45422</v>
          </cell>
          <cell r="L54" t="str">
            <v>26240503817043000152550010000672141217760813</v>
          </cell>
          <cell r="M54" t="str">
            <v>26 -  Pernambuco</v>
          </cell>
          <cell r="N54">
            <v>2249.5500000000002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 t="str">
            <v xml:space="preserve">02.520.829/0004-93 </v>
          </cell>
          <cell r="G55" t="str">
            <v>DIMASTER-COMERCIO DE PRODUTOS HOSPITALARES LTDA</v>
          </cell>
          <cell r="H55" t="str">
            <v>B</v>
          </cell>
          <cell r="I55" t="str">
            <v>S</v>
          </cell>
          <cell r="J55" t="str">
            <v>3305</v>
          </cell>
          <cell r="K55">
            <v>45420</v>
          </cell>
          <cell r="L55" t="str">
            <v>35240502520829000493550010000033051544939245</v>
          </cell>
          <cell r="M55" t="str">
            <v>35 -  São Paulo</v>
          </cell>
          <cell r="N55">
            <v>1469.47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 t="str">
            <v xml:space="preserve">21.939.878/0001-67 </v>
          </cell>
          <cell r="G56" t="str">
            <v>BEM ESTAR PRODUTOS FARMACEUTICOS LTDA ME</v>
          </cell>
          <cell r="H56" t="str">
            <v>B</v>
          </cell>
          <cell r="I56" t="str">
            <v>S</v>
          </cell>
          <cell r="J56" t="str">
            <v>000007925</v>
          </cell>
          <cell r="K56">
            <v>45427</v>
          </cell>
          <cell r="L56" t="str">
            <v>26240521939878000167550010000079251763928767</v>
          </cell>
          <cell r="M56" t="str">
            <v>26 -  Pernambuco</v>
          </cell>
          <cell r="N56">
            <v>1058.4000000000001</v>
          </cell>
        </row>
        <row r="57">
          <cell r="C57" t="str">
            <v>UPA BARRA DE JANGADA - C.G 005/2022</v>
          </cell>
          <cell r="E57" t="str">
            <v>3.4 - Material Farmacológico</v>
          </cell>
          <cell r="F57" t="str">
            <v xml:space="preserve">35.753.111/0001-53 </v>
          </cell>
          <cell r="G57" t="str">
            <v xml:space="preserve">NORD PRODUTOS EM SAUDE LTDA </v>
          </cell>
          <cell r="H57" t="str">
            <v>B</v>
          </cell>
          <cell r="I57" t="str">
            <v>S</v>
          </cell>
          <cell r="J57" t="str">
            <v>000025008</v>
          </cell>
          <cell r="K57">
            <v>45427</v>
          </cell>
          <cell r="L57" t="str">
            <v>26240535753111000153550010000250081000322050</v>
          </cell>
          <cell r="M57" t="str">
            <v>26 -  Pernambuco</v>
          </cell>
          <cell r="N57">
            <v>3000</v>
          </cell>
        </row>
        <row r="58">
          <cell r="C58" t="str">
            <v>UPA BARRA DE JANGADA - C.G 005/2022</v>
          </cell>
          <cell r="E58" t="str">
            <v>3.4 - Material Farmacológico</v>
          </cell>
          <cell r="F58" t="str">
            <v xml:space="preserve">67.729.178/0006-53 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0076233</v>
          </cell>
          <cell r="K58">
            <v>45427</v>
          </cell>
          <cell r="L58" t="str">
            <v>26240567729178000653550010000762331150974458</v>
          </cell>
          <cell r="M58" t="str">
            <v>26 -  Pernambuco</v>
          </cell>
          <cell r="N58">
            <v>9999.1</v>
          </cell>
        </row>
        <row r="59">
          <cell r="C59" t="str">
            <v>UPA BARRA DE JANGADA - C.G 005/2022</v>
          </cell>
          <cell r="E59" t="str">
            <v>3.4 - Material Farmacológico</v>
          </cell>
          <cell r="F59" t="str">
            <v xml:space="preserve">22.580.510/0001-18 </v>
          </cell>
          <cell r="G59" t="str">
            <v>UNIFAR DISTRIBUIDORA DE MEDICAMENTOS LTDA</v>
          </cell>
          <cell r="H59" t="str">
            <v>B</v>
          </cell>
          <cell r="I59" t="str">
            <v>S</v>
          </cell>
          <cell r="J59" t="str">
            <v>61806</v>
          </cell>
          <cell r="K59">
            <v>45426</v>
          </cell>
          <cell r="L59" t="str">
            <v>26240522580510000118550010000618061000493112</v>
          </cell>
          <cell r="M59" t="str">
            <v>26 -  Pernambuco</v>
          </cell>
          <cell r="N59">
            <v>770</v>
          </cell>
        </row>
        <row r="60">
          <cell r="C60" t="str">
            <v>UPA BARRA DE JANGADA - C.G 005/2022</v>
          </cell>
          <cell r="E60" t="str">
            <v>3.4 - Material Farmacológico</v>
          </cell>
          <cell r="F60" t="str">
            <v xml:space="preserve">03.817.043/0001-52 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67413</v>
          </cell>
          <cell r="K60">
            <v>45429</v>
          </cell>
          <cell r="L60" t="str">
            <v>26240503817043000152550010000674131215187176</v>
          </cell>
          <cell r="M60" t="str">
            <v>26 -  Pernambuco</v>
          </cell>
          <cell r="N60">
            <v>7944</v>
          </cell>
        </row>
        <row r="61">
          <cell r="C61" t="str">
            <v>UPA BARRA DE JANGADA - C.G 005/2022</v>
          </cell>
          <cell r="E61" t="str">
            <v>3.4 - Material Farmacológico</v>
          </cell>
          <cell r="F61" t="str">
            <v xml:space="preserve">12.882.932/0001-94 </v>
          </cell>
          <cell r="G61" t="str">
            <v>EXOMED COMERCIO ATACADISTA DE MEDICAMENTOS LTDA</v>
          </cell>
          <cell r="H61" t="str">
            <v>B</v>
          </cell>
          <cell r="I61" t="str">
            <v>S</v>
          </cell>
          <cell r="J61" t="str">
            <v>182772</v>
          </cell>
          <cell r="K61">
            <v>45426</v>
          </cell>
          <cell r="L61" t="str">
            <v>26240512882932000194550010001827721746999821</v>
          </cell>
          <cell r="M61" t="str">
            <v>26 -  Pernambuco</v>
          </cell>
          <cell r="N61">
            <v>278</v>
          </cell>
        </row>
        <row r="62">
          <cell r="C62" t="str">
            <v>UPA BARRA DE JANGADA - C.G 005/2022</v>
          </cell>
          <cell r="E62" t="str">
            <v>3.4 - Material Farmacológico</v>
          </cell>
          <cell r="F62" t="str">
            <v xml:space="preserve">67.729.178/0006-53 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0076832</v>
          </cell>
          <cell r="K62">
            <v>45434</v>
          </cell>
          <cell r="L62" t="str">
            <v>26240567729178000653550010000768321932563573</v>
          </cell>
          <cell r="M62" t="str">
            <v>26 -  Pernambuco</v>
          </cell>
          <cell r="N62">
            <v>318.5</v>
          </cell>
        </row>
        <row r="63">
          <cell r="C63" t="str">
            <v>UPA BARRA DE JANGADA - C.G 005/2022</v>
          </cell>
          <cell r="E63" t="str">
            <v>3.4 - Material Farmacológico</v>
          </cell>
          <cell r="F63" t="str">
            <v xml:space="preserve">21.381.761/0001-00 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000066188</v>
          </cell>
          <cell r="K63">
            <v>45436</v>
          </cell>
          <cell r="L63" t="str">
            <v>26240521381761000100550010000661881275470316</v>
          </cell>
          <cell r="M63" t="str">
            <v>26 -  Pernambuco</v>
          </cell>
          <cell r="N63">
            <v>3880.8</v>
          </cell>
        </row>
        <row r="64">
          <cell r="C64" t="str">
            <v>UPA BARRA DE JANGADA - C.G 005/2022</v>
          </cell>
          <cell r="E64" t="str">
            <v>3.4 - Material Farmacológico</v>
          </cell>
          <cell r="F64" t="str">
            <v xml:space="preserve">07.484.373/0001-24 </v>
          </cell>
          <cell r="G64" t="str">
            <v>UNI HOSPITALAR LTDA</v>
          </cell>
          <cell r="H64" t="str">
            <v>B</v>
          </cell>
          <cell r="I64" t="str">
            <v>S</v>
          </cell>
          <cell r="J64" t="str">
            <v>198592</v>
          </cell>
          <cell r="K64">
            <v>45435</v>
          </cell>
          <cell r="L64" t="str">
            <v>26240507484373000124550010001985921679976236</v>
          </cell>
          <cell r="M64" t="str">
            <v>26 -  Pernambuco</v>
          </cell>
          <cell r="N64">
            <v>2079</v>
          </cell>
        </row>
        <row r="65">
          <cell r="C65" t="str">
            <v>UPA BARRA DE JANGADA - C.G 005/2022</v>
          </cell>
          <cell r="E65" t="str">
            <v>3.4 - Material Farmacológico</v>
          </cell>
          <cell r="F65" t="str">
            <v xml:space="preserve">05.106.015/0001-52 </v>
          </cell>
          <cell r="G65" t="str">
            <v>CALLMED COMERCIO DE MED E REP LTDA</v>
          </cell>
          <cell r="H65" t="str">
            <v>B</v>
          </cell>
          <cell r="I65" t="str">
            <v>S</v>
          </cell>
          <cell r="J65" t="str">
            <v>000117071</v>
          </cell>
          <cell r="K65">
            <v>45436</v>
          </cell>
          <cell r="L65" t="str">
            <v>23240505106015000152550010001170711001254268</v>
          </cell>
          <cell r="M65" t="str">
            <v>23 -  Ceará</v>
          </cell>
          <cell r="N65">
            <v>1217</v>
          </cell>
        </row>
        <row r="66">
          <cell r="C66" t="str">
            <v>UPA BARRA DE JANGADA - C.G 005/2022</v>
          </cell>
          <cell r="E66" t="str">
            <v>3.2 - Gás e Outros Materiais Engarrafados</v>
          </cell>
          <cell r="F66" t="str">
            <v xml:space="preserve">24.380.578/0020-41 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5241</v>
          </cell>
          <cell r="K66">
            <v>45414</v>
          </cell>
          <cell r="L66" t="str">
            <v>26240524380578002041556080000052411460280444</v>
          </cell>
          <cell r="M66" t="str">
            <v>26 -  Pernambuco</v>
          </cell>
          <cell r="N66">
            <v>171.56</v>
          </cell>
        </row>
        <row r="67">
          <cell r="C67" t="str">
            <v>UPA BARRA DE JANGADA - C.G 005/2022</v>
          </cell>
          <cell r="E67" t="str">
            <v>3.2 - Gás e Outros Materiais Engarrafados</v>
          </cell>
          <cell r="F67" t="str">
            <v xml:space="preserve">24.380.578/0020-41 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5242</v>
          </cell>
          <cell r="K67">
            <v>45414</v>
          </cell>
          <cell r="L67" t="str">
            <v>26240524380578002041556080000052421776842741</v>
          </cell>
          <cell r="M67" t="str">
            <v>26 -  Pernambuco</v>
          </cell>
          <cell r="N67">
            <v>114.37</v>
          </cell>
        </row>
        <row r="68">
          <cell r="C68" t="str">
            <v>UPA BARRA DE JANGADA - C.G 005/2022</v>
          </cell>
          <cell r="E68" t="str">
            <v>3.2 - Gás e Outros Materiais Engarrafados</v>
          </cell>
          <cell r="F68" t="str">
            <v xml:space="preserve">24.380.578/0020-41 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5244</v>
          </cell>
          <cell r="K68">
            <v>45414</v>
          </cell>
          <cell r="L68" t="str">
            <v>26240524380578002041556080000052441271601130</v>
          </cell>
          <cell r="M68" t="str">
            <v>26 -  Pernambuco</v>
          </cell>
          <cell r="N68">
            <v>57.19</v>
          </cell>
        </row>
        <row r="69">
          <cell r="C69" t="str">
            <v>UPA BARRA DE JANGADA - C.G 005/2022</v>
          </cell>
          <cell r="E69" t="str">
            <v>3.2 - Gás e Outros Materiais Engarrafados</v>
          </cell>
          <cell r="F69" t="str">
            <v xml:space="preserve">24.380.578/0020-41 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5411</v>
          </cell>
          <cell r="K69">
            <v>45430</v>
          </cell>
          <cell r="L69" t="str">
            <v>26240524380578002041556080000054111984907596</v>
          </cell>
          <cell r="M69" t="str">
            <v>26 -  Pernambuco</v>
          </cell>
          <cell r="N69">
            <v>228.76</v>
          </cell>
        </row>
        <row r="70">
          <cell r="C70" t="str">
            <v>UPA BARRA DE JANGADA - C.G 005/2022</v>
          </cell>
          <cell r="E70" t="str">
            <v>3.2 - Gás e Outros Materiais Engarrafados</v>
          </cell>
          <cell r="F70" t="str">
            <v xml:space="preserve">24.380.578/0020-41 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5431</v>
          </cell>
          <cell r="K70">
            <v>45433</v>
          </cell>
          <cell r="L70" t="str">
            <v>26240524380578002041556080000054311991049632</v>
          </cell>
          <cell r="M70" t="str">
            <v>26 -  Pernambuco</v>
          </cell>
          <cell r="N70">
            <v>114.37</v>
          </cell>
        </row>
        <row r="71">
          <cell r="C71" t="str">
            <v>UPA BARRA DE JANGADA - C.G 005/2022</v>
          </cell>
          <cell r="E71" t="str">
            <v>3.2 - Gás e Outros Materiais Engarrafados</v>
          </cell>
          <cell r="F71" t="str">
            <v xml:space="preserve">24.380.578/0020-41 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5458</v>
          </cell>
          <cell r="K71">
            <v>45436</v>
          </cell>
          <cell r="L71" t="str">
            <v>26240524380578002041556080000054581607491306</v>
          </cell>
          <cell r="M71" t="str">
            <v>26 -  Pernambuco</v>
          </cell>
          <cell r="N71">
            <v>114.37</v>
          </cell>
        </row>
        <row r="72">
          <cell r="C72" t="str">
            <v>UPA BARRA DE JANGADA - C.G 005/2022</v>
          </cell>
          <cell r="E72" t="str">
            <v>3.2 - Gás e Outros Materiais Engarrafados</v>
          </cell>
          <cell r="F72" t="str">
            <v xml:space="preserve">24.380.578/0020-41 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330</v>
          </cell>
          <cell r="K72">
            <v>45435</v>
          </cell>
          <cell r="L72" t="str">
            <v>26240524380578002203556200000003301495456799</v>
          </cell>
          <cell r="M72" t="str">
            <v>26 -  Pernambuco</v>
          </cell>
          <cell r="N72">
            <v>6267.04</v>
          </cell>
        </row>
        <row r="73">
          <cell r="C73" t="str">
            <v>UPA BARRA DE JANGADA - C.G 005/2022</v>
          </cell>
          <cell r="E73" t="str">
            <v>3.2 - Gás e Outros Materiais Engarrafados</v>
          </cell>
          <cell r="F73" t="str">
            <v xml:space="preserve">24.380.578/0020-41 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5446</v>
          </cell>
          <cell r="K73">
            <v>45435</v>
          </cell>
          <cell r="L73" t="str">
            <v>26240524380578002041556080000054461295782946</v>
          </cell>
          <cell r="M73" t="str">
            <v>26 -  Pernambuco</v>
          </cell>
          <cell r="N73">
            <v>114.38</v>
          </cell>
        </row>
        <row r="74">
          <cell r="C74" t="str">
            <v>UPA BARRA DE JANGADA - C.G 005/2022</v>
          </cell>
          <cell r="E74" t="str">
            <v>3.2 - Gás e Outros Materiais Engarrafados</v>
          </cell>
          <cell r="F74" t="str">
            <v xml:space="preserve">24.380.578/0020-41 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5385</v>
          </cell>
          <cell r="K74">
            <v>45428</v>
          </cell>
          <cell r="L74" t="str">
            <v>26240524380578002041556080000053851333744310</v>
          </cell>
          <cell r="M74" t="str">
            <v>26 -  Pernambuco</v>
          </cell>
          <cell r="N74">
            <v>114.37</v>
          </cell>
        </row>
        <row r="75">
          <cell r="C75" t="str">
            <v>UPA BARRA DE JANGADA - C.G 005/2022</v>
          </cell>
          <cell r="E75" t="str">
            <v>3.7 - Material de Limpeza e Produtos de Hgienização</v>
          </cell>
          <cell r="F75" t="str">
            <v xml:space="preserve">05.932.624/0001-60 </v>
          </cell>
          <cell r="G75" t="str">
            <v>MEGAMED COMERCIO LTDA</v>
          </cell>
          <cell r="H75" t="str">
            <v>B</v>
          </cell>
          <cell r="I75" t="str">
            <v>S</v>
          </cell>
          <cell r="J75" t="str">
            <v>000023141</v>
          </cell>
          <cell r="K75">
            <v>45434</v>
          </cell>
          <cell r="L75" t="str">
            <v>26240505932624000160550010000231411533758690</v>
          </cell>
          <cell r="M75" t="str">
            <v>2611606 - Recife - PE</v>
          </cell>
          <cell r="N75">
            <v>555</v>
          </cell>
        </row>
        <row r="76">
          <cell r="C76" t="str">
            <v>UPA BARRA DE JANGADA - C.G 005/2022</v>
          </cell>
          <cell r="E76" t="str">
            <v>3.7 - Material de Limpeza e Produtos de Hgienização</v>
          </cell>
          <cell r="F76" t="str">
            <v xml:space="preserve">08.014.460/0001-80 </v>
          </cell>
          <cell r="G76" t="str">
            <v>VANPEL MAT DE ESCRITORIO E INFOR</v>
          </cell>
          <cell r="H76" t="str">
            <v>B</v>
          </cell>
          <cell r="I76" t="str">
            <v>S</v>
          </cell>
          <cell r="J76" t="str">
            <v>000060998</v>
          </cell>
          <cell r="K76">
            <v>45435</v>
          </cell>
          <cell r="L76" t="str">
            <v>26240508014460000180550010000609981001433890</v>
          </cell>
          <cell r="M76" t="str">
            <v>26 -  Pernambuco</v>
          </cell>
          <cell r="N76">
            <v>671.74</v>
          </cell>
        </row>
        <row r="77">
          <cell r="C77" t="str">
            <v>UPA BARRA DE JANGADA - C.G 005/2022</v>
          </cell>
          <cell r="E77" t="str">
            <v>3.7 - Material de Limpeza e Produtos de Hgienização</v>
          </cell>
          <cell r="F77" t="str">
            <v xml:space="preserve">48.495.866/0001-47 </v>
          </cell>
          <cell r="G77" t="str">
            <v xml:space="preserve">BEMED COMERCIO ATACADISTA DE PRODUTOS DE HIGIENE PESSOAL </v>
          </cell>
          <cell r="H77" t="str">
            <v>B</v>
          </cell>
          <cell r="I77" t="str">
            <v>S</v>
          </cell>
          <cell r="J77" t="str">
            <v>1446</v>
          </cell>
          <cell r="K77">
            <v>45434</v>
          </cell>
          <cell r="L77" t="str">
            <v>26240548495866000147550010000014461975491147</v>
          </cell>
          <cell r="M77" t="str">
            <v>26 -  Pernambuco</v>
          </cell>
          <cell r="N77">
            <v>610</v>
          </cell>
        </row>
        <row r="78">
          <cell r="C78" t="str">
            <v>UPA BARRA DE JANGADA - C.G 005/2022</v>
          </cell>
          <cell r="E78" t="str">
            <v>3.7 - Material de Limpeza e Produtos de Hgienização</v>
          </cell>
          <cell r="F78" t="str">
            <v xml:space="preserve">04.004.741/0001-00 </v>
          </cell>
          <cell r="G78" t="str">
            <v>NORLUX LTDA</v>
          </cell>
          <cell r="H78" t="str">
            <v>B</v>
          </cell>
          <cell r="I78" t="str">
            <v>S</v>
          </cell>
          <cell r="J78" t="str">
            <v>011359</v>
          </cell>
          <cell r="K78">
            <v>45439</v>
          </cell>
          <cell r="L78" t="str">
            <v>26240504004741000100550000000113591430155220</v>
          </cell>
          <cell r="M78" t="str">
            <v>26 -  Pernambuco</v>
          </cell>
          <cell r="N78">
            <v>1131</v>
          </cell>
        </row>
        <row r="79">
          <cell r="C79" t="str">
            <v>UPA BARRA DE JANGADA - C.G 005/2022</v>
          </cell>
          <cell r="E79" t="str">
            <v>3.7 - Material de Limpeza e Produtos de Hgienização</v>
          </cell>
          <cell r="F79" t="str">
            <v xml:space="preserve">11.024.546/0001-07 </v>
          </cell>
          <cell r="G79" t="str">
            <v>IRMÃOS COSTA SUPERMERCADO LTDA</v>
          </cell>
          <cell r="H79" t="str">
            <v>B</v>
          </cell>
          <cell r="I79" t="str">
            <v>S</v>
          </cell>
          <cell r="J79" t="str">
            <v>48765</v>
          </cell>
          <cell r="K79">
            <v>45418</v>
          </cell>
          <cell r="L79" t="str">
            <v>26240511024546000107550010000487651227359582</v>
          </cell>
          <cell r="M79" t="str">
            <v>26 -  Pernambuco</v>
          </cell>
          <cell r="N79">
            <v>268.26</v>
          </cell>
        </row>
        <row r="80">
          <cell r="C80" t="str">
            <v>UPA BARRA DE JANGADA - C.G 005/2022</v>
          </cell>
          <cell r="E80" t="str">
            <v>3.14 - Alimentação Preparada</v>
          </cell>
          <cell r="F80" t="str">
            <v xml:space="preserve">38.446.162/0001-20 </v>
          </cell>
          <cell r="G80" t="str">
            <v>R S SOLUCOES EM REFEICOES</v>
          </cell>
          <cell r="H80" t="str">
            <v>B</v>
          </cell>
          <cell r="I80" t="str">
            <v>S</v>
          </cell>
          <cell r="J80" t="str">
            <v>000596</v>
          </cell>
          <cell r="K80">
            <v>45443</v>
          </cell>
          <cell r="L80" t="str">
            <v>26240538446162000120550010000005961000006311</v>
          </cell>
          <cell r="M80" t="str">
            <v>26 -  Pernambuco</v>
          </cell>
          <cell r="N80">
            <v>12049.5</v>
          </cell>
        </row>
        <row r="81">
          <cell r="C81" t="str">
            <v>UPA BARRA DE JANGADA - C.G 005/2022</v>
          </cell>
          <cell r="E81" t="str">
            <v>3.14 - Alimentação Preparada</v>
          </cell>
          <cell r="F81" t="str">
            <v xml:space="preserve">01.087.587/0001-80 </v>
          </cell>
          <cell r="G81" t="str">
            <v>DEPOSITO PAULO BAHIA</v>
          </cell>
          <cell r="H81" t="str">
            <v>B</v>
          </cell>
          <cell r="I81" t="str">
            <v>S</v>
          </cell>
          <cell r="J81" t="str">
            <v>000000796</v>
          </cell>
          <cell r="K81">
            <v>45418</v>
          </cell>
          <cell r="L81" t="str">
            <v>26240501087587000180550010000007961000004522</v>
          </cell>
          <cell r="M81" t="str">
            <v>26 -  Pernambuco</v>
          </cell>
          <cell r="N81">
            <v>1368</v>
          </cell>
        </row>
        <row r="82">
          <cell r="C82" t="str">
            <v>UPA BARRA DE JANGADA - C.G 005/2022</v>
          </cell>
          <cell r="E82" t="str">
            <v>3.14 - Alimentação Preparada</v>
          </cell>
          <cell r="F82" t="str">
            <v xml:space="preserve">11.024.546/0001-07 </v>
          </cell>
          <cell r="G82" t="str">
            <v>IRMÃOS COSTA SUPERMERCADO LTDA</v>
          </cell>
          <cell r="H82" t="str">
            <v>B</v>
          </cell>
          <cell r="I82" t="str">
            <v>S</v>
          </cell>
          <cell r="J82" t="str">
            <v>48765</v>
          </cell>
          <cell r="K82">
            <v>45418</v>
          </cell>
          <cell r="L82" t="str">
            <v>26240511024546000107550010000487651227359582</v>
          </cell>
          <cell r="M82" t="str">
            <v>26 -  Pernambuco</v>
          </cell>
          <cell r="N82">
            <v>2309.62</v>
          </cell>
        </row>
        <row r="83">
          <cell r="C83" t="str">
            <v>UPA BARRA DE JANGADA - C.G 005/2022</v>
          </cell>
          <cell r="E83" t="str">
            <v>3.6 - Material de Expediente</v>
          </cell>
          <cell r="F83" t="str">
            <v xml:space="preserve">15.732.913/0001-70 </v>
          </cell>
          <cell r="G83" t="str">
            <v>H F DA SILVA IMPRESSOES</v>
          </cell>
          <cell r="H83" t="str">
            <v>B</v>
          </cell>
          <cell r="I83" t="str">
            <v>N</v>
          </cell>
          <cell r="J83" t="str">
            <v>000408</v>
          </cell>
          <cell r="K83">
            <v>45415</v>
          </cell>
          <cell r="L83" t="str">
            <v>26240515732913000170550010000004081269564741</v>
          </cell>
          <cell r="M83" t="str">
            <v>26 -  Pernambuco</v>
          </cell>
          <cell r="N83">
            <v>32</v>
          </cell>
        </row>
        <row r="84">
          <cell r="C84" t="str">
            <v>UPA BARRA DE JANGADA - C.G 005/2022</v>
          </cell>
          <cell r="E84" t="str">
            <v>3.6 - Material de Expediente</v>
          </cell>
          <cell r="F84" t="str">
            <v xml:space="preserve">11.101.202/0001-46 </v>
          </cell>
          <cell r="G84" t="str">
            <v>VGC ALVES COMERCIO E SERVIÇOS</v>
          </cell>
          <cell r="H84" t="str">
            <v>B</v>
          </cell>
          <cell r="I84" t="str">
            <v>S</v>
          </cell>
          <cell r="J84" t="str">
            <v>000021103</v>
          </cell>
          <cell r="K84">
            <v>45419</v>
          </cell>
          <cell r="L84" t="str">
            <v>26240511101202000146550010000211031343356600</v>
          </cell>
          <cell r="M84" t="str">
            <v>26 -  Pernambuco</v>
          </cell>
          <cell r="N84">
            <v>899.5</v>
          </cell>
        </row>
        <row r="85">
          <cell r="C85" t="str">
            <v>UPA BARRA DE JANGADA - C.G 005/2022</v>
          </cell>
          <cell r="E85" t="str">
            <v>3.6 - Material de Expediente</v>
          </cell>
          <cell r="F85" t="str">
            <v xml:space="preserve">11.101.202/0001-46 </v>
          </cell>
          <cell r="G85" t="str">
            <v>VGC ALVES COMERCIO E SERVIÇOS</v>
          </cell>
          <cell r="H85" t="str">
            <v>B</v>
          </cell>
          <cell r="I85" t="str">
            <v>S</v>
          </cell>
          <cell r="J85" t="str">
            <v>000021177</v>
          </cell>
          <cell r="K85">
            <v>45428</v>
          </cell>
          <cell r="L85" t="str">
            <v>26240511101202000146550010000211771987843765</v>
          </cell>
          <cell r="M85" t="str">
            <v>26 -  Pernambuco</v>
          </cell>
          <cell r="N85">
            <v>218</v>
          </cell>
        </row>
        <row r="86">
          <cell r="C86" t="str">
            <v>UPA BARRA DE JANGADA - C.G 005/2022</v>
          </cell>
          <cell r="E86" t="str">
            <v>3.6 - Material de Expediente</v>
          </cell>
          <cell r="F86" t="str">
            <v xml:space="preserve">08.014.460/0001-80 </v>
          </cell>
          <cell r="G86" t="str">
            <v>VANPEL MAT DE ESCRITORIO E INFOR</v>
          </cell>
          <cell r="H86" t="str">
            <v>B</v>
          </cell>
          <cell r="I86" t="str">
            <v>S</v>
          </cell>
          <cell r="J86" t="str">
            <v>000060998</v>
          </cell>
          <cell r="K86">
            <v>45435</v>
          </cell>
          <cell r="L86" t="str">
            <v>26240508014460000180550010000609981001433890</v>
          </cell>
          <cell r="M86" t="str">
            <v>26 -  Pernambuco</v>
          </cell>
          <cell r="N86">
            <v>1625.6</v>
          </cell>
        </row>
        <row r="87">
          <cell r="C87" t="str">
            <v>UPA BARRA DE JANGADA - C.G 005/2022</v>
          </cell>
          <cell r="E87" t="str">
            <v>3.6 - Material de Expediente</v>
          </cell>
          <cell r="F87" t="str">
            <v xml:space="preserve">24.425.720/0001-67 </v>
          </cell>
          <cell r="G87" t="str">
            <v>ORIGINAL SUP. E EQUIPAMENTOS LTDA</v>
          </cell>
          <cell r="H87" t="str">
            <v>B</v>
          </cell>
          <cell r="I87" t="str">
            <v>S</v>
          </cell>
          <cell r="J87" t="str">
            <v>008827</v>
          </cell>
          <cell r="K87">
            <v>45439</v>
          </cell>
          <cell r="L87" t="str">
            <v>26240524425720000167550010000088271480052236</v>
          </cell>
          <cell r="M87" t="str">
            <v>26 -  Pernambuco</v>
          </cell>
          <cell r="N87">
            <v>1097.4000000000001</v>
          </cell>
        </row>
        <row r="88">
          <cell r="C88" t="str">
            <v>UPA BARRA DE JANGADA - C.G 005/2022</v>
          </cell>
          <cell r="E88" t="str">
            <v>3.6 - Material de Expediente</v>
          </cell>
          <cell r="F88" t="str">
            <v xml:space="preserve">04.004.741/0001-00 </v>
          </cell>
          <cell r="G88" t="str">
            <v>NORLUX LTDA</v>
          </cell>
          <cell r="H88" t="str">
            <v>B</v>
          </cell>
          <cell r="I88" t="str">
            <v>S</v>
          </cell>
          <cell r="J88" t="str">
            <v>011359</v>
          </cell>
          <cell r="K88">
            <v>45439</v>
          </cell>
          <cell r="L88" t="str">
            <v>26240504004741000100550000000113591430155220</v>
          </cell>
          <cell r="M88" t="str">
            <v>26 -  Pernambuco</v>
          </cell>
          <cell r="N88">
            <v>165.5</v>
          </cell>
        </row>
        <row r="89">
          <cell r="C89" t="str">
            <v>UPA BARRA DE JANGADA - C.G 005/2022</v>
          </cell>
          <cell r="E89" t="str">
            <v>3.1 - Combustíveis e Lubrificantes Automotivos</v>
          </cell>
          <cell r="F89" t="str">
            <v xml:space="preserve">01.912.250/0001-60 </v>
          </cell>
          <cell r="G89" t="str">
            <v xml:space="preserve">POSTO CANCUN LTDA </v>
          </cell>
          <cell r="H89" t="str">
            <v>B</v>
          </cell>
          <cell r="I89" t="str">
            <v>S</v>
          </cell>
          <cell r="J89" t="str">
            <v>3244</v>
          </cell>
          <cell r="K89">
            <v>45415</v>
          </cell>
          <cell r="L89" t="str">
            <v>26240501912250000160550120000032441001957851</v>
          </cell>
          <cell r="M89" t="str">
            <v>26 -  Pernambuco</v>
          </cell>
          <cell r="N89">
            <v>1970.24</v>
          </cell>
        </row>
        <row r="90">
          <cell r="C90" t="str">
            <v>UPA BARRA DE JANGADA - C.G 005/2022</v>
          </cell>
          <cell r="E90" t="str">
            <v>3.1 - Combustíveis e Lubrificantes Automotivos</v>
          </cell>
          <cell r="F90" t="str">
            <v xml:space="preserve">11.251.195/0001-69 </v>
          </cell>
          <cell r="G90" t="str">
            <v>POSTO FIJI COMERCIO DE COMBUSTIVEIS LTDA</v>
          </cell>
          <cell r="H90" t="str">
            <v>B</v>
          </cell>
          <cell r="I90" t="str">
            <v>S</v>
          </cell>
          <cell r="J90" t="str">
            <v>12641</v>
          </cell>
          <cell r="K90">
            <v>45418</v>
          </cell>
          <cell r="L90" t="str">
            <v>26240511251195000169550120000126411001964886</v>
          </cell>
          <cell r="M90" t="str">
            <v>26 -  Pernambuco</v>
          </cell>
          <cell r="N90">
            <v>4483.12</v>
          </cell>
        </row>
        <row r="91">
          <cell r="C91" t="str">
            <v>UPA BARRA DE JANGADA - C.G 005/2022</v>
          </cell>
          <cell r="E91" t="str">
            <v xml:space="preserve">3.9 - Material para Manutenção de Bens Imóveis </v>
          </cell>
          <cell r="F91" t="str">
            <v xml:space="preserve">04.940.640/0003-02 </v>
          </cell>
          <cell r="G91" t="str">
            <v xml:space="preserve">VIA DA CONSTRUÇÃO LTDA </v>
          </cell>
          <cell r="H91" t="str">
            <v>B</v>
          </cell>
          <cell r="I91" t="str">
            <v>S</v>
          </cell>
          <cell r="J91" t="str">
            <v>000023598</v>
          </cell>
          <cell r="K91">
            <v>45414</v>
          </cell>
          <cell r="L91" t="str">
            <v>26240504940640000302550010000235981008974571</v>
          </cell>
          <cell r="M91" t="str">
            <v>26 -  Pernambuco</v>
          </cell>
          <cell r="N91">
            <v>41.96</v>
          </cell>
        </row>
        <row r="92">
          <cell r="C92" t="str">
            <v>UPA BARRA DE JANGADA - C.G 005/2022</v>
          </cell>
          <cell r="E92" t="str">
            <v>3.99 - Outras despesas com Material de Consumo</v>
          </cell>
          <cell r="F92" t="str">
            <v xml:space="preserve">10.230.480/0019-60 </v>
          </cell>
          <cell r="G92" t="str">
            <v>FERREIRA COSTA CIA LTDA</v>
          </cell>
          <cell r="H92" t="str">
            <v>B</v>
          </cell>
          <cell r="I92" t="str">
            <v>S</v>
          </cell>
          <cell r="J92" t="str">
            <v>002042669</v>
          </cell>
          <cell r="K92">
            <v>45441</v>
          </cell>
          <cell r="L92" t="str">
            <v>26240510230480001960550100020426691120329693</v>
          </cell>
          <cell r="M92" t="str">
            <v>26 -  Pernambuco</v>
          </cell>
          <cell r="N92">
            <v>28.9</v>
          </cell>
        </row>
        <row r="93">
          <cell r="C93" t="str">
            <v>UPA BARRA DE JANGADA - C.G 005/2022</v>
          </cell>
          <cell r="E93" t="str">
            <v xml:space="preserve">5.21 - Seguros em geral </v>
          </cell>
          <cell r="F93" t="str">
            <v xml:space="preserve">01.378.407/0001-10 </v>
          </cell>
          <cell r="G93" t="str">
            <v xml:space="preserve">APÓLICE DE SEGURO </v>
          </cell>
          <cell r="H93" t="str">
            <v>B</v>
          </cell>
          <cell r="I93" t="str">
            <v>N</v>
          </cell>
          <cell r="M93" t="str">
            <v>2611606 - Recife - PE</v>
          </cell>
          <cell r="N93">
            <v>222.72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 t="str">
            <v>000.000.600-97</v>
          </cell>
          <cell r="G94" t="str">
            <v>BANCO DO BRASIL SA CONTA CORRENTE Nº 31203-7</v>
          </cell>
          <cell r="H94" t="str">
            <v>B</v>
          </cell>
          <cell r="I94" t="str">
            <v>N</v>
          </cell>
          <cell r="M94" t="str">
            <v>26 -  Pernambuco</v>
          </cell>
          <cell r="N94">
            <v>167</v>
          </cell>
        </row>
        <row r="95">
          <cell r="C95" t="str">
            <v>UPA BARRA DE JANGADA - C.G 005/2022</v>
          </cell>
          <cell r="E95" t="str">
            <v xml:space="preserve">5.25 - Serviços Bancários </v>
          </cell>
          <cell r="F95" t="str">
            <v>000.000.600-97</v>
          </cell>
          <cell r="G95" t="str">
            <v>BANCO DO BRASIL SA CONTA CORRENTE Nº 31213-4</v>
          </cell>
          <cell r="H95" t="str">
            <v>B</v>
          </cell>
          <cell r="I95" t="str">
            <v>N</v>
          </cell>
          <cell r="M95" t="str">
            <v>26 -  Pernambuco</v>
          </cell>
          <cell r="N95">
            <v>65.3</v>
          </cell>
        </row>
        <row r="96">
          <cell r="C96" t="str">
            <v>UPA BARRA DE JANGADA - C.G 005/2022</v>
          </cell>
          <cell r="E96" t="str">
            <v xml:space="preserve">5.25 - Serviços Bancários </v>
          </cell>
          <cell r="F96" t="str">
            <v>000.000.600-97</v>
          </cell>
          <cell r="G96" t="str">
            <v>BANCO DO BRASIL SA CONTA CORRENTE Nº 31203-7</v>
          </cell>
          <cell r="H96" t="str">
            <v>B</v>
          </cell>
          <cell r="I96" t="str">
            <v>N</v>
          </cell>
          <cell r="M96" t="str">
            <v>26 -  Pernambuco</v>
          </cell>
          <cell r="N96">
            <v>583.29999999999995</v>
          </cell>
        </row>
        <row r="97">
          <cell r="C97" t="str">
            <v>UPA BARRA DE JANGADA - C.G 005/2022</v>
          </cell>
          <cell r="E97" t="str">
            <v xml:space="preserve">5.25 - Serviços Bancários </v>
          </cell>
          <cell r="F97" t="str">
            <v>000.000.600-97</v>
          </cell>
          <cell r="G97" t="str">
            <v>BANCO DO BRASIL SA CONTA CORRENTE Nº 31213-4</v>
          </cell>
          <cell r="H97" t="str">
            <v>B</v>
          </cell>
          <cell r="I97" t="str">
            <v>N</v>
          </cell>
          <cell r="M97" t="str">
            <v>26 -  Pernambuco</v>
          </cell>
          <cell r="N97">
            <v>14.9</v>
          </cell>
        </row>
        <row r="98">
          <cell r="C98" t="str">
            <v>UPA BARRA DE JANGADA - C.G 005/2022</v>
          </cell>
          <cell r="E98" t="str">
            <v xml:space="preserve">5.25 - Serviços Bancários </v>
          </cell>
          <cell r="F98" t="str">
            <v xml:space="preserve">00.360.305/1030-00 </v>
          </cell>
          <cell r="G98" t="str">
            <v>CAIXA ECONOMICA FEDERAL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15</v>
          </cell>
        </row>
        <row r="99">
          <cell r="C99" t="str">
            <v>UPA BARRA DE JANGADA - C.G 005/2022</v>
          </cell>
          <cell r="E99" t="str">
            <v>5.18 - Teledonia Fixa</v>
          </cell>
          <cell r="F99" t="str">
            <v xml:space="preserve">03.423.730/0001-93 </v>
          </cell>
          <cell r="G99" t="str">
            <v>ALGAR TELECOM</v>
          </cell>
          <cell r="H99" t="str">
            <v>B</v>
          </cell>
          <cell r="I99" t="str">
            <v>N</v>
          </cell>
          <cell r="M99" t="str">
            <v>26 -  Pernambuco</v>
          </cell>
          <cell r="N99">
            <v>854.29</v>
          </cell>
        </row>
        <row r="100">
          <cell r="C100" t="str">
            <v>UPA BARRA DE JANGADA - C.G 005/2022</v>
          </cell>
          <cell r="E100" t="str">
            <v>5.13 - Água e Esgoto</v>
          </cell>
          <cell r="F100" t="str">
            <v xml:space="preserve">09.769.035/0001-64 </v>
          </cell>
          <cell r="G100" t="str">
            <v xml:space="preserve">COMPESA </v>
          </cell>
          <cell r="H100" t="str">
            <v>B</v>
          </cell>
          <cell r="I100" t="str">
            <v>N</v>
          </cell>
          <cell r="M100" t="str">
            <v>26 -  Pernambuco</v>
          </cell>
          <cell r="N100">
            <v>11827.48</v>
          </cell>
        </row>
        <row r="101">
          <cell r="C101" t="str">
            <v>UPA BARRA DE JANGADA - C.G 005/2022</v>
          </cell>
          <cell r="E101" t="str">
            <v>5.12 - Energia Elétrica</v>
          </cell>
          <cell r="F101" t="str">
            <v xml:space="preserve">10.835.932/0001-08 </v>
          </cell>
          <cell r="G101" t="str">
            <v>NEOENERGIA</v>
          </cell>
          <cell r="H101" t="str">
            <v>B</v>
          </cell>
          <cell r="I101" t="str">
            <v>N</v>
          </cell>
          <cell r="M101" t="str">
            <v>26 -  Pernambuco</v>
          </cell>
          <cell r="N101">
            <v>20069.57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 t="str">
            <v xml:space="preserve">24.801.362/0001-40 </v>
          </cell>
          <cell r="G102" t="str">
            <v xml:space="preserve">AMD TECNOLOGIA DA INFORMAÇÃO  E SISTEMA LTDA </v>
          </cell>
          <cell r="H102" t="str">
            <v>B</v>
          </cell>
          <cell r="I102" t="str">
            <v>N</v>
          </cell>
          <cell r="M102" t="str">
            <v>26 -  Pernambuco</v>
          </cell>
          <cell r="N102">
            <v>3856</v>
          </cell>
        </row>
        <row r="103">
          <cell r="C103" t="str">
            <v>UPA BARRA DE JANGADA - C.G 005/2022</v>
          </cell>
          <cell r="E103" t="str">
            <v>5.3 - Locação de Máquinas e Equipamentos</v>
          </cell>
          <cell r="F103" t="str">
            <v xml:space="preserve">36.405.607/0001-07 </v>
          </cell>
          <cell r="G103" t="str">
            <v xml:space="preserve">HELSON CARLOS LIMA DE SOUZA </v>
          </cell>
          <cell r="H103" t="str">
            <v>B</v>
          </cell>
          <cell r="I103" t="str">
            <v>N</v>
          </cell>
          <cell r="M103" t="str">
            <v>26 -  Pernambuco</v>
          </cell>
          <cell r="N103">
            <v>850</v>
          </cell>
        </row>
        <row r="104">
          <cell r="C104" t="str">
            <v>UPA BARRA DE JANGADA - C.G 005/2022</v>
          </cell>
          <cell r="E104" t="str">
            <v>5.3 - Locação de Máquinas e Equipamentos</v>
          </cell>
          <cell r="F104" t="str">
            <v xml:space="preserve">26.081.685/0001-31 </v>
          </cell>
          <cell r="G104" t="str">
            <v>CG REFRIGERAÇÕES LTDA</v>
          </cell>
          <cell r="H104" t="str">
            <v>B</v>
          </cell>
          <cell r="I104" t="str">
            <v>N</v>
          </cell>
          <cell r="M104" t="str">
            <v>26 -  Pernambuco</v>
          </cell>
          <cell r="N104">
            <v>5848.47</v>
          </cell>
        </row>
        <row r="105">
          <cell r="C105" t="str">
            <v>UPA BARRA DE JANGADA - C.G 005/2022</v>
          </cell>
          <cell r="E105" t="str">
            <v>5.3 - Locação de Máquinas e Equipamentos</v>
          </cell>
          <cell r="F105" t="str">
            <v xml:space="preserve">10.279.299/0001-19 </v>
          </cell>
          <cell r="G105" t="str">
            <v>RGRAPH COMERCIO E SERVIÇOS</v>
          </cell>
          <cell r="H105" t="str">
            <v>B</v>
          </cell>
          <cell r="I105" t="str">
            <v>N</v>
          </cell>
          <cell r="M105" t="str">
            <v>26 -  Pernambuco</v>
          </cell>
          <cell r="N105">
            <v>2713.3</v>
          </cell>
        </row>
        <row r="106">
          <cell r="C106" t="str">
            <v>UPA BARRA DE JANGADA - C.G 005/2022</v>
          </cell>
          <cell r="E106" t="str">
            <v>5.3 - Locação de Máquinas e Equipamentos</v>
          </cell>
          <cell r="F106" t="str">
            <v xml:space="preserve">44.283.333/0005-74 </v>
          </cell>
          <cell r="G106" t="str">
            <v xml:space="preserve">SCM PARTICIPAÇÕES SA </v>
          </cell>
          <cell r="H106" t="str">
            <v>B</v>
          </cell>
          <cell r="I106" t="str">
            <v>N</v>
          </cell>
          <cell r="M106" t="str">
            <v>26 -  Pernambuco</v>
          </cell>
          <cell r="N106">
            <v>464.02</v>
          </cell>
        </row>
        <row r="107">
          <cell r="C107" t="str">
            <v>UPA BARRA DE JANGADA - C.G 005/2022</v>
          </cell>
          <cell r="E107" t="str">
            <v>5.1 - Locação de Equipamentos Médicos-Hospitalares</v>
          </cell>
          <cell r="F107" t="str">
            <v xml:space="preserve">00.331.788/0024-05 </v>
          </cell>
          <cell r="G107" t="str">
            <v>AIR LIQUIDE BRASIL LTDA</v>
          </cell>
          <cell r="H107" t="str">
            <v>B</v>
          </cell>
          <cell r="I107" t="str">
            <v>N</v>
          </cell>
          <cell r="M107" t="str">
            <v>26 -  Pernambuco</v>
          </cell>
          <cell r="N107">
            <v>4902.83</v>
          </cell>
        </row>
        <row r="108">
          <cell r="C108" t="str">
            <v>UPA BARRA DE JANGADA - C.G 005/2022</v>
          </cell>
          <cell r="E108" t="str">
            <v>5.1 - Locação de Equipamentos Médicos-Hospitalares</v>
          </cell>
          <cell r="F108" t="str">
            <v xml:space="preserve">24.380.578/0020-41 </v>
          </cell>
          <cell r="G108" t="str">
            <v>WHITE MARTINS GASES INDUSTRIAIS NE LTDA</v>
          </cell>
          <cell r="H108" t="str">
            <v>B</v>
          </cell>
          <cell r="I108" t="str">
            <v>N</v>
          </cell>
          <cell r="M108" t="str">
            <v>26 -  Pernambuco</v>
          </cell>
          <cell r="N108">
            <v>900.21</v>
          </cell>
        </row>
        <row r="109">
          <cell r="C109" t="str">
            <v>UPA BARRA DE JANGADA - C.G 005/2022</v>
          </cell>
          <cell r="E109" t="str">
            <v>5.1 - Locação de Equipamentos Médicos-Hospitalares</v>
          </cell>
          <cell r="F109" t="str">
            <v xml:space="preserve">24.050.462/0001-81 </v>
          </cell>
          <cell r="G109" t="str">
            <v xml:space="preserve">SUPREMA L LIMA SOLUCÕES E LOCAÇÕES LTDA ME </v>
          </cell>
          <cell r="H109" t="str">
            <v>B</v>
          </cell>
          <cell r="I109" t="str">
            <v>N</v>
          </cell>
          <cell r="M109" t="str">
            <v>26 -  Pernambuco</v>
          </cell>
          <cell r="N109">
            <v>1460</v>
          </cell>
        </row>
        <row r="110">
          <cell r="C110" t="str">
            <v>UPA BARRA DE JANGADA - C.G 005/2022</v>
          </cell>
          <cell r="E110" t="str">
            <v>5.8 - Locação de Veículos Automotores</v>
          </cell>
          <cell r="F110" t="str">
            <v xml:space="preserve">33.174.692/0001-43 </v>
          </cell>
          <cell r="G110" t="str">
            <v>JG= STORE LOCAÇÃO DE VEICULOS EIRELI</v>
          </cell>
          <cell r="H110" t="str">
            <v>B</v>
          </cell>
          <cell r="I110" t="str">
            <v>N</v>
          </cell>
          <cell r="M110" t="str">
            <v>26 -  Pernambuco</v>
          </cell>
          <cell r="N110">
            <v>2300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 t="str">
            <v xml:space="preserve">31.145.185/0001-56 </v>
          </cell>
          <cell r="G111" t="str">
            <v>CONSULT LAB LABORATORIO DE ANALISES CLINICAS LTDA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35302.019999999997</v>
          </cell>
        </row>
        <row r="112">
          <cell r="C112" t="str">
            <v>UPA BARRA DE JANGADA - C.G 005/2022</v>
          </cell>
          <cell r="E112" t="str">
            <v>5.8 - Locação de Veículos Automotores</v>
          </cell>
          <cell r="F112" t="str">
            <v xml:space="preserve">53.077.991/0001-77 </v>
          </cell>
          <cell r="G112" t="str">
            <v>MED+SAÚDE LOCAÇÃO DE AMBULANCIAS LTDA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15000</v>
          </cell>
        </row>
        <row r="113">
          <cell r="C113" t="str">
            <v>UPA BARRA DE JANGADA - C.G 005/2022</v>
          </cell>
          <cell r="E113" t="str">
            <v>5.10 - Detetização/Tratamento de Resíduos e Afins</v>
          </cell>
          <cell r="F113" t="str">
            <v xml:space="preserve">11.863.530/0001-80 </v>
          </cell>
          <cell r="G113" t="str">
            <v>BRASCON GESTÃO AMBIENTAL LTDA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2491</v>
          </cell>
        </row>
        <row r="114">
          <cell r="C114" t="str">
            <v>UPA BARRA DE JANGADA - C.G 005/2022</v>
          </cell>
          <cell r="E114" t="str">
            <v>5.17 - Manutenção de Software, Certificação Digital e Microfilmagem</v>
          </cell>
          <cell r="F114" t="str">
            <v xml:space="preserve">05.662.773/0002-38 </v>
          </cell>
          <cell r="G114" t="str">
            <v>PIXEON MEDICAL SYSTEMS S.A  COMERCIO E DES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4471.1000000000004</v>
          </cell>
        </row>
        <row r="115">
          <cell r="C115" t="str">
            <v>UPA BARRA DE JANGADA - C.G 005/2022</v>
          </cell>
          <cell r="E115" t="str">
            <v>5.17 - Manutenção de Software, Certificação Digital e Microfilmagem</v>
          </cell>
          <cell r="F115" t="str">
            <v xml:space="preserve">04.069.709/0001-02 </v>
          </cell>
          <cell r="G115" t="str">
            <v xml:space="preserve">BIONEXO S.A </v>
          </cell>
          <cell r="H115" t="str">
            <v>S</v>
          </cell>
          <cell r="I115" t="str">
            <v>N</v>
          </cell>
          <cell r="M115" t="str">
            <v>3550308 - São Paulo - SP</v>
          </cell>
          <cell r="N115">
            <v>1581.75</v>
          </cell>
        </row>
        <row r="116">
          <cell r="C116" t="str">
            <v>UPA BARRA DE JANGADA - C.G 005/2022</v>
          </cell>
          <cell r="E116" t="str">
            <v>5.17 - Manutenção de Software, Certificação Digital e Microfilmagem</v>
          </cell>
          <cell r="F116" t="str">
            <v xml:space="preserve">69.920.213/0001-38 </v>
          </cell>
          <cell r="G116" t="str">
            <v>PALAS INFORMATICA LTDA</v>
          </cell>
          <cell r="H116" t="str">
            <v>S</v>
          </cell>
          <cell r="I116" t="str">
            <v>N</v>
          </cell>
          <cell r="M116" t="str">
            <v>3550308 - São Paulo - SP</v>
          </cell>
          <cell r="N116">
            <v>534.54999999999995</v>
          </cell>
        </row>
        <row r="117">
          <cell r="C117" t="str">
            <v>UPA BARRA DE JANGADA - C.G 005/2022</v>
          </cell>
          <cell r="E117" t="str">
            <v>5.17 - Manutenção de Software, Certificação Digital e Microfilmagem</v>
          </cell>
          <cell r="F117" t="str">
            <v xml:space="preserve">20.278.964/0001-03 </v>
          </cell>
          <cell r="G117" t="str">
            <v>JOSE PAULO C DA SILVA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1000</v>
          </cell>
        </row>
        <row r="118">
          <cell r="C118" t="str">
            <v>UPA BARRA DE JANGADA - C.G 005/2022</v>
          </cell>
          <cell r="E118" t="str">
            <v>5.2 - Serviços Técnicos Profissionais</v>
          </cell>
          <cell r="F118" t="str">
            <v xml:space="preserve">24.127.434/0001-15 </v>
          </cell>
          <cell r="G118" t="str">
            <v xml:space="preserve">RODRIGO ALMENDRA E ADVOGADOS ASSOCIADOS 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5000</v>
          </cell>
        </row>
        <row r="119">
          <cell r="C119" t="str">
            <v>UPA BARRA DE JANGADA - C.G 005/2022</v>
          </cell>
          <cell r="E119" t="str">
            <v>5.2 - Serviços Técnicos Profissionais</v>
          </cell>
          <cell r="F119" t="str">
            <v xml:space="preserve">32.085.944/0001-03 </v>
          </cell>
          <cell r="G119" t="str">
            <v>TEF TECNOLOGIA E GESTÃO EM SAÚDE LTDA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2500</v>
          </cell>
        </row>
        <row r="120">
          <cell r="C120" t="str">
            <v>UPA BARRA DE JANGADA - C.G 005/2022</v>
          </cell>
          <cell r="E120" t="str">
            <v>5.2 - Serviços Técnicos Profissionais</v>
          </cell>
          <cell r="F120" t="str">
            <v xml:space="preserve">01.699.696/0001-59 </v>
          </cell>
          <cell r="G120" t="str">
            <v xml:space="preserve">QUALIAGUA  LABORATORIO E CONSULTORIA 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214.45</v>
          </cell>
        </row>
        <row r="121">
          <cell r="C121" t="str">
            <v>UPA BARRA DE JANGADA - C.G 005/2022</v>
          </cell>
          <cell r="E121" t="str">
            <v>5.2 - Serviços Técnicos Profissionais</v>
          </cell>
          <cell r="F121" t="str">
            <v xml:space="preserve">08.190.737/0001-26 </v>
          </cell>
          <cell r="G121" t="str">
            <v>PH CONTABILIDADE SOCIEDADE SIMPLES LTDA-ME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7060</v>
          </cell>
        </row>
        <row r="122">
          <cell r="C122" t="str">
            <v>UPA BARRA DE JANGADA - C.G 005/2022</v>
          </cell>
          <cell r="E122" t="str">
            <v>5.2 - Serviços Técnicos Profissionais</v>
          </cell>
          <cell r="F122" t="str">
            <v xml:space="preserve">13.409.775/0003-29 </v>
          </cell>
          <cell r="G122" t="str">
            <v>LINUS LOG LTDA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2398.9</v>
          </cell>
        </row>
        <row r="123">
          <cell r="C123" t="str">
            <v>UPA BARRA DE JANGADA - C.G 005/2022</v>
          </cell>
          <cell r="E123" t="str">
            <v>5.2 - Serviços Técnicos Profissionais</v>
          </cell>
          <cell r="F123" t="str">
            <v xml:space="preserve">01.545.203/0001-26 </v>
          </cell>
          <cell r="G123" t="str">
            <v>ENAE- EMPRESA NACIONAL DE ESTERELIZAÇÃO LTDA</v>
          </cell>
          <cell r="H123" t="str">
            <v>S</v>
          </cell>
          <cell r="I123" t="str">
            <v>N</v>
          </cell>
          <cell r="M123" t="str">
            <v>2927408 - Salvador - BA</v>
          </cell>
          <cell r="N123">
            <v>6682.94</v>
          </cell>
        </row>
        <row r="124">
          <cell r="C124" t="str">
            <v>UPA BARRA DE JANGADA - C.G 005/2022</v>
          </cell>
          <cell r="E124" t="str">
            <v>5.2 - Serviços Técnicos Profissionais</v>
          </cell>
          <cell r="F124" t="str">
            <v xml:space="preserve">10.816.775/0002-74 </v>
          </cell>
          <cell r="G124" t="str">
            <v>INSPETORIA SALESIANA DO NORDESTE DO BRASIL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540</v>
          </cell>
        </row>
        <row r="125">
          <cell r="C125" t="str">
            <v>UPA BARRA DE JANGADA - C.G 005/2022</v>
          </cell>
          <cell r="E125" t="str">
            <v>5.2 - Serviços Técnicos Profissionais</v>
          </cell>
          <cell r="F125" t="str">
            <v xml:space="preserve">23.107.889/0001-06 </v>
          </cell>
          <cell r="G125" t="str">
            <v xml:space="preserve">COELHO PEDROSA ADVOGADOS ASSOCIADOS 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7060</v>
          </cell>
        </row>
        <row r="126">
          <cell r="C126" t="str">
            <v>UPA BARRA DE JANGADA - C.G 005/2022</v>
          </cell>
          <cell r="E126" t="str">
            <v>5.2 - Serviços Técnicos Profissionais</v>
          </cell>
          <cell r="F126" t="str">
            <v xml:space="preserve">36.710.076/0001-58 </v>
          </cell>
          <cell r="G126" t="str">
            <v>APS APOIO ADMINISTRATIVO LTDA</v>
          </cell>
          <cell r="H126" t="str">
            <v>S</v>
          </cell>
          <cell r="I126" t="str">
            <v>N</v>
          </cell>
          <cell r="M126" t="str">
            <v>3550308 - São Paulo - SP</v>
          </cell>
          <cell r="N126">
            <v>3000</v>
          </cell>
        </row>
        <row r="127">
          <cell r="C127" t="str">
            <v>UPA BARRA DE JANGADA - C.G 005/2022</v>
          </cell>
          <cell r="E127" t="str">
            <v>5.2 - Serviços Técnicos Profissionais</v>
          </cell>
          <cell r="F127" t="str">
            <v xml:space="preserve">26.081.685/0001-31 </v>
          </cell>
          <cell r="G127" t="str">
            <v>CG REFRIGERAÇÕES LTDA</v>
          </cell>
          <cell r="H127" t="str">
            <v>S</v>
          </cell>
          <cell r="I127" t="str">
            <v>N</v>
          </cell>
          <cell r="M127" t="str">
            <v>2611606 - Recife - PE</v>
          </cell>
          <cell r="N127">
            <v>1330</v>
          </cell>
        </row>
        <row r="128">
          <cell r="C128" t="str">
            <v>UPA BARRA DE JANGADA - C.G 005/2022</v>
          </cell>
          <cell r="E128" t="str">
            <v>5.2 - Serviços Técnicos Profissionais</v>
          </cell>
          <cell r="F128">
            <v>87389086000174</v>
          </cell>
          <cell r="G128" t="str">
            <v>PRO-RAD CONSULTORES EM RADIOPROTEÇÃO S/S LTDA</v>
          </cell>
          <cell r="H128" t="str">
            <v>S</v>
          </cell>
          <cell r="I128" t="str">
            <v>S</v>
          </cell>
          <cell r="J128" t="str">
            <v>238930</v>
          </cell>
          <cell r="K128">
            <v>45444</v>
          </cell>
          <cell r="M128" t="str">
            <v>4303103 - Cachoeirinha - RS</v>
          </cell>
          <cell r="N128">
            <v>260.5</v>
          </cell>
        </row>
        <row r="129">
          <cell r="C129" t="str">
            <v>UPA BARRA DE JANGADA - C.G 005/2022</v>
          </cell>
          <cell r="E129" t="str">
            <v>5.10 - Detetização/Tratamento de Resíduos e Afins</v>
          </cell>
          <cell r="F129" t="str">
            <v xml:space="preserve">10.333.266/0001-00 </v>
          </cell>
          <cell r="G129" t="str">
            <v>CARLOS ANTONIO DE OLIVEIRA MILET JUNIOR- ME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180</v>
          </cell>
        </row>
        <row r="130">
          <cell r="C130" t="str">
            <v>UPA BARRA DE JANGADA - C.G 005/2022</v>
          </cell>
          <cell r="E130" t="str">
            <v>5.23 - Limpeza e Conservação</v>
          </cell>
          <cell r="F130" t="str">
            <v xml:space="preserve">36.481.763/0001-49 </v>
          </cell>
          <cell r="G130" t="str">
            <v xml:space="preserve">THL SOLUÇÕES E SERVIÇOS LTDA </v>
          </cell>
          <cell r="H130" t="str">
            <v>S</v>
          </cell>
          <cell r="I130" t="str">
            <v>N</v>
          </cell>
          <cell r="M130" t="str">
            <v>2611606 - Recife - PE</v>
          </cell>
          <cell r="N130">
            <v>42927.38</v>
          </cell>
        </row>
        <row r="131">
          <cell r="C131" t="str">
            <v>UPA BARRA DE JANGADA - C.G 005/2022</v>
          </cell>
          <cell r="E131" t="str">
            <v>5.99 - Outros Serviços de Terceiros Pessoa Jurídica</v>
          </cell>
          <cell r="F131" t="str">
            <v xml:space="preserve">14.543.772/0001-84 </v>
          </cell>
          <cell r="G131" t="str">
            <v>BRAVO LOCAÇÃO DE CONTAINERS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2100</v>
          </cell>
        </row>
        <row r="132">
          <cell r="C132" t="str">
            <v>UPA BARRA DE JANGADA - C.G 005/2022</v>
          </cell>
          <cell r="E132" t="str">
            <v>5.5 - Reparo e Manutenção de Máquinas e Equipamentos</v>
          </cell>
          <cell r="F132" t="str">
            <v xml:space="preserve">24.380.578/0020-41 </v>
          </cell>
          <cell r="G132" t="str">
            <v>WHITE MARTINS GASES INDUSTRIAIS NE LTDA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352.45</v>
          </cell>
        </row>
        <row r="133">
          <cell r="C133" t="str">
            <v>UPA BARRA DE JANGADA - C.G 005/2022</v>
          </cell>
          <cell r="E133" t="str">
            <v>5.1 - Locação de Equipamentos Médicos-Hospitalares</v>
          </cell>
          <cell r="F133" t="str">
            <v xml:space="preserve">08.629.577/0001-79 </v>
          </cell>
          <cell r="G133" t="str">
            <v xml:space="preserve">UNICLINIC DO ARARIPE LTDA- EPP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4690</v>
          </cell>
        </row>
        <row r="134">
          <cell r="C134" t="str">
            <v>UPA BARRA DE JANGADA - C.G 005/2022</v>
          </cell>
          <cell r="E134" t="str">
            <v>5.5 - Reparo e Manutenção de Máquinas e Equipamentos</v>
          </cell>
          <cell r="F134" t="str">
            <v xml:space="preserve">18.204.483/0001-01 </v>
          </cell>
          <cell r="G134" t="str">
            <v>WAGNER FERNANDES SALES DA SILVA &amp; CIA LTDA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2850</v>
          </cell>
        </row>
        <row r="135">
          <cell r="C135" t="str">
            <v>UPA BARRA DE JANGADA - C.G 005/2022</v>
          </cell>
          <cell r="E135" t="str">
            <v>5.5 - Reparo e Manutenção de Máquinas e Equipamentos</v>
          </cell>
          <cell r="F135" t="str">
            <v xml:space="preserve">13.490.233/0001-61 </v>
          </cell>
          <cell r="G135" t="str">
            <v xml:space="preserve">MULTIVISION TECNOLOGIA EM SEGURANÇA </v>
          </cell>
          <cell r="H135" t="str">
            <v>S</v>
          </cell>
          <cell r="I135" t="str">
            <v>N</v>
          </cell>
          <cell r="M135" t="str">
            <v>2704302 - Maceió - AL</v>
          </cell>
          <cell r="N135">
            <v>1500</v>
          </cell>
        </row>
        <row r="136">
          <cell r="C136" t="str">
            <v>UPA BARRA DE JANGADA - C.G 005/2022</v>
          </cell>
          <cell r="E136" t="str">
            <v>5.5 - Reparo e Manutenção de Máquinas e Equipamentos</v>
          </cell>
          <cell r="F136" t="str">
            <v xml:space="preserve">26.081.685/0001-31 </v>
          </cell>
          <cell r="G136" t="str">
            <v>CG REFRIGERAÇÕES LTDA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1014.1</v>
          </cell>
        </row>
        <row r="137">
          <cell r="C137" t="str">
            <v>UPA BARRA DE JANGADA - C.G 005/2022</v>
          </cell>
          <cell r="E137" t="str">
            <v>5.5 - Reparo e Manutenção de Máquinas e Equipamentos</v>
          </cell>
          <cell r="F137" t="str">
            <v xml:space="preserve">11.343.756/0001-50 </v>
          </cell>
          <cell r="G137" t="str">
            <v xml:space="preserve">JL GRUPO DE GERADORES LTDA 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350</v>
          </cell>
        </row>
        <row r="138">
          <cell r="C138" t="str">
            <v>UPA BARRA DE JANGADA - C.G 005/2022</v>
          </cell>
          <cell r="E138" t="str">
            <v>5.5 - Reparo e Manutenção de Máquinas e Equipamentos</v>
          </cell>
          <cell r="F138" t="str">
            <v xml:space="preserve">08.845.988/0001-00 </v>
          </cell>
          <cell r="G138" t="str">
            <v>ACESSPLUS MANUTENÇÃO LTDA ME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394.45</v>
          </cell>
        </row>
        <row r="139">
          <cell r="C139" t="str">
            <v>UPA BARRA DE JANGADA - C.G 005/2022</v>
          </cell>
          <cell r="E139" t="str">
            <v>5.4 - Reparo e Manutenção de Bens Imóveis</v>
          </cell>
          <cell r="F139" t="str">
            <v xml:space="preserve">12.682.965/0001-90 </v>
          </cell>
          <cell r="G139" t="str">
            <v>CARDOSO SERVIÇOS DE JARDINAGENS LTDA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750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48.834.273/0001-68 </v>
          </cell>
          <cell r="G140" t="str">
            <v>MATHEUS ULISSES XENOFONTE SERVIÇOS MÉDICOS LTDA</v>
          </cell>
          <cell r="H140" t="str">
            <v>S</v>
          </cell>
          <cell r="I140" t="str">
            <v>N</v>
          </cell>
          <cell r="M140" t="str">
            <v>2304400 - Fortaleza - CE</v>
          </cell>
          <cell r="N140">
            <v>1350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45.637.249/0001-40 </v>
          </cell>
          <cell r="G141" t="str">
            <v>STARMED ATIVIDADES MEDICAS LTDA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12300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 t="str">
            <v xml:space="preserve">50.698.074/0001-11 </v>
          </cell>
          <cell r="G142" t="str">
            <v xml:space="preserve">PJ PARCEIRO LTDA 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11475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 t="str">
            <v xml:space="preserve">52.334.056/0001-86 </v>
          </cell>
          <cell r="G143" t="str">
            <v>ANDRYELLY BRITO LTDA</v>
          </cell>
          <cell r="H143" t="str">
            <v>S</v>
          </cell>
          <cell r="I143" t="str">
            <v>N</v>
          </cell>
          <cell r="M143" t="str">
            <v>2304400 - Fortaleza - CE</v>
          </cell>
          <cell r="N143">
            <v>7350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 xml:space="preserve">48.906.722/0001-36 </v>
          </cell>
          <cell r="G144" t="str">
            <v xml:space="preserve">CN FARIAS COELHO SERVIÇOS MÉDICOS LTDA 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4050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49.159.260/0001-01 </v>
          </cell>
          <cell r="G145" t="str">
            <v>MEDVIDA ATIVIDADES MEDICAS LTDA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1050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48.656.723/0001-70 </v>
          </cell>
          <cell r="G146" t="str">
            <v xml:space="preserve">RC E TP SERVIÇOS MÉDICOS LTDA 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10675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 t="str">
            <v xml:space="preserve">50.738.117/0001-45 </v>
          </cell>
          <cell r="G147" t="str">
            <v>AVAMORIM SERVIÇOS MEDICOS LTDA</v>
          </cell>
          <cell r="H147" t="str">
            <v>S</v>
          </cell>
          <cell r="I147" t="str">
            <v>N</v>
          </cell>
          <cell r="M147" t="str">
            <v>2304400 - Fortaleza - CE</v>
          </cell>
          <cell r="N147">
            <v>4050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 t="str">
            <v xml:space="preserve">52.922.857/0001-62 </v>
          </cell>
          <cell r="G148" t="str">
            <v>BMV SERVIÇOS MEDICOS LTDA</v>
          </cell>
          <cell r="H148" t="str">
            <v>S</v>
          </cell>
          <cell r="I148" t="str">
            <v>N</v>
          </cell>
          <cell r="M148" t="str">
            <v>2304400 - Fortaleza - CE</v>
          </cell>
          <cell r="N148">
            <v>4200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45.237.924/0001-44 </v>
          </cell>
          <cell r="G149" t="str">
            <v>MEDCENTER ATIVIDADES MEDICAS LTDA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5850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45.935.690/0001-09 </v>
          </cell>
          <cell r="G150" t="str">
            <v>CAROLINA CARLSSON DELAMBERT BERENSTEIN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5250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 t="str">
            <v xml:space="preserve">39.267.077/0001-68 </v>
          </cell>
          <cell r="G151" t="str">
            <v xml:space="preserve">DF SERVIÇOS E AMBULATORIO LTDA </v>
          </cell>
          <cell r="H151" t="str">
            <v>S</v>
          </cell>
          <cell r="I151" t="str">
            <v>N</v>
          </cell>
          <cell r="M151" t="str">
            <v>25 -  Paraíba</v>
          </cell>
          <cell r="N151">
            <v>4200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 t="str">
            <v xml:space="preserve">48.707.320/0001-02 </v>
          </cell>
          <cell r="G152" t="str">
            <v>DEBORA REGUEIRA FIOR SERVIÇOS MEDICOS LTDA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10650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48.929.710/0001-27 </v>
          </cell>
          <cell r="G153" t="str">
            <v>DR DIOGENES SERVIÇOS EM SAUDE LTDA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4800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48.790.921/0001-21 </v>
          </cell>
          <cell r="G154" t="str">
            <v>LOPES DE OLIVEIRA SERVIÇOS MEDICOS LTDA</v>
          </cell>
          <cell r="H154" t="str">
            <v>S</v>
          </cell>
          <cell r="I154" t="str">
            <v>N</v>
          </cell>
          <cell r="M154" t="str">
            <v>2304400 - Fortaleza - CE</v>
          </cell>
          <cell r="N154">
            <v>2250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 t="str">
            <v xml:space="preserve">49.158.362/0001-02 </v>
          </cell>
          <cell r="G155" t="str">
            <v>ONIXMED ATIVIDADES MEDICAS LTDA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5325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 t="str">
            <v xml:space="preserve">45.735.127/0001-97 </v>
          </cell>
          <cell r="G156" t="str">
            <v>GLOBALMED ATIVIDADES MEDICAS LTDA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9450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 t="str">
            <v xml:space="preserve">37.406.845/0001-91 </v>
          </cell>
          <cell r="G157" t="str">
            <v>HEROFILO SERVIÇOS MÉDICOS LTDA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2250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 t="str">
            <v xml:space="preserve">53.182.144/0001-72 </v>
          </cell>
          <cell r="G158" t="str">
            <v>MEDICAL HEALTH LTDA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5250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 t="str">
            <v xml:space="preserve">45.637.249/0001-40 </v>
          </cell>
          <cell r="G159" t="str">
            <v>STARMED ATIVIDADES MEDICAS LTDA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11600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 t="str">
            <v xml:space="preserve">53.113.872/0001-22 </v>
          </cell>
          <cell r="G160" t="str">
            <v>SPOHR ATIVIDADES MEDICAS LTDA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13125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 t="str">
            <v xml:space="preserve">52.585.412/0001-34 </v>
          </cell>
          <cell r="G161" t="str">
            <v>GABRIELLI VIEIRA SERVIÇOS MÉDICOS LTDA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16650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 t="str">
            <v xml:space="preserve">52.460.164/0001-03 </v>
          </cell>
          <cell r="G162" t="str">
            <v>IRIS MIRANDA SERVIÇOS EM SAÚDE LTDA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1350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 t="str">
            <v xml:space="preserve">29.113.486/0001-56 </v>
          </cell>
          <cell r="G163" t="str">
            <v xml:space="preserve">MEDICALT SERVIÇOS EM SAÚDE LTDA 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5000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 t="str">
            <v xml:space="preserve">49.223.380/0001-12 </v>
          </cell>
          <cell r="G164" t="str">
            <v>SOUTO MAIOR MEDICINA E PSICOLOGIA LTDA</v>
          </cell>
          <cell r="H164" t="str">
            <v>S</v>
          </cell>
          <cell r="I164" t="str">
            <v>N</v>
          </cell>
          <cell r="M164" t="str">
            <v>26 -  Pernambuco</v>
          </cell>
          <cell r="N164">
            <v>6525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 t="str">
            <v xml:space="preserve">53.136.832/0001-04 </v>
          </cell>
          <cell r="G165" t="str">
            <v>ISABELLE LUSTOSA DE PAULA MATOS SERVIÇOS MÉDICOS LTDA</v>
          </cell>
          <cell r="H165" t="str">
            <v>S</v>
          </cell>
          <cell r="I165" t="str">
            <v>N</v>
          </cell>
          <cell r="M165" t="str">
            <v>2304400 - Fortaleza - CE</v>
          </cell>
          <cell r="N165">
            <v>4050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 t="str">
            <v xml:space="preserve">34.958.308/0001-66 </v>
          </cell>
          <cell r="G166" t="str">
            <v>SEMEAR SERVIÇOS DE SAUDE LTDA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2500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 t="str">
            <v xml:space="preserve">45.554.568/0001-92 </v>
          </cell>
          <cell r="G167" t="str">
            <v>FORTEMED ATIVIDADES MEDICAS LTDA</v>
          </cell>
          <cell r="H167" t="str">
            <v>S</v>
          </cell>
          <cell r="I167" t="str">
            <v>N</v>
          </cell>
          <cell r="M167" t="str">
            <v>26 -  Pernambuco</v>
          </cell>
          <cell r="N167">
            <v>9525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 t="str">
            <v xml:space="preserve">51.728.302/0001-11 </v>
          </cell>
          <cell r="G168" t="str">
            <v>JHAR SERVIÇOS MÉDICOS LTDA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1125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 t="str">
            <v xml:space="preserve">52.662.199/0001-17 </v>
          </cell>
          <cell r="G169" t="str">
            <v>JULIA MARIA C CABRAL LTDA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15375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 t="str">
            <v xml:space="preserve">53.268.675/0001-82 </v>
          </cell>
          <cell r="G170" t="str">
            <v>JMCR SERVIÇOS MÉDICOS LTDA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3150</v>
          </cell>
        </row>
        <row r="171">
          <cell r="C171" t="str">
            <v>UPA BARRA DE JANGADA - C.G 005/2022</v>
          </cell>
          <cell r="E171" t="str">
            <v>5.16 - Serviços Médico-Hospitalares, Odotonlogia e Laboratoriais</v>
          </cell>
          <cell r="F171" t="str">
            <v xml:space="preserve">48.966.558/0001-52 </v>
          </cell>
          <cell r="G171" t="str">
            <v>48.966.558 LTDA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4800</v>
          </cell>
        </row>
        <row r="172">
          <cell r="C172" t="str">
            <v>UPA BARRA DE JANGADA - C.G 005/2022</v>
          </cell>
          <cell r="E172" t="str">
            <v>5.16 - Serviços Médico-Hospitalares, Odotonlogia e Laboratoriais</v>
          </cell>
          <cell r="F172" t="str">
            <v xml:space="preserve">45.554.568/0001-92 </v>
          </cell>
          <cell r="G172" t="str">
            <v>FORTEMED ATIVIDADES MEDICAS LTDA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10800</v>
          </cell>
        </row>
        <row r="173">
          <cell r="C173" t="str">
            <v>UPA BARRA DE JANGADA - C.G 005/2022</v>
          </cell>
          <cell r="E173" t="str">
            <v>5.16 - Serviços Médico-Hospitalares, Odotonlogia e Laboratoriais</v>
          </cell>
          <cell r="F173" t="str">
            <v xml:space="preserve">50.035.181/0001-60 </v>
          </cell>
          <cell r="G173" t="str">
            <v>LS OLINDA ASSISTENCIA E CONSULTORIA EM SAÚDE LTDA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5250</v>
          </cell>
        </row>
        <row r="174">
          <cell r="C174" t="str">
            <v>UPA BARRA DE JANGADA - C.G 005/2022</v>
          </cell>
          <cell r="E174" t="str">
            <v>5.16 - Serviços Médico-Hospitalares, Odotonlogia e Laboratoriais</v>
          </cell>
          <cell r="F174" t="str">
            <v xml:space="preserve">46.966.732/0001-31 </v>
          </cell>
          <cell r="G174" t="str">
            <v>MARIA CLARA SOUZA DE ANDRADE LTDA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5250</v>
          </cell>
        </row>
        <row r="175">
          <cell r="C175" t="str">
            <v>UPA BARRA DE JANGADA - C.G 005/2022</v>
          </cell>
          <cell r="E175" t="str">
            <v>5.16 - Serviços Médico-Hospitalares, Odotonlogia e Laboratoriais</v>
          </cell>
          <cell r="F175" t="str">
            <v xml:space="preserve">45.735.127/0001-97 </v>
          </cell>
          <cell r="G175" t="str">
            <v>GLOBALMED ATIVIDADES MEDICAS LTDA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3150</v>
          </cell>
        </row>
        <row r="176">
          <cell r="C176" t="str">
            <v>UPA BARRA DE JANGADA - C.G 005/2022</v>
          </cell>
          <cell r="E176" t="str">
            <v>5.16 - Serviços Médico-Hospitalares, Odotonlogia e Laboratoriais</v>
          </cell>
          <cell r="F176" t="str">
            <v xml:space="preserve">45.637.249/0001-40 </v>
          </cell>
          <cell r="G176" t="str">
            <v>STARMED ATIVIDADES MEDICAS LTDA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4500</v>
          </cell>
        </row>
        <row r="177">
          <cell r="C177" t="str">
            <v>UPA BARRA DE JANGADA - C.G 005/2022</v>
          </cell>
          <cell r="E177" t="str">
            <v>5.16 - Serviços Médico-Hospitalares, Odotonlogia e Laboratoriais</v>
          </cell>
          <cell r="F177" t="str">
            <v xml:space="preserve">52.747.058/0001-05 </v>
          </cell>
          <cell r="G177" t="str">
            <v>MARIANA OLIVEIRA T DOS SANTOS LTDA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13575</v>
          </cell>
        </row>
        <row r="178">
          <cell r="C178" t="str">
            <v>UPA BARRA DE JANGADA - C.G 005/2022</v>
          </cell>
          <cell r="E178" t="str">
            <v>5.16 - Serviços Médico-Hospitalares, Odotonlogia e Laboratoriais</v>
          </cell>
          <cell r="F178" t="str">
            <v xml:space="preserve">54.924.891/0001-00 </v>
          </cell>
          <cell r="G178" t="str">
            <v xml:space="preserve">MR MEDICAL LTDA 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6525</v>
          </cell>
        </row>
        <row r="179">
          <cell r="C179" t="str">
            <v>UPA BARRA DE JANGADA - C.G 005/2022</v>
          </cell>
          <cell r="E179" t="str">
            <v>5.16 - Serviços Médico-Hospitalares, Odotonlogia e Laboratoriais</v>
          </cell>
          <cell r="F179" t="str">
            <v xml:space="preserve">52.752.975/0001-70 </v>
          </cell>
          <cell r="G179" t="str">
            <v>NS EURRITIMIA SERVIÇOS MÉDICOS LTDA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10950</v>
          </cell>
        </row>
        <row r="180">
          <cell r="C180" t="str">
            <v>UPA BARRA DE JANGADA - C.G 005/2022</v>
          </cell>
          <cell r="E180" t="str">
            <v>5.16 - Serviços Médico-Hospitalares, Odotonlogia e Laboratoriais</v>
          </cell>
          <cell r="F180" t="str">
            <v xml:space="preserve">50.759.755/0001-42 </v>
          </cell>
          <cell r="G180" t="str">
            <v xml:space="preserve">RAFAEL CARVALHO DA SILVA 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2700</v>
          </cell>
        </row>
        <row r="181">
          <cell r="C181" t="str">
            <v>UPA BARRA DE JANGADA - C.G 005/2022</v>
          </cell>
          <cell r="E181" t="str">
            <v>5.16 - Serviços Médico-Hospitalares, Odotonlogia e Laboratoriais</v>
          </cell>
          <cell r="F181" t="str">
            <v xml:space="preserve">49.159.260/0001-01 </v>
          </cell>
          <cell r="G181" t="str">
            <v>MEDVIDA ATIVIDADES MEDICAS LTDA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1200</v>
          </cell>
        </row>
        <row r="182">
          <cell r="C182" t="str">
            <v>UPA BARRA DE JANGADA - C.G 005/2022</v>
          </cell>
          <cell r="E182" t="str">
            <v>5.16 - Serviços Médico-Hospitalares, Odotonlogia e Laboratoriais</v>
          </cell>
          <cell r="F182" t="str">
            <v xml:space="preserve">26.245.293/0001-60 </v>
          </cell>
          <cell r="G182" t="str">
            <v>LS PERNAMBUCO ASSISTENCIA MEDICA LTDA ME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6500</v>
          </cell>
        </row>
        <row r="183">
          <cell r="C183" t="str">
            <v>UPA BARRA DE JANGADA - C.G 005/2022</v>
          </cell>
          <cell r="E183" t="str">
            <v>5.16 - Serviços Médico-Hospitalares, Odotonlogia e Laboratoriais</v>
          </cell>
          <cell r="F183" t="str">
            <v xml:space="preserve">52.506.963/0001-65 </v>
          </cell>
          <cell r="G183" t="str">
            <v xml:space="preserve">RAMOS DE OLIVEIRA SERVIÇOS MEDICAS LTDA 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5625</v>
          </cell>
        </row>
        <row r="184">
          <cell r="C184" t="str">
            <v>UPA BARRA DE JANGADA - C.G 005/2022</v>
          </cell>
          <cell r="E184" t="str">
            <v>5.16 - Serviços Médico-Hospitalares, Odotonlogia e Laboratoriais</v>
          </cell>
          <cell r="F184" t="str">
            <v xml:space="preserve">48.979.582/0001-26 </v>
          </cell>
          <cell r="G184" t="str">
            <v>TSA SERVICOS MEDICOS LTDA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10650</v>
          </cell>
        </row>
        <row r="185">
          <cell r="C185" t="str">
            <v>UPA BARRA DE JANGADA - C.G 005/2022</v>
          </cell>
          <cell r="E185" t="str">
            <v>5.16 - Serviços Médico-Hospitalares, Odotonlogia e Laboratoriais</v>
          </cell>
          <cell r="F185" t="str">
            <v xml:space="preserve">53.990.022/0001-02 </v>
          </cell>
          <cell r="G185" t="str">
            <v>USMJ SERVIÇOS MEDICOS LTDA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11250</v>
          </cell>
        </row>
        <row r="186">
          <cell r="C186" t="str">
            <v>UPA BARRA DE JANGADA - C.G 005/2022</v>
          </cell>
          <cell r="E186" t="str">
            <v>5.16 - Serviços Médico-Hospitalares, Odotonlogia e Laboratoriais</v>
          </cell>
          <cell r="F186" t="str">
            <v xml:space="preserve">48.892.933/0001-67 </v>
          </cell>
          <cell r="G186" t="str">
            <v xml:space="preserve">VICTOR CARVALHO PEREIRA LIMA </v>
          </cell>
          <cell r="H186" t="str">
            <v>S</v>
          </cell>
          <cell r="I186" t="str">
            <v>N</v>
          </cell>
          <cell r="M186" t="str">
            <v>2704302 - Maceió - AL</v>
          </cell>
          <cell r="N186">
            <v>4500</v>
          </cell>
        </row>
        <row r="187">
          <cell r="C187" t="str">
            <v>UPA BARRA DE JANGADA - C.G 005/2022</v>
          </cell>
          <cell r="E187" t="str">
            <v>5.16 - Serviços Médico-Hospitalares, Odotonlogia e Laboratoriais</v>
          </cell>
          <cell r="F187" t="str">
            <v xml:space="preserve">52.874.673/0001-74 </v>
          </cell>
          <cell r="G187" t="str">
            <v>VITORIA A C MELO SERVIVOS MÉDICOS LTDA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4350</v>
          </cell>
        </row>
        <row r="188">
          <cell r="C188" t="str">
            <v>UPA BARRA DE JANGADA - C.G 005/2022</v>
          </cell>
          <cell r="E188" t="str">
            <v>5.16 - Serviços Médico-Hospitalares, Odotonlogia e Laboratoriais</v>
          </cell>
          <cell r="F188" t="str">
            <v xml:space="preserve">48.511.136/0001-92 </v>
          </cell>
          <cell r="G188" t="str">
            <v>V1 SERVIÇOS MEDICOS LTDA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9950</v>
          </cell>
        </row>
        <row r="189">
          <cell r="C189" t="str">
            <v>UPA BARRA DE JANGADA - C.G 005/2022</v>
          </cell>
          <cell r="E189" t="str">
            <v>5.16 - Serviços Médico-Hospitalares, Odotonlogia e Laboratoriais</v>
          </cell>
          <cell r="F189" t="str">
            <v xml:space="preserve">48.834.273/0001-68 </v>
          </cell>
          <cell r="G189" t="str">
            <v>MATHEUS ULISSES XENOFONTE SERVIÇOS MÉDICOS LTDA</v>
          </cell>
          <cell r="H189" t="str">
            <v>S</v>
          </cell>
          <cell r="I189" t="str">
            <v>N</v>
          </cell>
          <cell r="M189" t="str">
            <v>2304400 - Fortaleza - CE</v>
          </cell>
          <cell r="N189">
            <v>1350</v>
          </cell>
        </row>
        <row r="190">
          <cell r="E190" t="str">
            <v/>
          </cell>
          <cell r="H190" t="str">
            <v>S</v>
          </cell>
          <cell r="I190" t="str">
            <v>N</v>
          </cell>
        </row>
        <row r="191">
          <cell r="E191" t="str">
            <v/>
          </cell>
          <cell r="H191" t="str">
            <v>S</v>
          </cell>
          <cell r="I191" t="str">
            <v>N</v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5ABA-57D7-4B39-9F84-EA1F4136D8A7}">
  <sheetPr>
    <tabColor rgb="FF92D050"/>
  </sheetPr>
  <dimension ref="A1:L1992"/>
  <sheetViews>
    <sheetView showGridLines="0" tabSelected="1" topLeftCell="D1" zoomScale="90" zoomScaleNormal="90" workbookViewId="0">
      <selection activeCell="H14" sqref="H1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000596</v>
      </c>
      <c r="I2" s="6">
        <f>IF('[1]TCE - ANEXO IV - Preencher'!K11="","",'[1]TCE - ANEXO IV - Preencher'!K11)</f>
        <v>45443</v>
      </c>
      <c r="J2" s="5" t="str">
        <f>'[1]TCE - ANEXO IV - Preencher'!L11</f>
        <v>26240538446162000120550010000005961000006311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35594.5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15869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1262.95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1253.24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 t="str">
        <f>'[1]TCE - ANEXO IV - Preencher'!F15</f>
        <v xml:space="preserve">05.932.624/0001-60 </v>
      </c>
      <c r="E6" s="5" t="str">
        <f>'[1]TCE - ANEXO IV - Preencher'!G15</f>
        <v>MEGAMED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000023141</v>
      </c>
      <c r="I6" s="6">
        <f>IF('[1]TCE - ANEXO IV - Preencher'!K15="","",'[1]TCE - ANEXO IV - Preencher'!K15)</f>
        <v>45434</v>
      </c>
      <c r="J6" s="5" t="str">
        <f>'[1]TCE - ANEXO IV - Preencher'!L15</f>
        <v>26240505932624000160550010000231411533758690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276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 t="str">
        <f>'[1]TCE - ANEXO IV - Preencher'!F16</f>
        <v xml:space="preserve">43.559.107/0001-87 </v>
      </c>
      <c r="E7" s="5" t="str">
        <f>'[1]TCE - ANEXO IV - Preencher'!G16</f>
        <v xml:space="preserve">SARAH LIMA GUSMAO NERES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1348</v>
      </c>
      <c r="I7" s="6">
        <f>IF('[1]TCE - ANEXO IV - Preencher'!K16="","",'[1]TCE - ANEXO IV - Preencher'!K16)</f>
        <v>45441</v>
      </c>
      <c r="J7" s="5" t="str">
        <f>'[1]TCE - ANEXO IV - Preencher'!L16</f>
        <v>26240543559107000187550010000013481830437353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3100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 t="str">
        <f>'[1]TCE - ANEXO IV - Preencher'!F17</f>
        <v xml:space="preserve">10.779.833/0001-56 </v>
      </c>
      <c r="E8" s="5" t="str">
        <f>'[1]TCE - ANEXO IV - Preencher'!G17</f>
        <v xml:space="preserve">MEDICAL MERCANTIL DE APARELHAGEM MEDICA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000602781</v>
      </c>
      <c r="I8" s="6">
        <f>IF('[1]TCE - ANEXO IV - Preencher'!K17="","",'[1]TCE - ANEXO IV - Preencher'!K17)</f>
        <v>45412</v>
      </c>
      <c r="J8" s="5" t="str">
        <f>'[1]TCE - ANEXO IV - Preencher'!L17</f>
        <v>26240410779833000156550010006027811604805003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2000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 t="str">
        <f>'[1]TCE - ANEXO IV - Preencher'!F18</f>
        <v xml:space="preserve">48.495.866/0001-47 </v>
      </c>
      <c r="E9" s="5" t="str">
        <f>'[1]TCE - ANEXO IV - Preencher'!G18</f>
        <v xml:space="preserve">BEMED COMERCIO ATACADISTA DE PRODUTOS DE HIGIENE PESSOAL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1359</v>
      </c>
      <c r="I9" s="6">
        <f>IF('[1]TCE - ANEXO IV - Preencher'!K18="","",'[1]TCE - ANEXO IV - Preencher'!K18)</f>
        <v>45419</v>
      </c>
      <c r="J9" s="5" t="str">
        <f>'[1]TCE - ANEXO IV - Preencher'!L18</f>
        <v>26240548495866000147550010000013591423814461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1299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 t="str">
        <f>'[1]TCE - ANEXO IV - Preencher'!F19</f>
        <v xml:space="preserve">05.044.056/0001-61 </v>
      </c>
      <c r="E10" s="5" t="str">
        <f>'[1]TCE - ANEXO IV - Preencher'!G19</f>
        <v>DMH -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24288</v>
      </c>
      <c r="I10" s="6">
        <f>IF('[1]TCE - ANEXO IV - Preencher'!K19="","",'[1]TCE - ANEXO IV - Preencher'!K19)</f>
        <v>45418</v>
      </c>
      <c r="J10" s="5" t="str">
        <f>'[1]TCE - ANEXO IV - Preencher'!L19</f>
        <v>26240505044056000161550010000242881101651018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690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 t="str">
        <f>'[1]TCE - ANEXO IV - Preencher'!F20</f>
        <v xml:space="preserve">21.596.736/0001-44 </v>
      </c>
      <c r="E11" s="5" t="str">
        <f>'[1]TCE - ANEXO IV - Preencher'!G20</f>
        <v>ULTRAMEGA DISTRIBUIDORA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214319</v>
      </c>
      <c r="I11" s="6">
        <f>IF('[1]TCE - ANEXO IV - Preencher'!K20="","",'[1]TCE - ANEXO IV - Preencher'!K20)</f>
        <v>45418</v>
      </c>
      <c r="J11" s="5" t="str">
        <f>'[1]TCE - ANEXO IV - Preencher'!L20</f>
        <v>26240521596736000144550010002143191690447419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3597.9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 t="str">
        <f>'[1]TCE - ANEXO IV - Preencher'!F21</f>
        <v xml:space="preserve">37.844.417/0001-40 </v>
      </c>
      <c r="E12" s="5" t="str">
        <f>'[1]TCE - ANEXO IV - Preencher'!G21</f>
        <v xml:space="preserve">LOG DISTRIBUIDORA DE PRODUTOS HOSPITALAR E HIGIENE PESSOAL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3969</v>
      </c>
      <c r="I12" s="6">
        <f>IF('[1]TCE - ANEXO IV - Preencher'!K21="","",'[1]TCE - ANEXO IV - Preencher'!K21)</f>
        <v>45419</v>
      </c>
      <c r="J12" s="5" t="str">
        <f>'[1]TCE - ANEXO IV - Preencher'!L21</f>
        <v>26240537844417000140550010000039691411518241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3236.2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 t="str">
        <f>'[1]TCE - ANEXO IV - Preencher'!F22</f>
        <v xml:space="preserve">05.932.624/0001-60 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000022986</v>
      </c>
      <c r="I13" s="6">
        <f>IF('[1]TCE - ANEXO IV - Preencher'!K22="","",'[1]TCE - ANEXO IV - Preencher'!K22)</f>
        <v>45418</v>
      </c>
      <c r="J13" s="5" t="str">
        <f>'[1]TCE - ANEXO IV - Preencher'!L22</f>
        <v>26240505932624000160550010000229861363383292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3675.85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 t="str">
        <f>'[1]TCE - ANEXO IV - Preencher'!F23</f>
        <v xml:space="preserve">11.449.180/0002-90 </v>
      </c>
      <c r="E14" s="5" t="str">
        <f>'[1]TCE - ANEXO IV - Preencher'!G23</f>
        <v>DPROSMED DISTRIBUIDORA DE PRODUTOS MEDICOS-HOSPITALARES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00068537</v>
      </c>
      <c r="I14" s="6">
        <f>IF('[1]TCE - ANEXO IV - Preencher'!K23="","",'[1]TCE - ANEXO IV - Preencher'!K23)</f>
        <v>45419</v>
      </c>
      <c r="J14" s="5" t="str">
        <f>'[1]TCE - ANEXO IV - Preencher'!L23</f>
        <v>26240511449180000100550010000685371000360707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58.8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 t="str">
        <f>'[1]TCE - ANEXO IV - Preencher'!F24</f>
        <v xml:space="preserve">10.779.833/0001-56 </v>
      </c>
      <c r="E15" s="5" t="str">
        <f>'[1]TCE - ANEXO IV - Preencher'!G24</f>
        <v xml:space="preserve">MEDICAL MERCANTIL DE APARELHAGEM MEDICA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000603327</v>
      </c>
      <c r="I15" s="6">
        <f>IF('[1]TCE - ANEXO IV - Preencher'!K24="","",'[1]TCE - ANEXO IV - Preencher'!K24)</f>
        <v>45419</v>
      </c>
      <c r="J15" s="5" t="str">
        <f>'[1]TCE - ANEXO IV - Preencher'!L24</f>
        <v>26240510779833000156550010006033271605351008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2000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 t="str">
        <f>'[1]TCE - ANEXO IV - Preencher'!F25</f>
        <v xml:space="preserve">10.779.833/0001-56 </v>
      </c>
      <c r="E16" s="5" t="str">
        <f>'[1]TCE - ANEXO IV - Preencher'!G25</f>
        <v xml:space="preserve">MEDICAL MERCANTIL DE APARELHAGEM MEDICA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000603360</v>
      </c>
      <c r="I16" s="6">
        <f>IF('[1]TCE - ANEXO IV - Preencher'!K25="","",'[1]TCE - ANEXO IV - Preencher'!K25)</f>
        <v>45419</v>
      </c>
      <c r="J16" s="5" t="str">
        <f>'[1]TCE - ANEXO IV - Preencher'!L25</f>
        <v>26240510779833000156550010006033601605384008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14471.11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 t="str">
        <f>'[1]TCE - ANEXO IV - Preencher'!F26</f>
        <v xml:space="preserve">10.779.833/0001-56 </v>
      </c>
      <c r="E17" s="5" t="str">
        <f>'[1]TCE - ANEXO IV - Preencher'!G26</f>
        <v xml:space="preserve">MEDICAL MERCANTIL DE APARELHAGEM MEDICA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000603648</v>
      </c>
      <c r="I17" s="6">
        <f>IF('[1]TCE - ANEXO IV - Preencher'!K26="","",'[1]TCE - ANEXO IV - Preencher'!K26)</f>
        <v>45422</v>
      </c>
      <c r="J17" s="5" t="str">
        <f>'[1]TCE - ANEXO IV - Preencher'!L26</f>
        <v>26240510779833000156550010006036481605672005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459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 t="str">
        <f>'[1]TCE - ANEXO IV - Preencher'!F27</f>
        <v xml:space="preserve">35.514.416/0001-02 </v>
      </c>
      <c r="E18" s="5" t="str">
        <f>'[1]TCE - ANEXO IV - Preencher'!G27</f>
        <v>QUALIMMED COM ATAC DE MED E MAT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000002713</v>
      </c>
      <c r="I18" s="6">
        <f>IF('[1]TCE - ANEXO IV - Preencher'!K27="","",'[1]TCE - ANEXO IV - Preencher'!K27)</f>
        <v>45427</v>
      </c>
      <c r="J18" s="5" t="str">
        <f>'[1]TCE - ANEXO IV - Preencher'!L27</f>
        <v>26240535514416000102550010000027131671757585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2415.1999999999998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 t="str">
        <f>'[1]TCE - ANEXO IV - Preencher'!F28</f>
        <v xml:space="preserve">04.922.653/0001-89 </v>
      </c>
      <c r="E19" s="5" t="str">
        <f>'[1]TCE - ANEXO IV - Preencher'!G28</f>
        <v>NORDESTE HOSPITALAR IMPORTAÇÃO E EXPORTAÇÃO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00019162</v>
      </c>
      <c r="I19" s="6">
        <f>IF('[1]TCE - ANEXO IV - Preencher'!K28="","",'[1]TCE - ANEXO IV - Preencher'!K28)</f>
        <v>45427</v>
      </c>
      <c r="J19" s="5" t="str">
        <f>'[1]TCE - ANEXO IV - Preencher'!L28</f>
        <v>26240504922653000189550010000191621000136915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1320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 t="str">
        <f>'[1]TCE - ANEXO IV - Preencher'!F29</f>
        <v xml:space="preserve">03.817.043/0001-52 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67285</v>
      </c>
      <c r="I20" s="6">
        <f>IF('[1]TCE - ANEXO IV - Preencher'!K29="","",'[1]TCE - ANEXO IV - Preencher'!K29)</f>
        <v>45425</v>
      </c>
      <c r="J20" s="5" t="str">
        <f>'[1]TCE - ANEXO IV - Preencher'!L29</f>
        <v>26240503817043000152550010000672851642001083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13507.85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 t="str">
        <f>'[1]TCE - ANEXO IV - Preencher'!F30</f>
        <v xml:space="preserve">10.978.106/0001-18 </v>
      </c>
      <c r="E21" s="5" t="str">
        <f>'[1]TCE - ANEXO IV - Preencher'!G30</f>
        <v>CIRURGICA FAMED DISTRIBUIDORA DE PRODUTOS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000002477</v>
      </c>
      <c r="I21" s="6">
        <f>IF('[1]TCE - ANEXO IV - Preencher'!K30="","",'[1]TCE - ANEXO IV - Preencher'!K30)</f>
        <v>45426</v>
      </c>
      <c r="J21" s="5" t="str">
        <f>'[1]TCE - ANEXO IV - Preencher'!L30</f>
        <v>26240510978106000118550010000024771754170546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284.64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 t="str">
        <f>'[1]TCE - ANEXO IV - Preencher'!F31</f>
        <v xml:space="preserve">02.520.829/0004-93 </v>
      </c>
      <c r="E22" s="5" t="str">
        <f>'[1]TCE - ANEXO IV - Preencher'!G31</f>
        <v>DIMASTER-COMERCIO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3191</v>
      </c>
      <c r="I22" s="6">
        <f>IF('[1]TCE - ANEXO IV - Preencher'!K31="","",'[1]TCE - ANEXO IV - Preencher'!K31)</f>
        <v>45418</v>
      </c>
      <c r="J22" s="5" t="str">
        <f>'[1]TCE - ANEXO IV - Preencher'!L31</f>
        <v>35240502520829000493550010000031911237494936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1634.18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 t="str">
        <f>'[1]TCE - ANEXO IV - Preencher'!F32</f>
        <v xml:space="preserve">10.779.833/0001-56 </v>
      </c>
      <c r="E23" s="5" t="str">
        <f>'[1]TCE - ANEXO IV - Preencher'!G32</f>
        <v xml:space="preserve">MEDICAL MERCANTIL DE APARELHAGEM MEDICA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000604116</v>
      </c>
      <c r="I23" s="6">
        <f>IF('[1]TCE - ANEXO IV - Preencher'!K32="","",'[1]TCE - ANEXO IV - Preencher'!K32)</f>
        <v>45427</v>
      </c>
      <c r="J23" s="5" t="str">
        <f>'[1]TCE - ANEXO IV - Preencher'!L32</f>
        <v>26240510779833000156550010006041161606140000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580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 t="str">
        <f>'[1]TCE - ANEXO IV - Preencher'!F33</f>
        <v xml:space="preserve">03.817.043/0001-52 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67413</v>
      </c>
      <c r="I24" s="6">
        <f>IF('[1]TCE - ANEXO IV - Preencher'!K33="","",'[1]TCE - ANEXO IV - Preencher'!K33)</f>
        <v>45429</v>
      </c>
      <c r="J24" s="5" t="str">
        <f>'[1]TCE - ANEXO IV - Preencher'!L33</f>
        <v>26240503817043000152550010000674131215187176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2619.6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 t="str">
        <f>'[1]TCE - ANEXO IV - Preencher'!F34</f>
        <v xml:space="preserve">35.514.416/0001-02 </v>
      </c>
      <c r="E25" s="5" t="str">
        <f>'[1]TCE - ANEXO IV - Preencher'!G34</f>
        <v>QUALIMMED COM ATAC DE MED E MAT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000002738</v>
      </c>
      <c r="I25" s="6">
        <f>IF('[1]TCE - ANEXO IV - Preencher'!K34="","",'[1]TCE - ANEXO IV - Preencher'!K34)</f>
        <v>45433</v>
      </c>
      <c r="J25" s="5" t="str">
        <f>'[1]TCE - ANEXO IV - Preencher'!L34</f>
        <v>26240535514416000102550010000027381120835635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246.1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 t="str">
        <f>'[1]TCE - ANEXO IV - Preencher'!F35</f>
        <v xml:space="preserve">23.993.232/0001-93 </v>
      </c>
      <c r="E26" s="5" t="str">
        <f>'[1]TCE - ANEXO IV - Preencher'!G35</f>
        <v>MEDIAL SAÚDE DIST DE PRODUTOS MÉDICO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000005375</v>
      </c>
      <c r="I26" s="6">
        <f>IF('[1]TCE - ANEXO IV - Preencher'!K35="","",'[1]TCE - ANEXO IV - Preencher'!K35)</f>
        <v>45434</v>
      </c>
      <c r="J26" s="5" t="str">
        <f>'[1]TCE - ANEXO IV - Preencher'!L35</f>
        <v>26240523993232000193550010000053751739900008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973.25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3.12 - Material Hospitalar</v>
      </c>
      <c r="D27" s="3" t="str">
        <f>'[1]TCE - ANEXO IV - Preencher'!F36</f>
        <v xml:space="preserve">11.449.180/0002-90 </v>
      </c>
      <c r="E27" s="5" t="str">
        <f>'[1]TCE - ANEXO IV - Preencher'!G36</f>
        <v>DPROSMED DISTRIBUIDORA DE PRODUTOS MEDICOS-HOSPITALARES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00017015</v>
      </c>
      <c r="I27" s="6">
        <f>IF('[1]TCE - ANEXO IV - Preencher'!K36="","",'[1]TCE - ANEXO IV - Preencher'!K36)</f>
        <v>45434</v>
      </c>
      <c r="J27" s="5" t="str">
        <f>'[1]TCE - ANEXO IV - Preencher'!L36</f>
        <v>26240511449180000290550010000170151000370633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3.12 - Material Hospitalar</v>
      </c>
      <c r="D28" s="3" t="str">
        <f>'[1]TCE - ANEXO IV - Preencher'!F37</f>
        <v xml:space="preserve">05.932.624/0001-60 </v>
      </c>
      <c r="E28" s="5" t="str">
        <f>'[1]TCE - ANEXO IV - Preencher'!G37</f>
        <v>MEGAMED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000023138</v>
      </c>
      <c r="I28" s="6">
        <f>IF('[1]TCE - ANEXO IV - Preencher'!K37="","",'[1]TCE - ANEXO IV - Preencher'!K37)</f>
        <v>45434</v>
      </c>
      <c r="J28" s="5" t="str">
        <f>'[1]TCE - ANEXO IV - Preencher'!L37</f>
        <v>26240505932624000160550010000231381485478810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2602.5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3.12 - Material Hospitalar</v>
      </c>
      <c r="D29" s="3" t="str">
        <f>'[1]TCE - ANEXO IV - Preencher'!F38</f>
        <v xml:space="preserve">11.449.180/0002-90 </v>
      </c>
      <c r="E29" s="5" t="str">
        <f>'[1]TCE - ANEXO IV - Preencher'!G38</f>
        <v>DPROSMED DISTRIBUIDORA DE PRODUTOS MEDICOS-HOSPITALARES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00069137</v>
      </c>
      <c r="I29" s="6">
        <f>IF('[1]TCE - ANEXO IV - Preencher'!K38="","",'[1]TCE - ANEXO IV - Preencher'!K38)</f>
        <v>45434</v>
      </c>
      <c r="J29" s="5" t="str">
        <f>'[1]TCE - ANEXO IV - Preencher'!L38</f>
        <v>26240511449180000100550010000691371000370640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855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3.12 - Material Hospitalar</v>
      </c>
      <c r="D30" s="3" t="str">
        <f>'[1]TCE - ANEXO IV - Preencher'!F39</f>
        <v xml:space="preserve">67.729.178/0006-53 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0076832</v>
      </c>
      <c r="I30" s="6">
        <f>IF('[1]TCE - ANEXO IV - Preencher'!K39="","",'[1]TCE - ANEXO IV - Preencher'!K39)</f>
        <v>45434</v>
      </c>
      <c r="J30" s="5" t="str">
        <f>'[1]TCE - ANEXO IV - Preencher'!L39</f>
        <v>26240567729178000653550010000768321932563573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605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3.12 - Material Hospitalar</v>
      </c>
      <c r="D31" s="3" t="str">
        <f>'[1]TCE - ANEXO IV - Preencher'!F40</f>
        <v xml:space="preserve">58.426.628/0001-33 </v>
      </c>
      <c r="E31" s="5" t="str">
        <f>'[1]TCE - ANEXO IV - Preencher'!G40</f>
        <v>SAMTRONIC INDUSTRIA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000353928</v>
      </c>
      <c r="I31" s="6">
        <f>IF('[1]TCE - ANEXO IV - Preencher'!K40="","",'[1]TCE - ANEXO IV - Preencher'!K40)</f>
        <v>45429</v>
      </c>
      <c r="J31" s="5" t="str">
        <f>'[1]TCE - ANEXO IV - Preencher'!L40</f>
        <v>35240558426628000133550010003539281397260476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5850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3.12 - Material Hospitalar</v>
      </c>
      <c r="D32" s="3" t="str">
        <f>'[1]TCE - ANEXO IV - Preencher'!F41</f>
        <v xml:space="preserve">10.779.833/0001-56 </v>
      </c>
      <c r="E32" s="5" t="str">
        <f>'[1]TCE - ANEXO IV - Preencher'!G41</f>
        <v xml:space="preserve">MEDICAL MERCANTIL DE APARELHAGEM MEDICA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000603360</v>
      </c>
      <c r="I32" s="6">
        <f>IF('[1]TCE - ANEXO IV - Preencher'!K41="","",'[1]TCE - ANEXO IV - Preencher'!K41)</f>
        <v>45419</v>
      </c>
      <c r="J32" s="5" t="str">
        <f>'[1]TCE - ANEXO IV - Preencher'!L41</f>
        <v>26240510779833000156550010006033601605384008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493.25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 t="str">
        <f>'[1]TCE - ANEXO IV - Preencher'!F42</f>
        <v xml:space="preserve">15.218.561/0001-39 </v>
      </c>
      <c r="E33" s="5" t="str">
        <f>'[1]TCE - ANEXO IV - Preencher'!G42</f>
        <v>NNMED-DIST IMP E EXPORT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000126667</v>
      </c>
      <c r="I33" s="6">
        <f>IF('[1]TCE - ANEXO IV - Preencher'!K42="","",'[1]TCE - ANEXO IV - Preencher'!K42)</f>
        <v>45411</v>
      </c>
      <c r="J33" s="5" t="str">
        <f>'[1]TCE - ANEXO IV - Preencher'!L42</f>
        <v>25240415218561000139550010001266671215699030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1400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 t="str">
        <f>'[1]TCE - ANEXO IV - Preencher'!F43</f>
        <v xml:space="preserve">15.218.561/0001-39 </v>
      </c>
      <c r="E34" s="5" t="str">
        <f>'[1]TCE - ANEXO IV - Preencher'!G43</f>
        <v>NNMED-DIST IMP E EXPORT DE MED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000126668</v>
      </c>
      <c r="I34" s="6">
        <f>IF('[1]TCE - ANEXO IV - Preencher'!K43="","",'[1]TCE - ANEXO IV - Preencher'!K43)</f>
        <v>45411</v>
      </c>
      <c r="J34" s="5" t="str">
        <f>'[1]TCE - ANEXO IV - Preencher'!L43</f>
        <v>25240415218561000139550010001266681830735911</v>
      </c>
      <c r="K34" s="5" t="str">
        <f>IF(F34="B",LEFT('[1]TCE - ANEXO IV - Preencher'!M43,2),IF(F34="S",LEFT('[1]TCE - ANEXO IV - Preencher'!M43,7),IF('[1]TCE - ANEXO IV - Preencher'!H43="","")))</f>
        <v>25</v>
      </c>
      <c r="L34" s="7">
        <f>'[1]TCE - ANEXO IV - Preencher'!N43</f>
        <v>429.5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 t="str">
        <f>'[1]TCE - ANEXO IV - Preencher'!F44</f>
        <v xml:space="preserve">22.580.510/0001-18 </v>
      </c>
      <c r="E35" s="5" t="str">
        <f>'[1]TCE - ANEXO IV - Preencher'!G44</f>
        <v>UNIFAR DISTRIBUIDORA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000061624</v>
      </c>
      <c r="I35" s="6">
        <f>IF('[1]TCE - ANEXO IV - Preencher'!K44="","",'[1]TCE - ANEXO IV - Preencher'!K44)</f>
        <v>45419</v>
      </c>
      <c r="J35" s="5" t="str">
        <f>'[1]TCE - ANEXO IV - Preencher'!L44</f>
        <v>26240522580510000118550010000616241000491052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831.6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 t="str">
        <f>'[1]TCE - ANEXO IV - Preencher'!F45</f>
        <v xml:space="preserve">11.449.180/0002-90 </v>
      </c>
      <c r="E36" s="5" t="str">
        <f>'[1]TCE - ANEXO IV - Preencher'!G45</f>
        <v>DPROSMED DISTRIBUIDORA DE PRODUTOS MEDICOS-HOSPITALARES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00068537</v>
      </c>
      <c r="I36" s="6">
        <f>IF('[1]TCE - ANEXO IV - Preencher'!K45="","",'[1]TCE - ANEXO IV - Preencher'!K45)</f>
        <v>45419</v>
      </c>
      <c r="J36" s="5" t="str">
        <f>'[1]TCE - ANEXO IV - Preencher'!L45</f>
        <v>26240511449180000100550010000685371000360707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4151.8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 t="str">
        <f>'[1]TCE - ANEXO IV - Preencher'!F46</f>
        <v xml:space="preserve">21.596.736/0001-44 </v>
      </c>
      <c r="E37" s="5" t="str">
        <f>'[1]TCE - ANEXO IV - Preencher'!G46</f>
        <v>ULTRAMEGA DISTRIBUIDORA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214388</v>
      </c>
      <c r="I37" s="6">
        <f>IF('[1]TCE - ANEXO IV - Preencher'!K46="","",'[1]TCE - ANEXO IV - Preencher'!K46)</f>
        <v>45419</v>
      </c>
      <c r="J37" s="5" t="str">
        <f>'[1]TCE - ANEXO IV - Preencher'!L46</f>
        <v>26240521596736000144550010002143881143679110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11175.7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 t="str">
        <f>'[1]TCE - ANEXO IV - Preencher'!F47</f>
        <v xml:space="preserve">10.779.833/0001-56 </v>
      </c>
      <c r="E38" s="5" t="str">
        <f>'[1]TCE - ANEXO IV - Preencher'!G47</f>
        <v xml:space="preserve">MEDICAL MERCANTIL DE APARELHAGEM MEDICA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000603353</v>
      </c>
      <c r="I38" s="6">
        <f>IF('[1]TCE - ANEXO IV - Preencher'!K47="","",'[1]TCE - ANEXO IV - Preencher'!K47)</f>
        <v>45419</v>
      </c>
      <c r="J38" s="5" t="str">
        <f>'[1]TCE - ANEXO IV - Preencher'!L47</f>
        <v>26240510779833000156550010006033531605377007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12006.4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 t="str">
        <f>'[1]TCE - ANEXO IV - Preencher'!F48</f>
        <v xml:space="preserve">23.664.355/0001-80 </v>
      </c>
      <c r="E39" s="5" t="str">
        <f>'[1]TCE - ANEXO IV - Preencher'!G48</f>
        <v>INJEMED MEDICAMENTOS ESPECIAIS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000021061</v>
      </c>
      <c r="I39" s="6">
        <f>IF('[1]TCE - ANEXO IV - Preencher'!K48="","",'[1]TCE - ANEXO IV - Preencher'!K48)</f>
        <v>45419</v>
      </c>
      <c r="J39" s="5" t="str">
        <f>'[1]TCE - ANEXO IV - Preencher'!L48</f>
        <v>26240509607807000161550010000210611799248252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1210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 t="str">
        <f>'[1]TCE - ANEXO IV - Preencher'!F49</f>
        <v xml:space="preserve">48.495.866/0001-47 </v>
      </c>
      <c r="E40" s="5" t="str">
        <f>'[1]TCE - ANEXO IV - Preencher'!G49</f>
        <v xml:space="preserve">BEMED COMERCIO ATACADISTA DE PRODUTOS DE HIGIENE PESSOAL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1372</v>
      </c>
      <c r="I40" s="6">
        <f>IF('[1]TCE - ANEXO IV - Preencher'!K49="","",'[1]TCE - ANEXO IV - Preencher'!K49)</f>
        <v>45421</v>
      </c>
      <c r="J40" s="5" t="str">
        <f>'[1]TCE - ANEXO IV - Preencher'!L49</f>
        <v>26240548495866000147550010000013721359647425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304.02999999999997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 t="str">
        <f>'[1]TCE - ANEXO IV - Preencher'!F50</f>
        <v xml:space="preserve">21.939.878/0001-67 </v>
      </c>
      <c r="E41" s="5" t="str">
        <f>'[1]TCE - ANEXO IV - Preencher'!G50</f>
        <v>BEM ESTAR PRODUTOS FARMACEUTICOS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000007887</v>
      </c>
      <c r="I41" s="6">
        <f>IF('[1]TCE - ANEXO IV - Preencher'!K50="","",'[1]TCE - ANEXO IV - Preencher'!K50)</f>
        <v>45421</v>
      </c>
      <c r="J41" s="5" t="str">
        <f>'[1]TCE - ANEXO IV - Preencher'!L50</f>
        <v>26240521939878000167550010000078871897949898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1404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 t="str">
        <f>'[1]TCE - ANEXO IV - Preencher'!F51</f>
        <v xml:space="preserve">12.882.932/0001-94 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182649</v>
      </c>
      <c r="I42" s="6">
        <f>IF('[1]TCE - ANEXO IV - Preencher'!K51="","",'[1]TCE - ANEXO IV - Preencher'!K51)</f>
        <v>45421</v>
      </c>
      <c r="J42" s="5" t="str">
        <f>'[1]TCE - ANEXO IV - Preencher'!L51</f>
        <v>26240512882932000194550010001826491597998361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852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 t="str">
        <f>'[1]TCE - ANEXO IV - Preencher'!F52</f>
        <v xml:space="preserve">12.882.932/0001-94 </v>
      </c>
      <c r="E43" s="5" t="str">
        <f>'[1]TCE - ANEXO IV - Preencher'!G52</f>
        <v>EXOMED COMERCIO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182658</v>
      </c>
      <c r="I43" s="6">
        <f>IF('[1]TCE - ANEXO IV - Preencher'!K52="","",'[1]TCE - ANEXO IV - Preencher'!K52)</f>
        <v>45421</v>
      </c>
      <c r="J43" s="5" t="str">
        <f>'[1]TCE - ANEXO IV - Preencher'!L52</f>
        <v>26240512882932000194550010001826581429794125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29206.58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 t="str">
        <f>'[1]TCE - ANEXO IV - Preencher'!F53</f>
        <v xml:space="preserve">03.817.043/0001-52 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67078</v>
      </c>
      <c r="I44" s="6">
        <f>IF('[1]TCE - ANEXO IV - Preencher'!K53="","",'[1]TCE - ANEXO IV - Preencher'!K53)</f>
        <v>45421</v>
      </c>
      <c r="J44" s="5" t="str">
        <f>'[1]TCE - ANEXO IV - Preencher'!L53</f>
        <v>26240503817043000152550010000670781208123225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10733.19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 t="str">
        <f>'[1]TCE - ANEXO IV - Preencher'!F54</f>
        <v xml:space="preserve">03.817.043/0001-52 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67214</v>
      </c>
      <c r="I45" s="6">
        <f>IF('[1]TCE - ANEXO IV - Preencher'!K54="","",'[1]TCE - ANEXO IV - Preencher'!K54)</f>
        <v>45422</v>
      </c>
      <c r="J45" s="5" t="str">
        <f>'[1]TCE - ANEXO IV - Preencher'!L54</f>
        <v>26240503817043000152550010000672141217760813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2249.5500000000002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 t="str">
        <f>'[1]TCE - ANEXO IV - Preencher'!F55</f>
        <v xml:space="preserve">02.520.829/0004-93 </v>
      </c>
      <c r="E46" s="5" t="str">
        <f>'[1]TCE - ANEXO IV - Preencher'!G55</f>
        <v>DIMASTER-COMERCIO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3305</v>
      </c>
      <c r="I46" s="6">
        <f>IF('[1]TCE - ANEXO IV - Preencher'!K55="","",'[1]TCE - ANEXO IV - Preencher'!K55)</f>
        <v>45420</v>
      </c>
      <c r="J46" s="5" t="str">
        <f>'[1]TCE - ANEXO IV - Preencher'!L55</f>
        <v>35240502520829000493550010000033051544939245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1469.47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3.4 - Material Farmacológico</v>
      </c>
      <c r="D47" s="3" t="str">
        <f>'[1]TCE - ANEXO IV - Preencher'!F56</f>
        <v xml:space="preserve">21.939.878/0001-67 </v>
      </c>
      <c r="E47" s="5" t="str">
        <f>'[1]TCE - ANEXO IV - Preencher'!G56</f>
        <v>BEM ESTAR PRODUTOS FARMACEUTICOS LTDA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000007925</v>
      </c>
      <c r="I47" s="6">
        <f>IF('[1]TCE - ANEXO IV - Preencher'!K56="","",'[1]TCE - ANEXO IV - Preencher'!K56)</f>
        <v>45427</v>
      </c>
      <c r="J47" s="5" t="str">
        <f>'[1]TCE - ANEXO IV - Preencher'!L56</f>
        <v>26240521939878000167550010000079251763928767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1058.4000000000001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3.4 - Material Farmacológico</v>
      </c>
      <c r="D48" s="3" t="str">
        <f>'[1]TCE - ANEXO IV - Preencher'!F57</f>
        <v xml:space="preserve">35.753.111/0001-53 </v>
      </c>
      <c r="E48" s="5" t="str">
        <f>'[1]TCE - ANEXO IV - Preencher'!G57</f>
        <v xml:space="preserve">NORD PRODUTOS EM SAUDE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000025008</v>
      </c>
      <c r="I48" s="6">
        <f>IF('[1]TCE - ANEXO IV - Preencher'!K57="","",'[1]TCE - ANEXO IV - Preencher'!K57)</f>
        <v>45427</v>
      </c>
      <c r="J48" s="5" t="str">
        <f>'[1]TCE - ANEXO IV - Preencher'!L57</f>
        <v>26240535753111000153550010000250081000322050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3000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3.4 - Material Farmacológico</v>
      </c>
      <c r="D49" s="3" t="str">
        <f>'[1]TCE - ANEXO IV - Preencher'!F58</f>
        <v xml:space="preserve">67.729.178/0006-53 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0076233</v>
      </c>
      <c r="I49" s="6">
        <f>IF('[1]TCE - ANEXO IV - Preencher'!K58="","",'[1]TCE - ANEXO IV - Preencher'!K58)</f>
        <v>45427</v>
      </c>
      <c r="J49" s="5" t="str">
        <f>'[1]TCE - ANEXO IV - Preencher'!L58</f>
        <v>26240567729178000653550010000762331150974458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9999.1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3.4 - Material Farmacológico</v>
      </c>
      <c r="D50" s="3" t="str">
        <f>'[1]TCE - ANEXO IV - Preencher'!F59</f>
        <v xml:space="preserve">22.580.510/0001-18 </v>
      </c>
      <c r="E50" s="5" t="str">
        <f>'[1]TCE - ANEXO IV - Preencher'!G59</f>
        <v>UNIFAR DISTRIBUIDORA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61806</v>
      </c>
      <c r="I50" s="6">
        <f>IF('[1]TCE - ANEXO IV - Preencher'!K59="","",'[1]TCE - ANEXO IV - Preencher'!K59)</f>
        <v>45426</v>
      </c>
      <c r="J50" s="5" t="str">
        <f>'[1]TCE - ANEXO IV - Preencher'!L59</f>
        <v>26240522580510000118550010000618061000493112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770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3.4 - Material Farmacológico</v>
      </c>
      <c r="D51" s="3" t="str">
        <f>'[1]TCE - ANEXO IV - Preencher'!F60</f>
        <v xml:space="preserve">03.817.043/0001-52 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67413</v>
      </c>
      <c r="I51" s="6">
        <f>IF('[1]TCE - ANEXO IV - Preencher'!K60="","",'[1]TCE - ANEXO IV - Preencher'!K60)</f>
        <v>45429</v>
      </c>
      <c r="J51" s="5" t="str">
        <f>'[1]TCE - ANEXO IV - Preencher'!L60</f>
        <v>26240503817043000152550010000674131215187176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7944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3.4 - Material Farmacológico</v>
      </c>
      <c r="D52" s="3" t="str">
        <f>'[1]TCE - ANEXO IV - Preencher'!F61</f>
        <v xml:space="preserve">12.882.932/0001-94 </v>
      </c>
      <c r="E52" s="5" t="str">
        <f>'[1]TCE - ANEXO IV - Preencher'!G61</f>
        <v>EXOMED COMERCIO ATACADISTA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182772</v>
      </c>
      <c r="I52" s="6">
        <f>IF('[1]TCE - ANEXO IV - Preencher'!K61="","",'[1]TCE - ANEXO IV - Preencher'!K61)</f>
        <v>45426</v>
      </c>
      <c r="J52" s="5" t="str">
        <f>'[1]TCE - ANEXO IV - Preencher'!L61</f>
        <v>26240512882932000194550010001827721746999821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278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3.4 - Material Farmacológico</v>
      </c>
      <c r="D53" s="3" t="str">
        <f>'[1]TCE - ANEXO IV - Preencher'!F62</f>
        <v xml:space="preserve">67.729.178/0006-53 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0076832</v>
      </c>
      <c r="I53" s="6">
        <f>IF('[1]TCE - ANEXO IV - Preencher'!K62="","",'[1]TCE - ANEXO IV - Preencher'!K62)</f>
        <v>45434</v>
      </c>
      <c r="J53" s="5" t="str">
        <f>'[1]TCE - ANEXO IV - Preencher'!L62</f>
        <v>26240567729178000653550010000768321932563573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318.5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3.4 - Material Farmacológico</v>
      </c>
      <c r="D54" s="3" t="str">
        <f>'[1]TCE - ANEXO IV - Preencher'!F63</f>
        <v xml:space="preserve">21.381.761/0001-00 </v>
      </c>
      <c r="E54" s="5" t="str">
        <f>'[1]TCE - ANEXO IV - Preencher'!G63</f>
        <v>SIX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000066188</v>
      </c>
      <c r="I54" s="6">
        <f>IF('[1]TCE - ANEXO IV - Preencher'!K63="","",'[1]TCE - ANEXO IV - Preencher'!K63)</f>
        <v>45436</v>
      </c>
      <c r="J54" s="5" t="str">
        <f>'[1]TCE - ANEXO IV - Preencher'!L63</f>
        <v>26240521381761000100550010000661881275470316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3880.8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3.4 - Material Farmacológico</v>
      </c>
      <c r="D55" s="3" t="str">
        <f>'[1]TCE - ANEXO IV - Preencher'!F64</f>
        <v xml:space="preserve">07.484.373/0001-24 </v>
      </c>
      <c r="E55" s="5" t="str">
        <f>'[1]TCE - ANEXO IV - Preencher'!G64</f>
        <v>UNI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198592</v>
      </c>
      <c r="I55" s="6">
        <f>IF('[1]TCE - ANEXO IV - Preencher'!K64="","",'[1]TCE - ANEXO IV - Preencher'!K64)</f>
        <v>45435</v>
      </c>
      <c r="J55" s="5" t="str">
        <f>'[1]TCE - ANEXO IV - Preencher'!L64</f>
        <v>26240507484373000124550010001985921679976236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2079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3.4 - Material Farmacológico</v>
      </c>
      <c r="D56" s="3" t="str">
        <f>'[1]TCE - ANEXO IV - Preencher'!F65</f>
        <v xml:space="preserve">05.106.015/0001-52 </v>
      </c>
      <c r="E56" s="5" t="str">
        <f>'[1]TCE - ANEXO IV - Preencher'!G65</f>
        <v>CALLMED COMERCIO DE MED E REP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000117071</v>
      </c>
      <c r="I56" s="6">
        <f>IF('[1]TCE - ANEXO IV - Preencher'!K65="","",'[1]TCE - ANEXO IV - Preencher'!K65)</f>
        <v>45436</v>
      </c>
      <c r="J56" s="5" t="str">
        <f>'[1]TCE - ANEXO IV - Preencher'!L65</f>
        <v>23240505106015000152550010001170711001254268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1217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3.2 - Gás e Outros Materiais Engarrafados</v>
      </c>
      <c r="D57" s="3" t="str">
        <f>'[1]TCE - ANEXO IV - Preencher'!F66</f>
        <v xml:space="preserve">24.380.578/0020-41 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5241</v>
      </c>
      <c r="I57" s="6">
        <f>IF('[1]TCE - ANEXO IV - Preencher'!K66="","",'[1]TCE - ANEXO IV - Preencher'!K66)</f>
        <v>45414</v>
      </c>
      <c r="J57" s="5" t="str">
        <f>'[1]TCE - ANEXO IV - Preencher'!L66</f>
        <v>26240524380578002041556080000052411460280444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171.56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3.2 - Gás e Outros Materiais Engarrafados</v>
      </c>
      <c r="D58" s="3" t="str">
        <f>'[1]TCE - ANEXO IV - Preencher'!F67</f>
        <v xml:space="preserve">24.380.578/0020-41 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5242</v>
      </c>
      <c r="I58" s="6">
        <f>IF('[1]TCE - ANEXO IV - Preencher'!K67="","",'[1]TCE - ANEXO IV - Preencher'!K67)</f>
        <v>45414</v>
      </c>
      <c r="J58" s="5" t="str">
        <f>'[1]TCE - ANEXO IV - Preencher'!L67</f>
        <v>26240524380578002041556080000052421776842741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114.37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3.2 - Gás e Outros Materiais Engarrafados</v>
      </c>
      <c r="D59" s="3" t="str">
        <f>'[1]TCE - ANEXO IV - Preencher'!F68</f>
        <v xml:space="preserve">24.380.578/0020-41 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5244</v>
      </c>
      <c r="I59" s="6">
        <f>IF('[1]TCE - ANEXO IV - Preencher'!K68="","",'[1]TCE - ANEXO IV - Preencher'!K68)</f>
        <v>45414</v>
      </c>
      <c r="J59" s="5" t="str">
        <f>'[1]TCE - ANEXO IV - Preencher'!L68</f>
        <v>26240524380578002041556080000052441271601130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57.19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3.2 - Gás e Outros Materiais Engarrafados</v>
      </c>
      <c r="D60" s="3" t="str">
        <f>'[1]TCE - ANEXO IV - Preencher'!F69</f>
        <v xml:space="preserve">24.380.578/0020-41 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5411</v>
      </c>
      <c r="I60" s="6">
        <f>IF('[1]TCE - ANEXO IV - Preencher'!K69="","",'[1]TCE - ANEXO IV - Preencher'!K69)</f>
        <v>45430</v>
      </c>
      <c r="J60" s="5" t="str">
        <f>'[1]TCE - ANEXO IV - Preencher'!L69</f>
        <v>26240524380578002041556080000054111984907596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228.76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3.2 - Gás e Outros Materiais Engarrafados</v>
      </c>
      <c r="D61" s="3" t="str">
        <f>'[1]TCE - ANEXO IV - Preencher'!F70</f>
        <v xml:space="preserve">24.380.578/0020-41 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5431</v>
      </c>
      <c r="I61" s="6">
        <f>IF('[1]TCE - ANEXO IV - Preencher'!K70="","",'[1]TCE - ANEXO IV - Preencher'!K70)</f>
        <v>45433</v>
      </c>
      <c r="J61" s="5" t="str">
        <f>'[1]TCE - ANEXO IV - Preencher'!L70</f>
        <v>26240524380578002041556080000054311991049632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114.37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3.2 - Gás e Outros Materiais Engarrafados</v>
      </c>
      <c r="D62" s="3" t="str">
        <f>'[1]TCE - ANEXO IV - Preencher'!F71</f>
        <v xml:space="preserve">24.380.578/0020-41 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5458</v>
      </c>
      <c r="I62" s="6">
        <f>IF('[1]TCE - ANEXO IV - Preencher'!K71="","",'[1]TCE - ANEXO IV - Preencher'!K71)</f>
        <v>45436</v>
      </c>
      <c r="J62" s="5" t="str">
        <f>'[1]TCE - ANEXO IV - Preencher'!L71</f>
        <v>26240524380578002041556080000054581607491306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114.37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3.2 - Gás e Outros Materiais Engarrafados</v>
      </c>
      <c r="D63" s="3" t="str">
        <f>'[1]TCE - ANEXO IV - Preencher'!F72</f>
        <v xml:space="preserve">24.380.578/0020-41 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330</v>
      </c>
      <c r="I63" s="6">
        <f>IF('[1]TCE - ANEXO IV - Preencher'!K72="","",'[1]TCE - ANEXO IV - Preencher'!K72)</f>
        <v>45435</v>
      </c>
      <c r="J63" s="5" t="str">
        <f>'[1]TCE - ANEXO IV - Preencher'!L72</f>
        <v>26240524380578002203556200000003301495456799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6267.04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3.2 - Gás e Outros Materiais Engarrafados</v>
      </c>
      <c r="D64" s="3" t="str">
        <f>'[1]TCE - ANEXO IV - Preencher'!F73</f>
        <v xml:space="preserve">24.380.578/0020-41 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5446</v>
      </c>
      <c r="I64" s="6">
        <f>IF('[1]TCE - ANEXO IV - Preencher'!K73="","",'[1]TCE - ANEXO IV - Preencher'!K73)</f>
        <v>45435</v>
      </c>
      <c r="J64" s="5" t="str">
        <f>'[1]TCE - ANEXO IV - Preencher'!L73</f>
        <v>26240524380578002041556080000054461295782946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114.38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3.2 - Gás e Outros Materiais Engarrafados</v>
      </c>
      <c r="D65" s="3" t="str">
        <f>'[1]TCE - ANEXO IV - Preencher'!F74</f>
        <v xml:space="preserve">24.380.578/0020-41 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5385</v>
      </c>
      <c r="I65" s="6">
        <f>IF('[1]TCE - ANEXO IV - Preencher'!K74="","",'[1]TCE - ANEXO IV - Preencher'!K74)</f>
        <v>45428</v>
      </c>
      <c r="J65" s="5" t="str">
        <f>'[1]TCE - ANEXO IV - Preencher'!L74</f>
        <v>26240524380578002041556080000053851333744310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114.37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3.7 - Material de Limpeza e Produtos de Hgienização</v>
      </c>
      <c r="D66" s="3" t="str">
        <f>'[1]TCE - ANEXO IV - Preencher'!F75</f>
        <v xml:space="preserve">05.932.624/0001-60 </v>
      </c>
      <c r="E66" s="5" t="str">
        <f>'[1]TCE - ANEXO IV - Preencher'!G75</f>
        <v>MEGAMED COMERCIO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000023141</v>
      </c>
      <c r="I66" s="6">
        <f>IF('[1]TCE - ANEXO IV - Preencher'!K75="","",'[1]TCE - ANEXO IV - Preencher'!K75)</f>
        <v>45434</v>
      </c>
      <c r="J66" s="5" t="str">
        <f>'[1]TCE - ANEXO IV - Preencher'!L75</f>
        <v>26240505932624000160550010000231411533758690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555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3.7 - Material de Limpeza e Produtos de Hgienização</v>
      </c>
      <c r="D67" s="3" t="str">
        <f>'[1]TCE - ANEXO IV - Preencher'!F76</f>
        <v xml:space="preserve">08.014.460/0001-80 </v>
      </c>
      <c r="E67" s="5" t="str">
        <f>'[1]TCE - ANEXO IV - Preencher'!G76</f>
        <v>VANPEL MAT DE ESCRITORIO E INFOR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000060998</v>
      </c>
      <c r="I67" s="6">
        <f>IF('[1]TCE - ANEXO IV - Preencher'!K76="","",'[1]TCE - ANEXO IV - Preencher'!K76)</f>
        <v>45435</v>
      </c>
      <c r="J67" s="5" t="str">
        <f>'[1]TCE - ANEXO IV - Preencher'!L76</f>
        <v>26240508014460000180550010000609981001433890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671.74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3.7 - Material de Limpeza e Produtos de Hgienização</v>
      </c>
      <c r="D68" s="3" t="str">
        <f>'[1]TCE - ANEXO IV - Preencher'!F77</f>
        <v xml:space="preserve">48.495.866/0001-47 </v>
      </c>
      <c r="E68" s="5" t="str">
        <f>'[1]TCE - ANEXO IV - Preencher'!G77</f>
        <v xml:space="preserve">BEMED COMERCIO ATACADISTA DE PRODUTOS DE HIGIENE PESSOAL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1446</v>
      </c>
      <c r="I68" s="6">
        <f>IF('[1]TCE - ANEXO IV - Preencher'!K77="","",'[1]TCE - ANEXO IV - Preencher'!K77)</f>
        <v>45434</v>
      </c>
      <c r="J68" s="5" t="str">
        <f>'[1]TCE - ANEXO IV - Preencher'!L77</f>
        <v>26240548495866000147550010000014461975491147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610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3.7 - Material de Limpeza e Produtos de Hgienização</v>
      </c>
      <c r="D69" s="3" t="str">
        <f>'[1]TCE - ANEXO IV - Preencher'!F78</f>
        <v xml:space="preserve">04.004.741/0001-00 </v>
      </c>
      <c r="E69" s="5" t="str">
        <f>'[1]TCE - ANEXO IV - Preencher'!G78</f>
        <v>NORLUX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011359</v>
      </c>
      <c r="I69" s="6">
        <f>IF('[1]TCE - ANEXO IV - Preencher'!K78="","",'[1]TCE - ANEXO IV - Preencher'!K78)</f>
        <v>45439</v>
      </c>
      <c r="J69" s="5" t="str">
        <f>'[1]TCE - ANEXO IV - Preencher'!L78</f>
        <v>26240504004741000100550000000113591430155220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1131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3.7 - Material de Limpeza e Produtos de Hgienização</v>
      </c>
      <c r="D70" s="3" t="str">
        <f>'[1]TCE - ANEXO IV - Preencher'!F79</f>
        <v xml:space="preserve">11.024.546/0001-07 </v>
      </c>
      <c r="E70" s="5" t="str">
        <f>'[1]TCE - ANEXO IV - Preencher'!G79</f>
        <v>IRMÃOS COSTA SUPERMERCADO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48765</v>
      </c>
      <c r="I70" s="6">
        <f>IF('[1]TCE - ANEXO IV - Preencher'!K79="","",'[1]TCE - ANEXO IV - Preencher'!K79)</f>
        <v>45418</v>
      </c>
      <c r="J70" s="5" t="str">
        <f>'[1]TCE - ANEXO IV - Preencher'!L79</f>
        <v>26240511024546000107550010000487651227359582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268.26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3.14 - Alimentação Preparada</v>
      </c>
      <c r="D71" s="3" t="str">
        <f>'[1]TCE - ANEXO IV - Preencher'!F80</f>
        <v xml:space="preserve">38.446.162/0001-20 </v>
      </c>
      <c r="E71" s="5" t="str">
        <f>'[1]TCE - ANEXO IV - Preencher'!G80</f>
        <v>R S SOLUCOES EM REFEICOES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000596</v>
      </c>
      <c r="I71" s="6">
        <f>IF('[1]TCE - ANEXO IV - Preencher'!K80="","",'[1]TCE - ANEXO IV - Preencher'!K80)</f>
        <v>45443</v>
      </c>
      <c r="J71" s="5" t="str">
        <f>'[1]TCE - ANEXO IV - Preencher'!L80</f>
        <v>26240538446162000120550010000005961000006311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12049.5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3.14 - Alimentação Preparada</v>
      </c>
      <c r="D72" s="3" t="str">
        <f>'[1]TCE - ANEXO IV - Preencher'!F81</f>
        <v xml:space="preserve">01.087.587/0001-80 </v>
      </c>
      <c r="E72" s="5" t="str">
        <f>'[1]TCE - ANEXO IV - Preencher'!G81</f>
        <v>DEPOSITO PAULO BAHIA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000000796</v>
      </c>
      <c r="I72" s="6">
        <f>IF('[1]TCE - ANEXO IV - Preencher'!K81="","",'[1]TCE - ANEXO IV - Preencher'!K81)</f>
        <v>45418</v>
      </c>
      <c r="J72" s="5" t="str">
        <f>'[1]TCE - ANEXO IV - Preencher'!L81</f>
        <v>26240501087587000180550010000007961000004522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1368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3.14 - Alimentação Preparada</v>
      </c>
      <c r="D73" s="3" t="str">
        <f>'[1]TCE - ANEXO IV - Preencher'!F82</f>
        <v xml:space="preserve">11.024.546/0001-07 </v>
      </c>
      <c r="E73" s="5" t="str">
        <f>'[1]TCE - ANEXO IV - Preencher'!G82</f>
        <v>IRMÃOS COSTA SUPERMERCADO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48765</v>
      </c>
      <c r="I73" s="6">
        <f>IF('[1]TCE - ANEXO IV - Preencher'!K82="","",'[1]TCE - ANEXO IV - Preencher'!K82)</f>
        <v>45418</v>
      </c>
      <c r="J73" s="5" t="str">
        <f>'[1]TCE - ANEXO IV - Preencher'!L82</f>
        <v>26240511024546000107550010000487651227359582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2309.62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3.6 - Material de Expediente</v>
      </c>
      <c r="D74" s="3" t="str">
        <f>'[1]TCE - ANEXO IV - Preencher'!F83</f>
        <v xml:space="preserve">15.732.913/0001-70 </v>
      </c>
      <c r="E74" s="5" t="str">
        <f>'[1]TCE - ANEXO IV - Preencher'!G83</f>
        <v>H F DA SILVA IMPRESSOES</v>
      </c>
      <c r="F74" s="5" t="str">
        <f>'[1]TCE - ANEXO IV - Preencher'!H83</f>
        <v>B</v>
      </c>
      <c r="G74" s="5" t="str">
        <f>'[1]TCE - ANEXO IV - Preencher'!I83</f>
        <v>N</v>
      </c>
      <c r="H74" s="5" t="str">
        <f>'[1]TCE - ANEXO IV - Preencher'!J83</f>
        <v>000408</v>
      </c>
      <c r="I74" s="6">
        <f>IF('[1]TCE - ANEXO IV - Preencher'!K83="","",'[1]TCE - ANEXO IV - Preencher'!K83)</f>
        <v>45415</v>
      </c>
      <c r="J74" s="5" t="str">
        <f>'[1]TCE - ANEXO IV - Preencher'!L83</f>
        <v>26240515732913000170550010000004081269564741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32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3.6 - Material de Expediente</v>
      </c>
      <c r="D75" s="3" t="str">
        <f>'[1]TCE - ANEXO IV - Preencher'!F84</f>
        <v xml:space="preserve">11.101.202/0001-46 </v>
      </c>
      <c r="E75" s="5" t="str">
        <f>'[1]TCE - ANEXO IV - Preencher'!G84</f>
        <v>VGC ALVES COMERCIO E SERVIÇOS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000021103</v>
      </c>
      <c r="I75" s="6">
        <f>IF('[1]TCE - ANEXO IV - Preencher'!K84="","",'[1]TCE - ANEXO IV - Preencher'!K84)</f>
        <v>45419</v>
      </c>
      <c r="J75" s="5" t="str">
        <f>'[1]TCE - ANEXO IV - Preencher'!L84</f>
        <v>26240511101202000146550010000211031343356600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899.5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3.6 - Material de Expediente</v>
      </c>
      <c r="D76" s="3" t="str">
        <f>'[1]TCE - ANEXO IV - Preencher'!F85</f>
        <v xml:space="preserve">11.101.202/0001-46 </v>
      </c>
      <c r="E76" s="5" t="str">
        <f>'[1]TCE - ANEXO IV - Preencher'!G85</f>
        <v>VGC ALVES COMERCIO E SERVIÇOS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000021177</v>
      </c>
      <c r="I76" s="6">
        <f>IF('[1]TCE - ANEXO IV - Preencher'!K85="","",'[1]TCE - ANEXO IV - Preencher'!K85)</f>
        <v>45428</v>
      </c>
      <c r="J76" s="5" t="str">
        <f>'[1]TCE - ANEXO IV - Preencher'!L85</f>
        <v>26240511101202000146550010000211771987843765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218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3.6 - Material de Expediente</v>
      </c>
      <c r="D77" s="3" t="str">
        <f>'[1]TCE - ANEXO IV - Preencher'!F86</f>
        <v xml:space="preserve">08.014.460/0001-80 </v>
      </c>
      <c r="E77" s="5" t="str">
        <f>'[1]TCE - ANEXO IV - Preencher'!G86</f>
        <v>VANPEL MAT DE ESCRITORIO E INFOR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000060998</v>
      </c>
      <c r="I77" s="6">
        <f>IF('[1]TCE - ANEXO IV - Preencher'!K86="","",'[1]TCE - ANEXO IV - Preencher'!K86)</f>
        <v>45435</v>
      </c>
      <c r="J77" s="5" t="str">
        <f>'[1]TCE - ANEXO IV - Preencher'!L86</f>
        <v>26240508014460000180550010000609981001433890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1625.6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3.6 - Material de Expediente</v>
      </c>
      <c r="D78" s="3" t="str">
        <f>'[1]TCE - ANEXO IV - Preencher'!F87</f>
        <v xml:space="preserve">24.425.720/0001-67 </v>
      </c>
      <c r="E78" s="5" t="str">
        <f>'[1]TCE - ANEXO IV - Preencher'!G87</f>
        <v>ORIGINAL SUP. E EQUIPAMENTOS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008827</v>
      </c>
      <c r="I78" s="6">
        <f>IF('[1]TCE - ANEXO IV - Preencher'!K87="","",'[1]TCE - ANEXO IV - Preencher'!K87)</f>
        <v>45439</v>
      </c>
      <c r="J78" s="5" t="str">
        <f>'[1]TCE - ANEXO IV - Preencher'!L87</f>
        <v>26240524425720000167550010000088271480052236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1097.4000000000001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3.6 - Material de Expediente</v>
      </c>
      <c r="D79" s="3" t="str">
        <f>'[1]TCE - ANEXO IV - Preencher'!F88</f>
        <v xml:space="preserve">04.004.741/0001-00 </v>
      </c>
      <c r="E79" s="5" t="str">
        <f>'[1]TCE - ANEXO IV - Preencher'!G88</f>
        <v>NORLUX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011359</v>
      </c>
      <c r="I79" s="6">
        <f>IF('[1]TCE - ANEXO IV - Preencher'!K88="","",'[1]TCE - ANEXO IV - Preencher'!K88)</f>
        <v>45439</v>
      </c>
      <c r="J79" s="5" t="str">
        <f>'[1]TCE - ANEXO IV - Preencher'!L88</f>
        <v>26240504004741000100550000000113591430155220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165.5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3.1 - Combustíveis e Lubrificantes Automotivos</v>
      </c>
      <c r="D80" s="3" t="str">
        <f>'[1]TCE - ANEXO IV - Preencher'!F89</f>
        <v xml:space="preserve">01.912.250/0001-60 </v>
      </c>
      <c r="E80" s="5" t="str">
        <f>'[1]TCE - ANEXO IV - Preencher'!G89</f>
        <v xml:space="preserve">POSTO CANCUN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3244</v>
      </c>
      <c r="I80" s="6">
        <f>IF('[1]TCE - ANEXO IV - Preencher'!K89="","",'[1]TCE - ANEXO IV - Preencher'!K89)</f>
        <v>45415</v>
      </c>
      <c r="J80" s="5" t="str">
        <f>'[1]TCE - ANEXO IV - Preencher'!L89</f>
        <v>26240501912250000160550120000032441001957851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1970.24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3.1 - Combustíveis e Lubrificantes Automotivos</v>
      </c>
      <c r="D81" s="3" t="str">
        <f>'[1]TCE - ANEXO IV - Preencher'!F90</f>
        <v xml:space="preserve">11.251.195/0001-69 </v>
      </c>
      <c r="E81" s="5" t="str">
        <f>'[1]TCE - ANEXO IV - Preencher'!G90</f>
        <v>POSTO FIJI COMERCIO DE COMBUSTIVEIS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12641</v>
      </c>
      <c r="I81" s="6">
        <f>IF('[1]TCE - ANEXO IV - Preencher'!K90="","",'[1]TCE - ANEXO IV - Preencher'!K90)</f>
        <v>45418</v>
      </c>
      <c r="J81" s="5" t="str">
        <f>'[1]TCE - ANEXO IV - Preencher'!L90</f>
        <v>26240511251195000169550120000126411001964886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4483.12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3.9 - Material para Manutenção de Bens Imóveis </v>
      </c>
      <c r="D82" s="3" t="str">
        <f>'[1]TCE - ANEXO IV - Preencher'!F91</f>
        <v xml:space="preserve">04.940.640/0003-02 </v>
      </c>
      <c r="E82" s="5" t="str">
        <f>'[1]TCE - ANEXO IV - Preencher'!G91</f>
        <v xml:space="preserve">VIA DA CONSTRUÇÃO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000023598</v>
      </c>
      <c r="I82" s="6">
        <f>IF('[1]TCE - ANEXO IV - Preencher'!K91="","",'[1]TCE - ANEXO IV - Preencher'!K91)</f>
        <v>45414</v>
      </c>
      <c r="J82" s="5" t="str">
        <f>'[1]TCE - ANEXO IV - Preencher'!L91</f>
        <v>26240504940640000302550010000235981008974571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41.96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3.99 - Outras despesas com Material de Consumo</v>
      </c>
      <c r="D83" s="3" t="str">
        <f>'[1]TCE - ANEXO IV - Preencher'!F92</f>
        <v xml:space="preserve">10.230.480/0019-60 </v>
      </c>
      <c r="E83" s="5" t="str">
        <f>'[1]TCE - ANEXO IV - Preencher'!G92</f>
        <v>FERREIRA COSTA CIA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002042669</v>
      </c>
      <c r="I83" s="6">
        <f>IF('[1]TCE - ANEXO IV - Preencher'!K92="","",'[1]TCE - ANEXO IV - Preencher'!K92)</f>
        <v>45441</v>
      </c>
      <c r="J83" s="5" t="str">
        <f>'[1]TCE - ANEXO IV - Preencher'!L92</f>
        <v>26240510230480001960550100020426691120329693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28.9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5.21 - Seguros em geral </v>
      </c>
      <c r="D84" s="3" t="str">
        <f>'[1]TCE - ANEXO IV - Preencher'!F93</f>
        <v xml:space="preserve">01.378.407/0001-10 </v>
      </c>
      <c r="E84" s="5" t="str">
        <f>'[1]TCE - ANEXO IV - Preencher'!G93</f>
        <v xml:space="preserve">APÓLICE DE SEGURO </v>
      </c>
      <c r="F84" s="5" t="str">
        <f>'[1]TCE - ANEXO IV - Preencher'!H93</f>
        <v>B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222.72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 t="str">
        <f>'[1]TCE - ANEXO IV - Preencher'!F94</f>
        <v>000.000.600-97</v>
      </c>
      <c r="E85" s="5" t="str">
        <f>'[1]TCE - ANEXO IV - Preencher'!G94</f>
        <v>BANCO DO BRASIL SA CONTA CORRENTE Nº 31203-7</v>
      </c>
      <c r="F85" s="5" t="str">
        <f>'[1]TCE - ANEXO IV - Preencher'!H94</f>
        <v>B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167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5.25 - Serviços Bancários </v>
      </c>
      <c r="D86" s="3" t="str">
        <f>'[1]TCE - ANEXO IV - Preencher'!F95</f>
        <v>000.000.600-97</v>
      </c>
      <c r="E86" s="5" t="str">
        <f>'[1]TCE - ANEXO IV - Preencher'!G95</f>
        <v>BANCO DO BRASIL SA CONTA CORRENTE Nº 31213-4</v>
      </c>
      <c r="F86" s="5" t="str">
        <f>'[1]TCE - ANEXO IV - Preencher'!H95</f>
        <v>B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65.3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5.25 - Serviços Bancários </v>
      </c>
      <c r="D87" s="3" t="str">
        <f>'[1]TCE - ANEXO IV - Preencher'!F96</f>
        <v>000.000.600-97</v>
      </c>
      <c r="E87" s="5" t="str">
        <f>'[1]TCE - ANEXO IV - Preencher'!G96</f>
        <v>BANCO DO BRASIL SA CONTA CORRENTE Nº 31203-7</v>
      </c>
      <c r="F87" s="5" t="str">
        <f>'[1]TCE - ANEXO IV - Preencher'!H96</f>
        <v>B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583.29999999999995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 xml:space="preserve">5.25 - Serviços Bancários </v>
      </c>
      <c r="D88" s="3" t="str">
        <f>'[1]TCE - ANEXO IV - Preencher'!F97</f>
        <v>000.000.600-97</v>
      </c>
      <c r="E88" s="5" t="str">
        <f>'[1]TCE - ANEXO IV - Preencher'!G97</f>
        <v>BANCO DO BRASIL SA CONTA CORRENTE Nº 31213-4</v>
      </c>
      <c r="F88" s="5" t="str">
        <f>'[1]TCE - ANEXO IV - Preencher'!H97</f>
        <v>B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14.9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 xml:space="preserve">5.25 - Serviços Bancários </v>
      </c>
      <c r="D89" s="3" t="str">
        <f>'[1]TCE - ANEXO IV - Preencher'!F98</f>
        <v xml:space="preserve">00.360.305/1030-00 </v>
      </c>
      <c r="E89" s="5" t="str">
        <f>'[1]TCE - ANEXO IV - Preencher'!G98</f>
        <v>CAIXA ECONOMICA FEDERAL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5.18 - Teledonia Fixa</v>
      </c>
      <c r="D90" s="3" t="str">
        <f>'[1]TCE - ANEXO IV - Preencher'!F99</f>
        <v xml:space="preserve">03.423.730/0001-93 </v>
      </c>
      <c r="E90" s="5" t="str">
        <f>'[1]TCE - ANEXO IV - Preencher'!G99</f>
        <v>ALGAR TELECOM</v>
      </c>
      <c r="F90" s="5" t="str">
        <f>'[1]TCE - ANEXO IV - Preencher'!H99</f>
        <v>B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854.29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5.13 - Água e Esgoto</v>
      </c>
      <c r="D91" s="3" t="str">
        <f>'[1]TCE - ANEXO IV - Preencher'!F100</f>
        <v xml:space="preserve">09.769.035/0001-64 </v>
      </c>
      <c r="E91" s="5" t="str">
        <f>'[1]TCE - ANEXO IV - Preencher'!G100</f>
        <v xml:space="preserve">COMPESA </v>
      </c>
      <c r="F91" s="5" t="str">
        <f>'[1]TCE - ANEXO IV - Preencher'!H100</f>
        <v>B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11827.48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5.12 - Energia Elétrica</v>
      </c>
      <c r="D92" s="3" t="str">
        <f>'[1]TCE - ANEXO IV - Preencher'!F101</f>
        <v xml:space="preserve">10.835.932/0001-08 </v>
      </c>
      <c r="E92" s="5" t="str">
        <f>'[1]TCE - ANEXO IV - Preencher'!G101</f>
        <v>NEOENERGIA</v>
      </c>
      <c r="F92" s="5" t="str">
        <f>'[1]TCE - ANEXO IV - Preencher'!H101</f>
        <v>B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20069.57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5.3 - Locação de Máquinas e Equipamentos</v>
      </c>
      <c r="D93" s="3" t="str">
        <f>'[1]TCE - ANEXO IV - Preencher'!F102</f>
        <v xml:space="preserve">24.801.362/0001-40 </v>
      </c>
      <c r="E93" s="5" t="str">
        <f>'[1]TCE - ANEXO IV - Preencher'!G102</f>
        <v xml:space="preserve">AMD TECNOLOGIA DA INFORMAÇÃO  E SISTEMA LTDA </v>
      </c>
      <c r="F93" s="5" t="str">
        <f>'[1]TCE - ANEXO IV - Preencher'!H102</f>
        <v>B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3856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5.3 - Locação de Máquinas e Equipamentos</v>
      </c>
      <c r="D94" s="3" t="str">
        <f>'[1]TCE - ANEXO IV - Preencher'!F103</f>
        <v xml:space="preserve">36.405.607/0001-07 </v>
      </c>
      <c r="E94" s="5" t="str">
        <f>'[1]TCE - ANEXO IV - Preencher'!G103</f>
        <v xml:space="preserve">HELSON CARLOS LIMA DE SOUZA </v>
      </c>
      <c r="F94" s="5" t="str">
        <f>'[1]TCE - ANEXO IV - Preencher'!H103</f>
        <v>B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850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5.3 - Locação de Máquinas e Equipamentos</v>
      </c>
      <c r="D95" s="3" t="str">
        <f>'[1]TCE - ANEXO IV - Preencher'!F104</f>
        <v xml:space="preserve">26.081.685/0001-31 </v>
      </c>
      <c r="E95" s="5" t="str">
        <f>'[1]TCE - ANEXO IV - Preencher'!G104</f>
        <v>CG REFRIGERAÇÕES LTDA</v>
      </c>
      <c r="F95" s="5" t="str">
        <f>'[1]TCE - ANEXO IV - Preencher'!H104</f>
        <v>B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5848.47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5.3 - Locação de Máquinas e Equipamentos</v>
      </c>
      <c r="D96" s="3" t="str">
        <f>'[1]TCE - ANEXO IV - Preencher'!F105</f>
        <v xml:space="preserve">10.279.299/0001-19 </v>
      </c>
      <c r="E96" s="5" t="str">
        <f>'[1]TCE - ANEXO IV - Preencher'!G105</f>
        <v>RGRAPH COMERCIO E SERVIÇOS</v>
      </c>
      <c r="F96" s="5" t="str">
        <f>'[1]TCE - ANEXO IV - Preencher'!H105</f>
        <v>B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2713.3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5.3 - Locação de Máquinas e Equipamentos</v>
      </c>
      <c r="D97" s="3" t="str">
        <f>'[1]TCE - ANEXO IV - Preencher'!F106</f>
        <v xml:space="preserve">44.283.333/0005-74 </v>
      </c>
      <c r="E97" s="5" t="str">
        <f>'[1]TCE - ANEXO IV - Preencher'!G106</f>
        <v xml:space="preserve">SCM PARTICIPAÇÕES SA </v>
      </c>
      <c r="F97" s="5" t="str">
        <f>'[1]TCE - ANEXO IV - Preencher'!H106</f>
        <v>B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464.02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5.1 - Locação de Equipamentos Médicos-Hospitalares</v>
      </c>
      <c r="D98" s="3" t="str">
        <f>'[1]TCE - ANEXO IV - Preencher'!F107</f>
        <v xml:space="preserve">00.331.788/0024-05 </v>
      </c>
      <c r="E98" s="5" t="str">
        <f>'[1]TCE - ANEXO IV - Preencher'!G107</f>
        <v>AIR LIQUIDE BRASIL LTDA</v>
      </c>
      <c r="F98" s="5" t="str">
        <f>'[1]TCE - ANEXO IV - Preencher'!H107</f>
        <v>B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4902.83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5.1 - Locação de Equipamentos Médicos-Hospitalares</v>
      </c>
      <c r="D99" s="3" t="str">
        <f>'[1]TCE - ANEXO IV - Preencher'!F108</f>
        <v xml:space="preserve">24.380.578/0020-41 </v>
      </c>
      <c r="E99" s="5" t="str">
        <f>'[1]TCE - ANEXO IV - Preencher'!G108</f>
        <v>WHITE MARTINS GASES INDUSTRIAIS NE LTDA</v>
      </c>
      <c r="F99" s="5" t="str">
        <f>'[1]TCE - ANEXO IV - Preencher'!H108</f>
        <v>B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900.21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5.1 - Locação de Equipamentos Médicos-Hospitalares</v>
      </c>
      <c r="D100" s="3" t="str">
        <f>'[1]TCE - ANEXO IV - Preencher'!F109</f>
        <v xml:space="preserve">24.050.462/0001-81 </v>
      </c>
      <c r="E100" s="5" t="str">
        <f>'[1]TCE - ANEXO IV - Preencher'!G109</f>
        <v xml:space="preserve">SUPREMA L LIMA SOLUCÕES E LOCAÇÕES LTDA ME </v>
      </c>
      <c r="F100" s="5" t="str">
        <f>'[1]TCE - ANEXO IV - Preencher'!H109</f>
        <v>B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1460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5.8 - Locação de Veículos Automotores</v>
      </c>
      <c r="D101" s="3" t="str">
        <f>'[1]TCE - ANEXO IV - Preencher'!F110</f>
        <v xml:space="preserve">33.174.692/0001-43 </v>
      </c>
      <c r="E101" s="5" t="str">
        <f>'[1]TCE - ANEXO IV - Preencher'!G110</f>
        <v>JG= STORE LOCAÇÃO DE VEICULOS EIRELI</v>
      </c>
      <c r="F101" s="5" t="str">
        <f>'[1]TCE - ANEXO IV - Preencher'!H110</f>
        <v>B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2300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 xml:space="preserve">31.145.185/0001-56 </v>
      </c>
      <c r="E102" s="5" t="str">
        <f>'[1]TCE - ANEXO IV - Preencher'!G111</f>
        <v>CONSULT LAB LABORATORIO DE ANALISES CLINICAS LTDA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35302.019999999997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5.8 - Locação de Veículos Automotores</v>
      </c>
      <c r="D103" s="3" t="str">
        <f>'[1]TCE - ANEXO IV - Preencher'!F112</f>
        <v xml:space="preserve">53.077.991/0001-77 </v>
      </c>
      <c r="E103" s="5" t="str">
        <f>'[1]TCE - ANEXO IV - Preencher'!G112</f>
        <v>MED+SAÚDE LOCAÇÃO DE AMBULANCIAS LTDA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15000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5.10 - Detetização/Tratamento de Resíduos e Afins</v>
      </c>
      <c r="D104" s="3" t="str">
        <f>'[1]TCE - ANEXO IV - Preencher'!F113</f>
        <v xml:space="preserve">11.863.530/0001-80 </v>
      </c>
      <c r="E104" s="5" t="str">
        <f>'[1]TCE - ANEXO IV - Preencher'!G113</f>
        <v>BRASCON GESTÃO AMBIENTAL LTDA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2491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 xml:space="preserve">05.662.773/0002-38 </v>
      </c>
      <c r="E105" s="5" t="str">
        <f>'[1]TCE - ANEXO IV - Preencher'!G114</f>
        <v>PIXEON MEDICAL SYSTEMS S.A  COMERCIO E DES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4471.1000000000004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5.17 - Manutenção de Software, Certificação Digital e Microfilmagem</v>
      </c>
      <c r="D106" s="3" t="str">
        <f>'[1]TCE - ANEXO IV - Preencher'!F115</f>
        <v xml:space="preserve">04.069.709/0001-02 </v>
      </c>
      <c r="E106" s="5" t="str">
        <f>'[1]TCE - ANEXO IV - Preencher'!G115</f>
        <v xml:space="preserve">BIONEXO S.A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1581.75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5.17 - Manutenção de Software, Certificação Digital e Microfilmagem</v>
      </c>
      <c r="D107" s="3" t="str">
        <f>'[1]TCE - ANEXO IV - Preencher'!F116</f>
        <v xml:space="preserve">69.920.213/0001-38 </v>
      </c>
      <c r="E107" s="5" t="str">
        <f>'[1]TCE - ANEXO IV - Preencher'!G116</f>
        <v>PALAS INFORMATICA LTDA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534.54999999999995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5.17 - Manutenção de Software, Certificação Digital e Microfilmagem</v>
      </c>
      <c r="D108" s="3" t="str">
        <f>'[1]TCE - ANEXO IV - Preencher'!F117</f>
        <v xml:space="preserve">20.278.964/0001-03 </v>
      </c>
      <c r="E108" s="5" t="str">
        <f>'[1]TCE - ANEXO IV - Preencher'!G117</f>
        <v>JOSE PAULO C DA SILVA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1000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5.2 - Serviços Técnicos Profissionais</v>
      </c>
      <c r="D109" s="3" t="str">
        <f>'[1]TCE - ANEXO IV - Preencher'!F118</f>
        <v xml:space="preserve">24.127.434/0001-15 </v>
      </c>
      <c r="E109" s="5" t="str">
        <f>'[1]TCE - ANEXO IV - Preencher'!G118</f>
        <v xml:space="preserve">RODRIGO ALMENDRA E ADVOGADOS ASSOCIADOS 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5000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5.2 - Serviços Técnicos Profissionais</v>
      </c>
      <c r="D110" s="3" t="str">
        <f>'[1]TCE - ANEXO IV - Preencher'!F119</f>
        <v xml:space="preserve">32.085.944/0001-03 </v>
      </c>
      <c r="E110" s="5" t="str">
        <f>'[1]TCE - ANEXO IV - Preencher'!G119</f>
        <v>TEF TECNOLOGIA E GESTÃO EM SAÚDE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2500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5.2 - Serviços Técnicos Profissionais</v>
      </c>
      <c r="D111" s="3" t="str">
        <f>'[1]TCE - ANEXO IV - Preencher'!F120</f>
        <v xml:space="preserve">01.699.696/0001-59 </v>
      </c>
      <c r="E111" s="5" t="str">
        <f>'[1]TCE - ANEXO IV - Preencher'!G120</f>
        <v xml:space="preserve">QUALIAGUA  LABORATORIO E CONSULTORIA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214.45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5.2 - Serviços Técnicos Profissionais</v>
      </c>
      <c r="D112" s="3" t="str">
        <f>'[1]TCE - ANEXO IV - Preencher'!F121</f>
        <v xml:space="preserve">08.190.737/0001-26 </v>
      </c>
      <c r="E112" s="5" t="str">
        <f>'[1]TCE - ANEXO IV - Preencher'!G121</f>
        <v>PH CONTABILIDADE SOCIEDADE SIMPLES LTDA-ME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7060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5.2 - Serviços Técnicos Profissionais</v>
      </c>
      <c r="D113" s="3" t="str">
        <f>'[1]TCE - ANEXO IV - Preencher'!F122</f>
        <v xml:space="preserve">13.409.775/0003-29 </v>
      </c>
      <c r="E113" s="5" t="str">
        <f>'[1]TCE - ANEXO IV - Preencher'!G122</f>
        <v>LINUS LOG LTDA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2398.9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5.2 - Serviços Técnicos Profissionais</v>
      </c>
      <c r="D114" s="3" t="str">
        <f>'[1]TCE - ANEXO IV - Preencher'!F123</f>
        <v xml:space="preserve">01.545.203/0001-26 </v>
      </c>
      <c r="E114" s="5" t="str">
        <f>'[1]TCE - ANEXO IV - Preencher'!G123</f>
        <v>ENAE- EMPRESA NACIONAL DE ESTERELIZAÇÃO LTDA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2927408</v>
      </c>
      <c r="L114" s="7">
        <f>'[1]TCE - ANEXO IV - Preencher'!N123</f>
        <v>6682.94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5.2 - Serviços Técnicos Profissionais</v>
      </c>
      <c r="D115" s="3" t="str">
        <f>'[1]TCE - ANEXO IV - Preencher'!F124</f>
        <v xml:space="preserve">10.816.775/0002-74 </v>
      </c>
      <c r="E115" s="5" t="str">
        <f>'[1]TCE - ANEXO IV - Preencher'!G124</f>
        <v>INSPETORIA SALESIANA DO NORDESTE DO BRASIL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540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5.2 - Serviços Técnicos Profissionais</v>
      </c>
      <c r="D116" s="3" t="str">
        <f>'[1]TCE - ANEXO IV - Preencher'!F125</f>
        <v xml:space="preserve">23.107.889/0001-06 </v>
      </c>
      <c r="E116" s="5" t="str">
        <f>'[1]TCE - ANEXO IV - Preencher'!G125</f>
        <v xml:space="preserve">COELHO PEDROSA ADVOGADOS ASSOCIADOS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7060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5.2 - Serviços Técnicos Profissionais</v>
      </c>
      <c r="D117" s="3" t="str">
        <f>'[1]TCE - ANEXO IV - Preencher'!F126</f>
        <v xml:space="preserve">36.710.076/0001-58 </v>
      </c>
      <c r="E117" s="5" t="str">
        <f>'[1]TCE - ANEXO IV - Preencher'!G126</f>
        <v>APS APOIO ADMINISTRATIVO LTDA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3550308</v>
      </c>
      <c r="L117" s="7">
        <f>'[1]TCE - ANEXO IV - Preencher'!N126</f>
        <v>3000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5.2 - Serviços Técnicos Profissionais</v>
      </c>
      <c r="D118" s="3" t="str">
        <f>'[1]TCE - ANEXO IV - Preencher'!F127</f>
        <v xml:space="preserve">26.081.685/0001-31 </v>
      </c>
      <c r="E118" s="5" t="str">
        <f>'[1]TCE - ANEXO IV - Preencher'!G127</f>
        <v>CG REFRIGERAÇÕES LTDA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1330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5.2 - Serviços Técnicos Profissionais</v>
      </c>
      <c r="D119" s="3">
        <f>'[1]TCE - ANEXO IV - Preencher'!F128</f>
        <v>87389086000174</v>
      </c>
      <c r="E119" s="5" t="str">
        <f>'[1]TCE - ANEXO IV - Preencher'!G128</f>
        <v>PRO-RAD CONSULTORES EM RADIOPROTEÇÃO S/S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238930</v>
      </c>
      <c r="I119" s="6">
        <f>IF('[1]TCE - ANEXO IV - Preencher'!K128="","",'[1]TCE - ANEXO IV - Preencher'!K128)</f>
        <v>45444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4303103</v>
      </c>
      <c r="L119" s="7">
        <f>'[1]TCE - ANEXO IV - Preencher'!N128</f>
        <v>260.5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5.10 - Detetização/Tratamento de Resíduos e Afins</v>
      </c>
      <c r="D120" s="3" t="str">
        <f>'[1]TCE - ANEXO IV - Preencher'!F129</f>
        <v xml:space="preserve">10.333.266/0001-00 </v>
      </c>
      <c r="E120" s="5" t="str">
        <f>'[1]TCE - ANEXO IV - Preencher'!G129</f>
        <v>CARLOS ANTONIO DE OLIVEIRA MILET JUNIOR- ME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180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5.23 - Limpeza e Conservação</v>
      </c>
      <c r="D121" s="3" t="str">
        <f>'[1]TCE - ANEXO IV - Preencher'!F130</f>
        <v xml:space="preserve">36.481.763/0001-49 </v>
      </c>
      <c r="E121" s="5" t="str">
        <f>'[1]TCE - ANEXO IV - Preencher'!G130</f>
        <v xml:space="preserve">THL SOLUÇÕES E SERVIÇOS LTDA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42927.38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5.99 - Outros Serviços de Terceiros Pessoa Jurídica</v>
      </c>
      <c r="D122" s="3" t="str">
        <f>'[1]TCE - ANEXO IV - Preencher'!F131</f>
        <v xml:space="preserve">14.543.772/0001-84 </v>
      </c>
      <c r="E122" s="5" t="str">
        <f>'[1]TCE - ANEXO IV - Preencher'!G131</f>
        <v>BRAVO LOCAÇÃO DE CONTAINERS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2100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5.5 - Reparo e Manutenção de Máquinas e Equipamentos</v>
      </c>
      <c r="D123" s="3" t="str">
        <f>'[1]TCE - ANEXO IV - Preencher'!F132</f>
        <v xml:space="preserve">24.380.578/0020-41 </v>
      </c>
      <c r="E123" s="5" t="str">
        <f>'[1]TCE - ANEXO IV - Preencher'!G132</f>
        <v>WHITE MARTINS GASES INDUSTRIAIS NE LTDA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352.45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5.1 - Locação de Equipamentos Médicos-Hospitalares</v>
      </c>
      <c r="D124" s="3" t="str">
        <f>'[1]TCE - ANEXO IV - Preencher'!F133</f>
        <v xml:space="preserve">08.629.577/0001-79 </v>
      </c>
      <c r="E124" s="5" t="str">
        <f>'[1]TCE - ANEXO IV - Preencher'!G133</f>
        <v xml:space="preserve">UNICLINIC DO ARARIPE LTDA- EPP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4690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5.5 - Reparo e Manutenção de Máquinas e Equipamentos</v>
      </c>
      <c r="D125" s="3" t="str">
        <f>'[1]TCE - ANEXO IV - Preencher'!F134</f>
        <v xml:space="preserve">18.204.483/0001-01 </v>
      </c>
      <c r="E125" s="5" t="str">
        <f>'[1]TCE - ANEXO IV - Preencher'!G134</f>
        <v>WAGNER FERNANDES SALES DA SILVA &amp; CIA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2850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5.5 - Reparo e Manutenção de Máquinas e Equipamentos</v>
      </c>
      <c r="D126" s="3" t="str">
        <f>'[1]TCE - ANEXO IV - Preencher'!F135</f>
        <v xml:space="preserve">13.490.233/0001-61 </v>
      </c>
      <c r="E126" s="5" t="str">
        <f>'[1]TCE - ANEXO IV - Preencher'!G135</f>
        <v xml:space="preserve">MULTIVISION TECNOLOGIA EM SEGURANÇA 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2704302</v>
      </c>
      <c r="L126" s="7">
        <f>'[1]TCE - ANEXO IV - Preencher'!N135</f>
        <v>1500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5.5 - Reparo e Manutenção de Máquinas e Equipamentos</v>
      </c>
      <c r="D127" s="3" t="str">
        <f>'[1]TCE - ANEXO IV - Preencher'!F136</f>
        <v xml:space="preserve">26.081.685/0001-31 </v>
      </c>
      <c r="E127" s="5" t="str">
        <f>'[1]TCE - ANEXO IV - Preencher'!G136</f>
        <v>CG REFRIGERAÇÕES LTDA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1014.1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5.5 - Reparo e Manutenção de Máquinas e Equipamentos</v>
      </c>
      <c r="D128" s="3" t="str">
        <f>'[1]TCE - ANEXO IV - Preencher'!F137</f>
        <v xml:space="preserve">11.343.756/0001-50 </v>
      </c>
      <c r="E128" s="5" t="str">
        <f>'[1]TCE - ANEXO IV - Preencher'!G137</f>
        <v xml:space="preserve">JL GRUPO DE GERADORES LTDA 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350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5.5 - Reparo e Manutenção de Máquinas e Equipamentos</v>
      </c>
      <c r="D129" s="3" t="str">
        <f>'[1]TCE - ANEXO IV - Preencher'!F138</f>
        <v xml:space="preserve">08.845.988/0001-00 </v>
      </c>
      <c r="E129" s="5" t="str">
        <f>'[1]TCE - ANEXO IV - Preencher'!G138</f>
        <v>ACESSPLUS MANUTENÇÃO LTDA ME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394.45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5.4 - Reparo e Manutenção de Bens Imóveis</v>
      </c>
      <c r="D130" s="3" t="str">
        <f>'[1]TCE - ANEXO IV - Preencher'!F139</f>
        <v xml:space="preserve">12.682.965/0001-90 </v>
      </c>
      <c r="E130" s="5" t="str">
        <f>'[1]TCE - ANEXO IV - Preencher'!G139</f>
        <v>CARDOSO SERVIÇOS DE JARDINAGENS LTDA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750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48.834.273/0001-68 </v>
      </c>
      <c r="E131" s="5" t="str">
        <f>'[1]TCE - ANEXO IV - Preencher'!G140</f>
        <v>MATHEUS ULISSES XENOFONTE SERVIÇOS MÉDICOS LTDA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2304400</v>
      </c>
      <c r="L131" s="7">
        <f>'[1]TCE - ANEXO IV - Preencher'!N140</f>
        <v>1350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45.637.249/0001-40 </v>
      </c>
      <c r="E132" s="5" t="str">
        <f>'[1]TCE - ANEXO IV - Preencher'!G141</f>
        <v>STARMED ATIVIDADES MEDICAS LTDA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12300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 xml:space="preserve">50.698.074/0001-11 </v>
      </c>
      <c r="E133" s="5" t="str">
        <f>'[1]TCE - ANEXO IV - Preencher'!G142</f>
        <v xml:space="preserve">PJ PARCEIRO LTDA 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11475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 xml:space="preserve">52.334.056/0001-86 </v>
      </c>
      <c r="E134" s="5" t="str">
        <f>'[1]TCE - ANEXO IV - Preencher'!G143</f>
        <v>ANDRYELLY BRITO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2304400</v>
      </c>
      <c r="L134" s="7">
        <f>'[1]TCE - ANEXO IV - Preencher'!N143</f>
        <v>7350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 xml:space="preserve">48.906.722/0001-36 </v>
      </c>
      <c r="E135" s="5" t="str">
        <f>'[1]TCE - ANEXO IV - Preencher'!G144</f>
        <v xml:space="preserve">CN FARIAS COELHO SERVIÇOS MÉDICOS LTDA 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4050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49.159.260/0001-01 </v>
      </c>
      <c r="E136" s="5" t="str">
        <f>'[1]TCE - ANEXO IV - Preencher'!G145</f>
        <v>MEDVIDA ATIVIDADES MEDICAS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1050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48.656.723/0001-70 </v>
      </c>
      <c r="E137" s="5" t="str">
        <f>'[1]TCE - ANEXO IV - Preencher'!G146</f>
        <v xml:space="preserve">RC E TP SERVIÇOS MÉDICOS LTDA 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10675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 t="str">
        <f>'[1]TCE - ANEXO IV - Preencher'!F147</f>
        <v xml:space="preserve">50.738.117/0001-45 </v>
      </c>
      <c r="E138" s="5" t="str">
        <f>'[1]TCE - ANEXO IV - Preencher'!G147</f>
        <v>AVAMORIM SERVIÇOS MEDICOS LTDA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2304400</v>
      </c>
      <c r="L138" s="7">
        <f>'[1]TCE - ANEXO IV - Preencher'!N147</f>
        <v>4050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 t="str">
        <f>'[1]TCE - ANEXO IV - Preencher'!F148</f>
        <v xml:space="preserve">52.922.857/0001-62 </v>
      </c>
      <c r="E139" s="5" t="str">
        <f>'[1]TCE - ANEXO IV - Preencher'!G148</f>
        <v>BMV SERVIÇOS MEDICOS LTDA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2304400</v>
      </c>
      <c r="L139" s="7">
        <f>'[1]TCE - ANEXO IV - Preencher'!N148</f>
        <v>4200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45.237.924/0001-44 </v>
      </c>
      <c r="E140" s="5" t="str">
        <f>'[1]TCE - ANEXO IV - Preencher'!G149</f>
        <v>MEDCENTER ATIVIDADES MEDICAS LTDA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5850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45.935.690/0001-09 </v>
      </c>
      <c r="E141" s="5" t="str">
        <f>'[1]TCE - ANEXO IV - Preencher'!G150</f>
        <v>CAROLINA CARLSSON DELAMBERT BERENSTEIN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5250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 xml:space="preserve">39.267.077/0001-68 </v>
      </c>
      <c r="E142" s="5" t="str">
        <f>'[1]TCE - ANEXO IV - Preencher'!G151</f>
        <v xml:space="preserve">DF SERVIÇOS E AMBULATORIO LTDA 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25 -  P</v>
      </c>
      <c r="L142" s="7">
        <f>'[1]TCE - ANEXO IV - Preencher'!N151</f>
        <v>4200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 xml:space="preserve">48.707.320/0001-02 </v>
      </c>
      <c r="E143" s="5" t="str">
        <f>'[1]TCE - ANEXO IV - Preencher'!G152</f>
        <v>DEBORA REGUEIRA FIOR SERVIÇOS MEDICOS LTDA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10650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48.929.710/0001-27 </v>
      </c>
      <c r="E144" s="5" t="str">
        <f>'[1]TCE - ANEXO IV - Preencher'!G153</f>
        <v>DR DIOGENES SERVIÇOS EM SAUDE LTDA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4800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48.790.921/0001-21 </v>
      </c>
      <c r="E145" s="5" t="str">
        <f>'[1]TCE - ANEXO IV - Preencher'!G154</f>
        <v>LOPES DE OLIVEIRA SERVIÇOS MEDICOS LTDA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2304400</v>
      </c>
      <c r="L145" s="7">
        <f>'[1]TCE - ANEXO IV - Preencher'!N154</f>
        <v>2250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 xml:space="preserve">49.158.362/0001-02 </v>
      </c>
      <c r="E146" s="5" t="str">
        <f>'[1]TCE - ANEXO IV - Preencher'!G155</f>
        <v>ONIXMED ATIVIDADES MEDICAS LTDA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5325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 xml:space="preserve">45.735.127/0001-97 </v>
      </c>
      <c r="E147" s="5" t="str">
        <f>'[1]TCE - ANEXO IV - Preencher'!G156</f>
        <v>GLOBALMED ATIVIDADES MEDICAS LTDA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9450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 xml:space="preserve">37.406.845/0001-91 </v>
      </c>
      <c r="E148" s="5" t="str">
        <f>'[1]TCE - ANEXO IV - Preencher'!G157</f>
        <v>HEROFILO SERVIÇOS MÉDICOS LTDA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2250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 t="str">
        <f>'[1]TCE - ANEXO IV - Preencher'!F158</f>
        <v xml:space="preserve">53.182.144/0001-72 </v>
      </c>
      <c r="E149" s="5" t="str">
        <f>'[1]TCE - ANEXO IV - Preencher'!G158</f>
        <v>MEDICAL HEALTH LTDA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5250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 t="str">
        <f>'[1]TCE - ANEXO IV - Preencher'!F159</f>
        <v xml:space="preserve">45.637.249/0001-40 </v>
      </c>
      <c r="E150" s="5" t="str">
        <f>'[1]TCE - ANEXO IV - Preencher'!G159</f>
        <v>STARMED ATIVIDADES MEDICAS LTDA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11600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 t="str">
        <f>'[1]TCE - ANEXO IV - Preencher'!F160</f>
        <v xml:space="preserve">53.113.872/0001-22 </v>
      </c>
      <c r="E151" s="5" t="str">
        <f>'[1]TCE - ANEXO IV - Preencher'!G160</f>
        <v>SPOHR ATIVIDADES MEDICAS LTDA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13125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 t="str">
        <f>'[1]TCE - ANEXO IV - Preencher'!F161</f>
        <v xml:space="preserve">52.585.412/0001-34 </v>
      </c>
      <c r="E152" s="5" t="str">
        <f>'[1]TCE - ANEXO IV - Preencher'!G161</f>
        <v>GABRIELLI VIEIRA SERVIÇOS MÉDICOS LTDA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16650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 xml:space="preserve">52.460.164/0001-03 </v>
      </c>
      <c r="E153" s="5" t="str">
        <f>'[1]TCE - ANEXO IV - Preencher'!G162</f>
        <v>IRIS MIRANDA SERVIÇOS EM SAÚDE LTDA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1350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 t="str">
        <f>'[1]TCE - ANEXO IV - Preencher'!F163</f>
        <v xml:space="preserve">29.113.486/0001-56 </v>
      </c>
      <c r="E154" s="5" t="str">
        <f>'[1]TCE - ANEXO IV - Preencher'!G163</f>
        <v xml:space="preserve">MEDICALT SERVIÇOS EM SAÚDE LTDA 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5000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 xml:space="preserve">49.223.380/0001-12 </v>
      </c>
      <c r="E155" s="5" t="str">
        <f>'[1]TCE - ANEXO IV - Preencher'!G164</f>
        <v>SOUTO MAIOR MEDICINA E PSICOLOGIA LTDA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6525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 xml:space="preserve">53.136.832/0001-04 </v>
      </c>
      <c r="E156" s="5" t="str">
        <f>'[1]TCE - ANEXO IV - Preencher'!G165</f>
        <v>ISABELLE LUSTOSA DE PAULA MATOS SERVIÇOS MÉDICOS LTDA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2304400</v>
      </c>
      <c r="L156" s="7">
        <f>'[1]TCE - ANEXO IV - Preencher'!N165</f>
        <v>4050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 t="str">
        <f>'[1]TCE - ANEXO IV - Preencher'!F166</f>
        <v xml:space="preserve">34.958.308/0001-66 </v>
      </c>
      <c r="E157" s="5" t="str">
        <f>'[1]TCE - ANEXO IV - Preencher'!G166</f>
        <v>SEMEAR SERVIÇOS DE SAUDE LTDA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2500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 t="str">
        <f>'[1]TCE - ANEXO IV - Preencher'!F167</f>
        <v xml:space="preserve">45.554.568/0001-92 </v>
      </c>
      <c r="E158" s="5" t="str">
        <f>'[1]TCE - ANEXO IV - Preencher'!G167</f>
        <v>FORTEMED ATIVIDADES MEDICAS LTDA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9525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 t="str">
        <f>'[1]TCE - ANEXO IV - Preencher'!F168</f>
        <v xml:space="preserve">51.728.302/0001-11 </v>
      </c>
      <c r="E159" s="5" t="str">
        <f>'[1]TCE - ANEXO IV - Preencher'!G168</f>
        <v>JHAR SERVIÇOS MÉDICOS LTDA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1125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 t="str">
        <f>'[1]TCE - ANEXO IV - Preencher'!F169</f>
        <v xml:space="preserve">52.662.199/0001-17 </v>
      </c>
      <c r="E160" s="5" t="str">
        <f>'[1]TCE - ANEXO IV - Preencher'!G169</f>
        <v>JULIA MARIA C CABRAL LTDA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15375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 t="str">
        <f>'[1]TCE - ANEXO IV - Preencher'!F170</f>
        <v xml:space="preserve">53.268.675/0001-82 </v>
      </c>
      <c r="E161" s="5" t="str">
        <f>'[1]TCE - ANEXO IV - Preencher'!G170</f>
        <v>JMCR SERVIÇOS MÉDICOS LTDA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3150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5.16 - Serviços Médico-Hospitalares, Odotonlogia e Laboratoriais</v>
      </c>
      <c r="D162" s="3" t="str">
        <f>'[1]TCE - ANEXO IV - Preencher'!F171</f>
        <v xml:space="preserve">48.966.558/0001-52 </v>
      </c>
      <c r="E162" s="5" t="str">
        <f>'[1]TCE - ANEXO IV - Preencher'!G171</f>
        <v>48.966.558 LTDA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4800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5.16 - Serviços Médico-Hospitalares, Odotonlogia e Laboratoriais</v>
      </c>
      <c r="D163" s="3" t="str">
        <f>'[1]TCE - ANEXO IV - Preencher'!F172</f>
        <v xml:space="preserve">45.554.568/0001-92 </v>
      </c>
      <c r="E163" s="5" t="str">
        <f>'[1]TCE - ANEXO IV - Preencher'!G172</f>
        <v>FORTEMED ATIVIDADES MEDICAS LTDA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10800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5.16 - Serviços Médico-Hospitalares, Odotonlogia e Laboratoriais</v>
      </c>
      <c r="D164" s="3" t="str">
        <f>'[1]TCE - ANEXO IV - Preencher'!F173</f>
        <v xml:space="preserve">50.035.181/0001-60 </v>
      </c>
      <c r="E164" s="5" t="str">
        <f>'[1]TCE - ANEXO IV - Preencher'!G173</f>
        <v>LS OLINDA ASSISTENCIA E CONSULTORIA EM SAÚDE LTDA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5250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 xml:space="preserve">46.966.732/0001-31 </v>
      </c>
      <c r="E165" s="5" t="str">
        <f>'[1]TCE - ANEXO IV - Preencher'!G174</f>
        <v>MARIA CLARA SOUZA DE ANDRADE LTDA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5250</v>
      </c>
    </row>
    <row r="166" spans="1:12" s="8" customFormat="1" ht="19.5" customHeight="1" x14ac:dyDescent="0.25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5.16 - Serviços Médico-Hospitalares, Odotonlogia e Laboratoriais</v>
      </c>
      <c r="D166" s="3" t="str">
        <f>'[1]TCE - ANEXO IV - Preencher'!F175</f>
        <v xml:space="preserve">45.735.127/0001-97 </v>
      </c>
      <c r="E166" s="5" t="str">
        <f>'[1]TCE - ANEXO IV - Preencher'!G175</f>
        <v>GLOBALMED ATIVIDADES MEDICAS LTDA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3150</v>
      </c>
    </row>
    <row r="167" spans="1:12" s="8" customFormat="1" ht="19.5" customHeight="1" x14ac:dyDescent="0.25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5.16 - Serviços Médico-Hospitalares, Odotonlogia e Laboratoriais</v>
      </c>
      <c r="D167" s="3" t="str">
        <f>'[1]TCE - ANEXO IV - Preencher'!F176</f>
        <v xml:space="preserve">45.637.249/0001-40 </v>
      </c>
      <c r="E167" s="5" t="str">
        <f>'[1]TCE - ANEXO IV - Preencher'!G176</f>
        <v>STARMED ATIVIDADES MEDICAS LTDA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4500</v>
      </c>
    </row>
    <row r="168" spans="1:12" s="8" customFormat="1" ht="19.5" customHeight="1" x14ac:dyDescent="0.25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 xml:space="preserve">52.747.058/0001-05 </v>
      </c>
      <c r="E168" s="5" t="str">
        <f>'[1]TCE - ANEXO IV - Preencher'!G177</f>
        <v>MARIANA OLIVEIRA T DOS SANTOS LTDA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13575</v>
      </c>
    </row>
    <row r="169" spans="1:12" s="8" customFormat="1" ht="19.5" customHeight="1" x14ac:dyDescent="0.25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5.16 - Serviços Médico-Hospitalares, Odotonlogia e Laboratoriais</v>
      </c>
      <c r="D169" s="3" t="str">
        <f>'[1]TCE - ANEXO IV - Preencher'!F178</f>
        <v xml:space="preserve">54.924.891/0001-00 </v>
      </c>
      <c r="E169" s="5" t="str">
        <f>'[1]TCE - ANEXO IV - Preencher'!G178</f>
        <v xml:space="preserve">MR MEDICAL LTDA 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6525</v>
      </c>
    </row>
    <row r="170" spans="1:12" s="8" customFormat="1" ht="19.5" customHeight="1" x14ac:dyDescent="0.25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 xml:space="preserve">52.752.975/0001-70 </v>
      </c>
      <c r="E170" s="5" t="str">
        <f>'[1]TCE - ANEXO IV - Preencher'!G179</f>
        <v>NS EURRITIMIA SERVIÇOS MÉDICOS LTDA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10950</v>
      </c>
    </row>
    <row r="171" spans="1:12" s="8" customFormat="1" ht="19.5" customHeight="1" x14ac:dyDescent="0.25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 xml:space="preserve">50.759.755/0001-42 </v>
      </c>
      <c r="E171" s="5" t="str">
        <f>'[1]TCE - ANEXO IV - Preencher'!G180</f>
        <v xml:space="preserve">RAFAEL CARVALHO DA SILVA 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2700</v>
      </c>
    </row>
    <row r="172" spans="1:12" s="8" customFormat="1" ht="19.5" customHeight="1" x14ac:dyDescent="0.25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 xml:space="preserve">49.159.260/0001-01 </v>
      </c>
      <c r="E172" s="5" t="str">
        <f>'[1]TCE - ANEXO IV - Preencher'!G181</f>
        <v>MEDVIDA ATIVIDADES MEDICAS LTDA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1200</v>
      </c>
    </row>
    <row r="173" spans="1:12" s="8" customFormat="1" ht="19.5" customHeight="1" x14ac:dyDescent="0.25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 xml:space="preserve">26.245.293/0001-60 </v>
      </c>
      <c r="E173" s="5" t="str">
        <f>'[1]TCE - ANEXO IV - Preencher'!G182</f>
        <v>LS PERNAMBUCO ASSISTENCIA MEDICA LTDA ME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6500</v>
      </c>
    </row>
    <row r="174" spans="1:12" s="8" customFormat="1" ht="19.5" customHeight="1" x14ac:dyDescent="0.25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 xml:space="preserve">52.506.963/0001-65 </v>
      </c>
      <c r="E174" s="5" t="str">
        <f>'[1]TCE - ANEXO IV - Preencher'!G183</f>
        <v xml:space="preserve">RAMOS DE OLIVEIRA SERVIÇOS MEDICAS LTDA 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5625</v>
      </c>
    </row>
    <row r="175" spans="1:12" s="8" customFormat="1" ht="19.5" customHeight="1" x14ac:dyDescent="0.25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 xml:space="preserve">48.979.582/0001-26 </v>
      </c>
      <c r="E175" s="5" t="str">
        <f>'[1]TCE - ANEXO IV - Preencher'!G184</f>
        <v>TSA SERVICOS MEDICOS LTDA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10650</v>
      </c>
    </row>
    <row r="176" spans="1:12" s="8" customFormat="1" ht="19.5" customHeight="1" x14ac:dyDescent="0.25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 xml:space="preserve">53.990.022/0001-02 </v>
      </c>
      <c r="E176" s="5" t="str">
        <f>'[1]TCE - ANEXO IV - Preencher'!G185</f>
        <v>USMJ SERVIÇOS MEDICOS LTDA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11250</v>
      </c>
    </row>
    <row r="177" spans="1:12" s="8" customFormat="1" ht="19.5" customHeight="1" x14ac:dyDescent="0.25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5.16 - Serviços Médico-Hospitalares, Odotonlogia e Laboratoriais</v>
      </c>
      <c r="D177" s="3" t="str">
        <f>'[1]TCE - ANEXO IV - Preencher'!F186</f>
        <v xml:space="preserve">48.892.933/0001-67 </v>
      </c>
      <c r="E177" s="5" t="str">
        <f>'[1]TCE - ANEXO IV - Preencher'!G186</f>
        <v xml:space="preserve">VICTOR CARVALHO PEREIRA LIMA 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2704302</v>
      </c>
      <c r="L177" s="7">
        <f>'[1]TCE - ANEXO IV - Preencher'!N186</f>
        <v>4500</v>
      </c>
    </row>
    <row r="178" spans="1:12" s="8" customFormat="1" ht="19.5" customHeight="1" x14ac:dyDescent="0.25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 xml:space="preserve">52.874.673/0001-74 </v>
      </c>
      <c r="E178" s="5" t="str">
        <f>'[1]TCE - ANEXO IV - Preencher'!G187</f>
        <v>VITORIA A C MELO SERVIVOS MÉDICOS LTDA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4350</v>
      </c>
    </row>
    <row r="179" spans="1:12" s="8" customFormat="1" ht="19.5" customHeight="1" x14ac:dyDescent="0.25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 xml:space="preserve">48.511.136/0001-92 </v>
      </c>
      <c r="E179" s="5" t="str">
        <f>'[1]TCE - ANEXO IV - Preencher'!G188</f>
        <v>V1 SERVIÇOS MEDICOS LTDA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9950</v>
      </c>
    </row>
    <row r="180" spans="1:12" s="8" customFormat="1" ht="19.5" customHeight="1" x14ac:dyDescent="0.25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 xml:space="preserve">48.834.273/0001-68 </v>
      </c>
      <c r="E180" s="5" t="str">
        <f>'[1]TCE - ANEXO IV - Preencher'!G189</f>
        <v>MATHEUS ULISSES XENOFONTE SERVIÇOS MÉDICOS LTDA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2304400</v>
      </c>
      <c r="L180" s="7">
        <f>'[1]TCE - ANEXO IV - Preencher'!N189</f>
        <v>1350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2024-06-21T01:18:07Z</dcterms:created>
  <dcterms:modified xsi:type="dcterms:W3CDTF">2024-06-21T01:18:22Z</dcterms:modified>
</cp:coreProperties>
</file>