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6 Junho\TCE\Arquivos Excel DGMMAS\"/>
    </mc:Choice>
  </mc:AlternateContent>
  <xr:revisionPtr revIDLastSave="0" documentId="8_{8D9B6C5A-AC8C-4ACA-A971-CF5067F78A3B}" xr6:coauthVersionLast="47" xr6:coauthVersionMax="47" xr10:uidLastSave="{00000000-0000-0000-0000-000000000000}"/>
  <bookViews>
    <workbookView xWindow="-120" yWindow="-120" windowWidth="20730" windowHeight="11040" xr2:uid="{BD5B29BB-8C9F-4B85-85B6-F5F2F6FE5A4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<sst xmlns="http://schemas.openxmlformats.org/spreadsheetml/2006/main" count="12" uniqueCount="12">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</sst>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6%20Junho\13.2%20PCF%20em%20Excel%20junho%20Cinthya.xlsx" TargetMode="External"/><Relationship Id="rId1" Type="http://schemas.openxmlformats.org/officeDocument/2006/relationships/externalLinkPath" Target="/PCF/1%20UPA%20Barra%20de%20Jangada/2024/6%20Junho/13.2%20PCF%20em%20Excel%20junho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000617</v>
          </cell>
          <cell r="K11">
            <v>45471</v>
          </cell>
          <cell r="L11" t="str">
            <v>26240638446162000120550010000006171000006520</v>
          </cell>
          <cell r="M11" t="str">
            <v>2611606 - Recife - PE</v>
          </cell>
          <cell r="N11">
            <v>33655.5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15771.98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1087.06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26 -  Pernambuco</v>
          </cell>
          <cell r="N14">
            <v>1235.78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 t="str">
            <v xml:space="preserve">35.514.416/0001-02 </v>
          </cell>
          <cell r="G15" t="str">
            <v>QUALIMMED COM ATAC DE MED E MAT LTDA</v>
          </cell>
          <cell r="H15" t="str">
            <v>B</v>
          </cell>
          <cell r="I15" t="str">
            <v>S</v>
          </cell>
          <cell r="J15" t="str">
            <v>000002770</v>
          </cell>
          <cell r="K15">
            <v>45447</v>
          </cell>
          <cell r="L15" t="str">
            <v>26240635514416000102550010000027701313249437</v>
          </cell>
          <cell r="M15" t="str">
            <v>26 -  Pernambuco</v>
          </cell>
          <cell r="N15">
            <v>1018.05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 t="str">
            <v xml:space="preserve">23.993.232/0001-93 </v>
          </cell>
          <cell r="G16" t="str">
            <v>MEDIAL SAÚDE DIST DE PRODUTOS MÉDICO HOSP LTDA</v>
          </cell>
          <cell r="H16" t="str">
            <v>B</v>
          </cell>
          <cell r="I16" t="str">
            <v>S</v>
          </cell>
          <cell r="J16" t="str">
            <v>000005463</v>
          </cell>
          <cell r="K16">
            <v>45447</v>
          </cell>
          <cell r="L16" t="str">
            <v>26240623993232000193550010000054631748700006</v>
          </cell>
          <cell r="M16" t="str">
            <v>26 -  Pernambuco</v>
          </cell>
          <cell r="N16">
            <v>437.71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 t="str">
            <v xml:space="preserve">21.596.736/0001-44 </v>
          </cell>
          <cell r="G17" t="str">
            <v>ULTRAMEGA DISTRIBUIDORA</v>
          </cell>
          <cell r="H17" t="str">
            <v>B</v>
          </cell>
          <cell r="I17" t="str">
            <v>S</v>
          </cell>
          <cell r="J17" t="str">
            <v>217403</v>
          </cell>
          <cell r="K17">
            <v>45447</v>
          </cell>
          <cell r="L17" t="str">
            <v>26240621596736000144550010002174031929987113</v>
          </cell>
          <cell r="M17" t="str">
            <v>26 -  Pernambuco</v>
          </cell>
          <cell r="N17">
            <v>6003.3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9441460000120</v>
          </cell>
          <cell r="G18" t="str">
            <v>PADRAO DIST DE PRODUTOS E EQUIP HOSP PADRE CALLOU LTDA</v>
          </cell>
          <cell r="H18" t="str">
            <v>B</v>
          </cell>
          <cell r="I18" t="str">
            <v>S</v>
          </cell>
          <cell r="J18" t="str">
            <v>000348050</v>
          </cell>
          <cell r="K18">
            <v>45447</v>
          </cell>
          <cell r="L18" t="str">
            <v>26240609441460000120550010003480501692000460</v>
          </cell>
          <cell r="M18" t="str">
            <v>26 -  Pernambuco</v>
          </cell>
          <cell r="N18">
            <v>143.6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 t="str">
            <v xml:space="preserve">04.922.653/0001-89 </v>
          </cell>
          <cell r="G19" t="str">
            <v>NORDESTE HOSPITALAR IMPORTAÇÃO E EXPORTAÇÃO</v>
          </cell>
          <cell r="H19" t="str">
            <v>B</v>
          </cell>
          <cell r="I19" t="str">
            <v>S</v>
          </cell>
          <cell r="J19" t="str">
            <v>00019460</v>
          </cell>
          <cell r="K19">
            <v>45449</v>
          </cell>
          <cell r="L19" t="str">
            <v>26240604922653000989550010390194601000139901</v>
          </cell>
          <cell r="M19" t="str">
            <v>26 -  Pernambuco</v>
          </cell>
          <cell r="N19">
            <v>1721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 t="str">
            <v xml:space="preserve">48.495.866/0001-47 </v>
          </cell>
          <cell r="G20" t="str">
            <v xml:space="preserve">BEMED COMERCIO ATACADISTA DE PRODUTOS DE HIGIENE PESSOAL </v>
          </cell>
          <cell r="H20" t="str">
            <v>B</v>
          </cell>
          <cell r="I20" t="str">
            <v>S</v>
          </cell>
          <cell r="J20" t="str">
            <v>1531</v>
          </cell>
          <cell r="K20">
            <v>45448</v>
          </cell>
          <cell r="L20" t="str">
            <v>26240648495866000147550010000015311930441511</v>
          </cell>
          <cell r="M20" t="str">
            <v>26 -  Pernambuco</v>
          </cell>
          <cell r="N20">
            <v>463.69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7467259000196</v>
          </cell>
          <cell r="G21" t="str">
            <v>OMNIEL CONSULT LTDA</v>
          </cell>
          <cell r="H21" t="str">
            <v>B</v>
          </cell>
          <cell r="I21" t="str">
            <v>S</v>
          </cell>
          <cell r="J21" t="str">
            <v>000010632</v>
          </cell>
          <cell r="K21">
            <v>45448</v>
          </cell>
          <cell r="L21" t="str">
            <v>23240607467259000196550010000106321857046821</v>
          </cell>
          <cell r="M21" t="str">
            <v>23 -  Ceará</v>
          </cell>
          <cell r="N21">
            <v>2300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 t="str">
            <v xml:space="preserve">11.449.180/0002-90 </v>
          </cell>
          <cell r="G22" t="str">
            <v>DPROSMED DISTRIBUIDORA DE PRODUTOS MEDICOS-HOSPITALARES LTDA</v>
          </cell>
          <cell r="H22" t="str">
            <v>B</v>
          </cell>
          <cell r="I22" t="str">
            <v>S</v>
          </cell>
          <cell r="J22" t="str">
            <v>00069633</v>
          </cell>
          <cell r="K22">
            <v>45449</v>
          </cell>
          <cell r="L22" t="str">
            <v>26240611449180000100550010000696331000378864</v>
          </cell>
          <cell r="M22" t="str">
            <v>2611606 - Recife - PE</v>
          </cell>
          <cell r="N22">
            <v>632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 t="str">
            <v xml:space="preserve">11.449.180/0002-90 </v>
          </cell>
          <cell r="G23" t="str">
            <v>DPROSMED DISTRIBUIDORA DE PRODUTOS MEDICOS-HOSPITALARES LTDA</v>
          </cell>
          <cell r="H23" t="str">
            <v>B</v>
          </cell>
          <cell r="I23" t="str">
            <v>S</v>
          </cell>
          <cell r="J23" t="str">
            <v>00017339</v>
          </cell>
          <cell r="K23">
            <v>45450</v>
          </cell>
          <cell r="L23" t="str">
            <v>26240611449180000290550010000173391000378946</v>
          </cell>
          <cell r="M23" t="str">
            <v>26 -  Pernambuco</v>
          </cell>
          <cell r="N23">
            <v>5304.8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 t="str">
            <v xml:space="preserve">03.817.043/0001-52 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68323</v>
          </cell>
          <cell r="K24">
            <v>45455</v>
          </cell>
          <cell r="L24" t="str">
            <v>26240603817043000152550010000683231156971170</v>
          </cell>
          <cell r="M24" t="str">
            <v>26 -  Pernambuco</v>
          </cell>
          <cell r="N24">
            <v>27723.22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30553793000137</v>
          </cell>
          <cell r="G25" t="str">
            <v>JASMED DISTRIBUIDORA DE MEDICAMENTOS</v>
          </cell>
          <cell r="H25" t="str">
            <v>B</v>
          </cell>
          <cell r="I25" t="str">
            <v>S</v>
          </cell>
          <cell r="J25" t="str">
            <v>000002280</v>
          </cell>
          <cell r="K25">
            <v>45462</v>
          </cell>
          <cell r="L25" t="str">
            <v>26240630553793000137550010000022801000008638</v>
          </cell>
          <cell r="M25" t="str">
            <v>26 -  Pernambuco</v>
          </cell>
          <cell r="N25">
            <v>225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 t="str">
            <v xml:space="preserve">12.882.932/0001-94 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>183622</v>
          </cell>
          <cell r="K26">
            <v>45461</v>
          </cell>
          <cell r="L26" t="str">
            <v>26240612882932000194550010001836221448022413</v>
          </cell>
          <cell r="M26" t="str">
            <v>26 -  Pernambuco</v>
          </cell>
          <cell r="N26">
            <v>234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 t="str">
            <v xml:space="preserve">10.779.833/0001-56 </v>
          </cell>
          <cell r="G27" t="str">
            <v xml:space="preserve">MEDICAL MERCANTIL DE APARELHAGEM MEDICA LTDA </v>
          </cell>
          <cell r="H27" t="str">
            <v>B</v>
          </cell>
          <cell r="I27" t="str">
            <v>S</v>
          </cell>
          <cell r="J27" t="str">
            <v>000607218</v>
          </cell>
          <cell r="K27">
            <v>45462</v>
          </cell>
          <cell r="L27" t="str">
            <v>26240610779833000156550010006072181609242006</v>
          </cell>
          <cell r="M27" t="str">
            <v>26 -  Pernambuco</v>
          </cell>
          <cell r="N27">
            <v>319.5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9441460000120</v>
          </cell>
          <cell r="G28" t="str">
            <v>PADRAO DIST DE PRODUTOS E EQUIP HOSP PADRE CALLOU LTDA</v>
          </cell>
          <cell r="H28" t="str">
            <v>B</v>
          </cell>
          <cell r="I28" t="str">
            <v>S</v>
          </cell>
          <cell r="J28" t="str">
            <v>000348050</v>
          </cell>
          <cell r="K28">
            <v>45447</v>
          </cell>
          <cell r="L28" t="str">
            <v>26240609441460000120550010003480501692000460</v>
          </cell>
          <cell r="M28" t="str">
            <v>26 -  Pernambuco</v>
          </cell>
          <cell r="N28">
            <v>164.4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 t="str">
            <v xml:space="preserve">11.449.180/0002-90 </v>
          </cell>
          <cell r="G29" t="str">
            <v>DPROSMED DISTRIBUIDORA DE PRODUTOS MEDICOS-HOSPITALARES LTDA</v>
          </cell>
          <cell r="H29" t="str">
            <v>B</v>
          </cell>
          <cell r="I29" t="str">
            <v>S</v>
          </cell>
          <cell r="J29" t="str">
            <v>00017339</v>
          </cell>
          <cell r="K29">
            <v>45450</v>
          </cell>
          <cell r="L29" t="str">
            <v>26240611449180000290550010000173391000378946</v>
          </cell>
          <cell r="M29" t="str">
            <v>26 -  Pernambuco</v>
          </cell>
          <cell r="N29">
            <v>92.16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 t="str">
            <v xml:space="preserve">21.381.761/0001-00 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000066489</v>
          </cell>
          <cell r="K30">
            <v>45446</v>
          </cell>
          <cell r="L30" t="str">
            <v>26240621381761000100550010000664831883521824</v>
          </cell>
          <cell r="M30" t="str">
            <v>26 -  Pernambuco</v>
          </cell>
          <cell r="N30">
            <v>1205.5999999999999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9007162000126</v>
          </cell>
          <cell r="G31" t="str">
            <v>MAUES LABORATORIO COM. E REP. LTDA</v>
          </cell>
          <cell r="H31" t="str">
            <v>B</v>
          </cell>
          <cell r="I31" t="str">
            <v>S</v>
          </cell>
          <cell r="J31" t="str">
            <v>000097711</v>
          </cell>
          <cell r="K31">
            <v>45446</v>
          </cell>
          <cell r="L31" t="str">
            <v>26240609007162000126550010000977111095889109</v>
          </cell>
          <cell r="M31" t="str">
            <v>26 -  Pernambuco</v>
          </cell>
          <cell r="N31">
            <v>3180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9441460000120</v>
          </cell>
          <cell r="G32" t="str">
            <v>PADRAO DIST DE PRODUTOS E EQUIP HOSP PADRE CALLOU LTDA</v>
          </cell>
          <cell r="H32" t="str">
            <v>B</v>
          </cell>
          <cell r="I32" t="str">
            <v>S</v>
          </cell>
          <cell r="J32" t="str">
            <v>000347924</v>
          </cell>
          <cell r="K32">
            <v>45446</v>
          </cell>
          <cell r="L32" t="str">
            <v>26240609441460000120550010003479241530104213</v>
          </cell>
          <cell r="M32" t="str">
            <v>26 -  Pernambuco</v>
          </cell>
          <cell r="N32">
            <v>782.02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 t="str">
            <v xml:space="preserve">35.514.416/0001-02 </v>
          </cell>
          <cell r="G33" t="str">
            <v>QUALIMMED COM ATAC DE MED E MAT LTDA</v>
          </cell>
          <cell r="H33" t="str">
            <v>B</v>
          </cell>
          <cell r="I33" t="str">
            <v>S</v>
          </cell>
          <cell r="J33" t="str">
            <v>000002762</v>
          </cell>
          <cell r="K33">
            <v>45446</v>
          </cell>
          <cell r="L33" t="str">
            <v>26240635514416000102550010000027621537449608</v>
          </cell>
          <cell r="M33" t="str">
            <v>26 -  Pernambuco</v>
          </cell>
          <cell r="N33">
            <v>940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 t="str">
            <v xml:space="preserve">02.520.829/0004-93 </v>
          </cell>
          <cell r="G34" t="str">
            <v>DIMASTER-COMERCIO DE PRODUTOS HOSPITALARES LTDA</v>
          </cell>
          <cell r="H34" t="str">
            <v>B</v>
          </cell>
          <cell r="I34" t="str">
            <v>S</v>
          </cell>
          <cell r="J34" t="str">
            <v>000003686</v>
          </cell>
          <cell r="K34">
            <v>45434</v>
          </cell>
          <cell r="L34" t="str">
            <v>35240502520829000493550010000036861579030175</v>
          </cell>
          <cell r="M34" t="str">
            <v>35 -  São Paulo</v>
          </cell>
          <cell r="N34">
            <v>1822.4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 t="str">
            <v xml:space="preserve">35.753.111/0001-53 </v>
          </cell>
          <cell r="G35" t="str">
            <v xml:space="preserve">NORD PRODUTOS EM SAUDE LTDA </v>
          </cell>
          <cell r="H35" t="str">
            <v>B</v>
          </cell>
          <cell r="I35" t="str">
            <v>S</v>
          </cell>
          <cell r="J35" t="str">
            <v>000025726</v>
          </cell>
          <cell r="K35">
            <v>45443</v>
          </cell>
          <cell r="L35" t="str">
            <v>26240535753111000153550010000257261000333244</v>
          </cell>
          <cell r="M35" t="str">
            <v>26 -  Pernambuco</v>
          </cell>
          <cell r="N35">
            <v>3656.8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 t="str">
            <v xml:space="preserve">11.449.180/0002-90 </v>
          </cell>
          <cell r="G36" t="str">
            <v>DPROSMED DISTRIBUIDORA DE PRODUTOS MEDICOS-HOSPITALARES LTDA</v>
          </cell>
          <cell r="H36" t="str">
            <v>B</v>
          </cell>
          <cell r="I36" t="str">
            <v>S</v>
          </cell>
          <cell r="J36" t="str">
            <v>00069581</v>
          </cell>
          <cell r="K36">
            <v>45449</v>
          </cell>
          <cell r="L36" t="str">
            <v>26240611449180000100550010000695811000377908</v>
          </cell>
          <cell r="M36" t="str">
            <v>26 -  Pernambuco</v>
          </cell>
          <cell r="N36">
            <v>5689.1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 t="str">
            <v xml:space="preserve">05.106.015/0001-52 </v>
          </cell>
          <cell r="G37" t="str">
            <v>CALLMED COMERCIO DE MED E REP LTDA</v>
          </cell>
          <cell r="H37" t="str">
            <v>B</v>
          </cell>
          <cell r="I37" t="str">
            <v>S</v>
          </cell>
          <cell r="J37" t="str">
            <v>0000117556</v>
          </cell>
          <cell r="K37">
            <v>45447</v>
          </cell>
          <cell r="L37" t="str">
            <v>23240605106015000152550010001175561001259671</v>
          </cell>
          <cell r="M37" t="str">
            <v>23 -  Ceará</v>
          </cell>
          <cell r="N37">
            <v>9982.2000000000007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 t="str">
            <v xml:space="preserve">02.520.829/0004-93 </v>
          </cell>
          <cell r="G38" t="str">
            <v>DIMASTER-COMERCIO DE PRODUTOS HOSPITALARES LTDA</v>
          </cell>
          <cell r="H38" t="str">
            <v>B</v>
          </cell>
          <cell r="I38" t="str">
            <v>S</v>
          </cell>
          <cell r="J38" t="str">
            <v>4046</v>
          </cell>
          <cell r="K38">
            <v>45354</v>
          </cell>
          <cell r="L38" t="str">
            <v>35240602520829000493550010000040461376510709</v>
          </cell>
          <cell r="M38" t="str">
            <v>35 -  São Paulo</v>
          </cell>
          <cell r="N38">
            <v>4501.74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 t="str">
            <v xml:space="preserve">03.817.043/0001-52 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68323</v>
          </cell>
          <cell r="K39">
            <v>45455</v>
          </cell>
          <cell r="L39" t="str">
            <v>26240603817043000152550010000683231156971170</v>
          </cell>
          <cell r="M39" t="str">
            <v>26 -  Pernambuco</v>
          </cell>
          <cell r="N39">
            <v>351.36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 t="str">
            <v xml:space="preserve">12.882.932/0001-94 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183622</v>
          </cell>
          <cell r="K40">
            <v>45461</v>
          </cell>
          <cell r="L40" t="str">
            <v>26240612882932000194550010001836221448022413</v>
          </cell>
          <cell r="M40" t="str">
            <v>2611606 - Recife - PE</v>
          </cell>
          <cell r="N40">
            <v>1887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 t="str">
            <v xml:space="preserve">03.817.043/0001-52 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68612</v>
          </cell>
          <cell r="K41">
            <v>45462</v>
          </cell>
          <cell r="L41" t="str">
            <v>26240603817043000152550010000686121101143244</v>
          </cell>
          <cell r="M41" t="str">
            <v>26 -  Pernambuco</v>
          </cell>
          <cell r="N41">
            <v>395.34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10891852000170</v>
          </cell>
          <cell r="G42" t="str">
            <v>SMART SUPRIMENTOS DIST P H L EIRELI</v>
          </cell>
          <cell r="H42" t="str">
            <v>B</v>
          </cell>
          <cell r="I42" t="str">
            <v>S</v>
          </cell>
          <cell r="J42" t="str">
            <v>000049646</v>
          </cell>
          <cell r="K42">
            <v>45447</v>
          </cell>
          <cell r="L42" t="str">
            <v>26240610891852000170550010000496461190496465</v>
          </cell>
          <cell r="M42" t="str">
            <v>26 -  Pernambuco</v>
          </cell>
          <cell r="N42">
            <v>282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11840014000130</v>
          </cell>
          <cell r="G43" t="str">
            <v>MACROPAC PROTEÇÃO E EMBALAGEM LTDA</v>
          </cell>
          <cell r="H43" t="str">
            <v>B</v>
          </cell>
          <cell r="I43" t="str">
            <v>S</v>
          </cell>
          <cell r="J43" t="str">
            <v>481293</v>
          </cell>
          <cell r="K43">
            <v>45469</v>
          </cell>
          <cell r="L43" t="str">
            <v>26240611840014000130550010004812931042122181</v>
          </cell>
          <cell r="M43" t="str">
            <v>2611606 - Recife - PE</v>
          </cell>
          <cell r="N43">
            <v>469.45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 t="str">
            <v xml:space="preserve">24.380.578/0020-41 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5527</v>
          </cell>
          <cell r="K44">
            <v>45444</v>
          </cell>
          <cell r="L44" t="str">
            <v>26240624380578002041556080000055271970737200</v>
          </cell>
          <cell r="M44" t="str">
            <v>26 -  Pernambuco</v>
          </cell>
          <cell r="N44">
            <v>114.37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 t="str">
            <v xml:space="preserve">24.380.578/0020-41 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5583</v>
          </cell>
          <cell r="K45">
            <v>45450</v>
          </cell>
          <cell r="L45" t="str">
            <v>26240624380578002041556080000055831422899866</v>
          </cell>
          <cell r="M45" t="str">
            <v>26 -  Pernambuco</v>
          </cell>
          <cell r="N45">
            <v>114.37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 t="str">
            <v xml:space="preserve">24.380.578/0020-41 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5590</v>
          </cell>
          <cell r="K46">
            <v>45451</v>
          </cell>
          <cell r="L46" t="str">
            <v>26240624380578002041556080000055901553888447</v>
          </cell>
          <cell r="M46" t="str">
            <v>26 -  Pernambuco</v>
          </cell>
          <cell r="N46">
            <v>171.56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 t="str">
            <v xml:space="preserve">24.380.578/0020-41 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5620</v>
          </cell>
          <cell r="K47">
            <v>45455</v>
          </cell>
          <cell r="L47" t="str">
            <v>26240624380578002041556080000056201654685500</v>
          </cell>
          <cell r="M47" t="str">
            <v>26 -  Pernambuco</v>
          </cell>
          <cell r="N47">
            <v>57.19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 t="str">
            <v xml:space="preserve">24.380.578/0020-41 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5622</v>
          </cell>
          <cell r="K48">
            <v>45455</v>
          </cell>
          <cell r="L48" t="str">
            <v>26240624380578002041556080000056221569955632</v>
          </cell>
          <cell r="M48" t="str">
            <v>26 -  Pernambuco</v>
          </cell>
          <cell r="N48">
            <v>57.19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 t="str">
            <v xml:space="preserve">24.380.578/0020-41 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873</v>
          </cell>
          <cell r="K49">
            <v>45453</v>
          </cell>
          <cell r="L49" t="str">
            <v>26240624380578002203556010000008731345154057</v>
          </cell>
          <cell r="M49" t="str">
            <v>26 -  Pernambuco</v>
          </cell>
          <cell r="N49">
            <v>3662.18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 t="str">
            <v xml:space="preserve">24.380.578/0020-41 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5634</v>
          </cell>
          <cell r="K50">
            <v>45456</v>
          </cell>
          <cell r="L50" t="str">
            <v>26240624380578002041556080000056341152679185</v>
          </cell>
          <cell r="M50" t="str">
            <v>26 -  Pernambuco</v>
          </cell>
          <cell r="N50">
            <v>228.77</v>
          </cell>
        </row>
        <row r="51">
          <cell r="C51" t="str">
            <v>UPA BARRA DE JANGADA - C.G 005/2022</v>
          </cell>
          <cell r="E51" t="str">
            <v>3.2 - Gás e Outros Materiais Engarrafados</v>
          </cell>
          <cell r="F51" t="str">
            <v xml:space="preserve">24.380.578/0020-41 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525</v>
          </cell>
          <cell r="K51">
            <v>45465</v>
          </cell>
          <cell r="L51" t="str">
            <v>26240624380578002203556420000005251770782637</v>
          </cell>
          <cell r="M51" t="str">
            <v>26 -  Pernambuco</v>
          </cell>
          <cell r="N51">
            <v>6665.29</v>
          </cell>
        </row>
        <row r="52">
          <cell r="C52" t="str">
            <v>UPA BARRA DE JANGADA - C.G 005/2022</v>
          </cell>
          <cell r="E52" t="str">
            <v>3.2 - Gás e Outros Materiais Engarrafados</v>
          </cell>
          <cell r="F52" t="str">
            <v xml:space="preserve">24.380.578/0020-41 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5730</v>
          </cell>
          <cell r="K52">
            <v>45469</v>
          </cell>
          <cell r="L52" t="str">
            <v>26240624380578002041556080000057301810020400</v>
          </cell>
          <cell r="M52" t="str">
            <v>26 -  Pernambuco</v>
          </cell>
          <cell r="N52">
            <v>228.79</v>
          </cell>
        </row>
        <row r="53">
          <cell r="C53" t="str">
            <v>UPA BARRA DE JANGADA - C.G 005/2022</v>
          </cell>
          <cell r="E53" t="str">
            <v>3.99 - Outras despesas com Material de Consumo</v>
          </cell>
          <cell r="F53">
            <v>4917296000594</v>
          </cell>
          <cell r="G53" t="str">
            <v>AVIL TEXTIL LTDA</v>
          </cell>
          <cell r="H53" t="str">
            <v>B</v>
          </cell>
          <cell r="I53" t="str">
            <v>S</v>
          </cell>
          <cell r="J53" t="str">
            <v>000103420</v>
          </cell>
          <cell r="K53">
            <v>45448</v>
          </cell>
          <cell r="L53" t="str">
            <v>26240604917296000594550030001034201001034211</v>
          </cell>
          <cell r="M53" t="str">
            <v>26 -  Pernambuco</v>
          </cell>
          <cell r="N53">
            <v>117.5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10891852000170</v>
          </cell>
          <cell r="G54" t="str">
            <v>SMART SUPRIMENTOS DIST P H L EIRELI</v>
          </cell>
          <cell r="H54" t="str">
            <v>B</v>
          </cell>
          <cell r="I54" t="str">
            <v>S</v>
          </cell>
          <cell r="J54" t="str">
            <v>000049646</v>
          </cell>
          <cell r="K54">
            <v>45447</v>
          </cell>
          <cell r="L54" t="str">
            <v>26240610891852000170550010000496461190496465</v>
          </cell>
          <cell r="M54" t="str">
            <v>26 -  Pernambuco</v>
          </cell>
          <cell r="N54">
            <v>1170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27058274000198</v>
          </cell>
          <cell r="G55" t="str">
            <v>JATOBARRETO CENTRO DE DISTRIBUIÇÃO LTDA-ME</v>
          </cell>
          <cell r="H55" t="str">
            <v>B</v>
          </cell>
          <cell r="I55" t="str">
            <v>S</v>
          </cell>
          <cell r="J55" t="str">
            <v>000031446</v>
          </cell>
          <cell r="K55">
            <v>45471</v>
          </cell>
          <cell r="L55" t="str">
            <v>26240627058274000198550010000314461395891368</v>
          </cell>
          <cell r="M55" t="str">
            <v>26 -  Pernambuco</v>
          </cell>
          <cell r="N55">
            <v>1300.4000000000001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 t="str">
            <v xml:space="preserve">38.446.162/0001-20 </v>
          </cell>
          <cell r="G56" t="str">
            <v>R S SOLUCOES EM REFEICOES</v>
          </cell>
          <cell r="H56" t="str">
            <v>B</v>
          </cell>
          <cell r="I56" t="str">
            <v>S</v>
          </cell>
          <cell r="J56" t="str">
            <v>000617</v>
          </cell>
          <cell r="K56">
            <v>45471</v>
          </cell>
          <cell r="L56" t="str">
            <v>26240638446162000120550010000006171000006520</v>
          </cell>
          <cell r="M56" t="str">
            <v>26 -  Pernambuco</v>
          </cell>
          <cell r="N56">
            <v>11980.25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10891852000170</v>
          </cell>
          <cell r="G57" t="str">
            <v>SMART SUPRIMENTOS DIST P H L EIRELI</v>
          </cell>
          <cell r="H57" t="str">
            <v>B</v>
          </cell>
          <cell r="I57" t="str">
            <v>S</v>
          </cell>
          <cell r="J57" t="str">
            <v>000049646</v>
          </cell>
          <cell r="K57">
            <v>45447</v>
          </cell>
          <cell r="L57" t="str">
            <v>26240610891852000170550010000496461190496465</v>
          </cell>
          <cell r="M57" t="str">
            <v>26 -  Pernambuco</v>
          </cell>
          <cell r="N57">
            <v>95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22006201000139</v>
          </cell>
          <cell r="G58" t="str">
            <v>FORTPEL COMERCIO DE DESCARTAVEIS LTDA</v>
          </cell>
          <cell r="H58" t="str">
            <v>B</v>
          </cell>
          <cell r="I58" t="str">
            <v>S</v>
          </cell>
          <cell r="J58" t="str">
            <v>246989</v>
          </cell>
          <cell r="K58">
            <v>45454</v>
          </cell>
          <cell r="L58" t="str">
            <v>26240622006201000139550000002469891102469899</v>
          </cell>
          <cell r="M58" t="str">
            <v>26 -  Pernambuco</v>
          </cell>
          <cell r="N58">
            <v>54.87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11840014000130</v>
          </cell>
          <cell r="G59" t="str">
            <v>MACROPAC PROTEÇÃO E EMBALAGEM LTDA</v>
          </cell>
          <cell r="H59" t="str">
            <v>B</v>
          </cell>
          <cell r="I59" t="str">
            <v>S</v>
          </cell>
          <cell r="J59" t="str">
            <v>481293</v>
          </cell>
          <cell r="K59">
            <v>45469</v>
          </cell>
          <cell r="L59" t="str">
            <v>26240611840014000130550010004812931042122181</v>
          </cell>
          <cell r="M59" t="str">
            <v>26 -  Pernambuco</v>
          </cell>
          <cell r="N59">
            <v>72.760000000000005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 t="str">
            <v xml:space="preserve">01.087.587/0001-80 </v>
          </cell>
          <cell r="G60" t="str">
            <v>DEPOSITO PAULO BAHIA</v>
          </cell>
          <cell r="H60" t="str">
            <v>B</v>
          </cell>
          <cell r="I60" t="str">
            <v>S</v>
          </cell>
          <cell r="J60" t="str">
            <v>000000804</v>
          </cell>
          <cell r="K60">
            <v>45446</v>
          </cell>
          <cell r="L60" t="str">
            <v>26240601087587000180550010000008041000004600</v>
          </cell>
          <cell r="M60" t="str">
            <v>26 -  Pernambuco</v>
          </cell>
          <cell r="N60">
            <v>200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47039247000185</v>
          </cell>
          <cell r="G61" t="str">
            <v>FRANÇA VIEIRA PRODUTOS E SERVIÇOS LTDA</v>
          </cell>
          <cell r="H61" t="str">
            <v>B</v>
          </cell>
          <cell r="I61" t="str">
            <v>S</v>
          </cell>
          <cell r="J61" t="str">
            <v>001407</v>
          </cell>
          <cell r="K61">
            <v>45448</v>
          </cell>
          <cell r="L61" t="str">
            <v>26240647039247000185550010000014071659406712</v>
          </cell>
          <cell r="M61" t="str">
            <v>26 -  Pernambuco</v>
          </cell>
          <cell r="N61">
            <v>75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 t="str">
            <v xml:space="preserve">01.087.587/0001-80 </v>
          </cell>
          <cell r="G62" t="str">
            <v>DEPOSITO PAULO BAHIA</v>
          </cell>
          <cell r="H62" t="str">
            <v>B</v>
          </cell>
          <cell r="I62" t="str">
            <v>S</v>
          </cell>
          <cell r="J62" t="str">
            <v>000000804</v>
          </cell>
          <cell r="K62">
            <v>45446</v>
          </cell>
          <cell r="L62" t="str">
            <v>26240601087587000180550010000008041000004600</v>
          </cell>
          <cell r="M62" t="str">
            <v>26 -  Pernambuco</v>
          </cell>
          <cell r="N62">
            <v>1136</v>
          </cell>
        </row>
        <row r="63">
          <cell r="C63" t="str">
            <v>UPA BARRA DE JANGADA - C.G 005/2022</v>
          </cell>
          <cell r="E63" t="str">
            <v>3.6 - Material de Expediente</v>
          </cell>
          <cell r="F63">
            <v>4065526000100</v>
          </cell>
          <cell r="G63" t="str">
            <v>IMPÉRIO DE CHAVAES E ACESSÓRIOS LTDA</v>
          </cell>
          <cell r="H63" t="str">
            <v>B</v>
          </cell>
          <cell r="I63" t="str">
            <v>S</v>
          </cell>
          <cell r="J63" t="str">
            <v>000008965</v>
          </cell>
          <cell r="K63">
            <v>45446</v>
          </cell>
          <cell r="L63" t="str">
            <v>26240604065526000100550010000089651000735009</v>
          </cell>
          <cell r="M63" t="str">
            <v>26 -  Pernambuco</v>
          </cell>
          <cell r="N63">
            <v>25.5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>
            <v>22006201000139</v>
          </cell>
          <cell r="G64" t="str">
            <v>FORTPEL COMERCIO DE DESCARTAVEIS LTDA</v>
          </cell>
          <cell r="H64" t="str">
            <v>B</v>
          </cell>
          <cell r="I64" t="str">
            <v>S</v>
          </cell>
          <cell r="J64" t="str">
            <v>246989</v>
          </cell>
          <cell r="K64">
            <v>45454</v>
          </cell>
          <cell r="L64" t="str">
            <v>26240622006201000139550000002469891102469899</v>
          </cell>
          <cell r="M64" t="str">
            <v>26 -  Pernambuco</v>
          </cell>
          <cell r="N64">
            <v>487</v>
          </cell>
        </row>
        <row r="65">
          <cell r="C65" t="str">
            <v>UPA BARRA DE JANGADA - C.G 005/2022</v>
          </cell>
          <cell r="E65" t="str">
            <v>3.6 - Material de Expediente</v>
          </cell>
          <cell r="F65">
            <v>28526262000103</v>
          </cell>
          <cell r="G65" t="str">
            <v xml:space="preserve">PORTUGAL MATERIAL DE ESCRITORIO INFORMATICA </v>
          </cell>
          <cell r="H65" t="str">
            <v>B</v>
          </cell>
          <cell r="I65" t="str">
            <v>S</v>
          </cell>
          <cell r="J65" t="str">
            <v>000013959</v>
          </cell>
          <cell r="K65">
            <v>45470</v>
          </cell>
          <cell r="L65" t="str">
            <v>26240628526262000103550010000139591000033103</v>
          </cell>
          <cell r="M65" t="str">
            <v>26 -  Pernambuco</v>
          </cell>
          <cell r="N65">
            <v>1074.44</v>
          </cell>
        </row>
        <row r="66">
          <cell r="C66" t="str">
            <v>UPA BARRA DE JANGADA - C.G 005/2022</v>
          </cell>
          <cell r="E66" t="str">
            <v>3.6 - Material de Expediente</v>
          </cell>
          <cell r="F66">
            <v>27058274000198</v>
          </cell>
          <cell r="G66" t="str">
            <v>JATOBARRETO CENTRO DE DISTRIBUIÇÃO LTDA-ME</v>
          </cell>
          <cell r="H66" t="str">
            <v>B</v>
          </cell>
          <cell r="I66" t="str">
            <v>S</v>
          </cell>
          <cell r="J66" t="str">
            <v>000031446</v>
          </cell>
          <cell r="K66">
            <v>45471</v>
          </cell>
          <cell r="L66" t="str">
            <v>26240627058274000198550010000314461395891368</v>
          </cell>
          <cell r="M66" t="str">
            <v>26 -  Pernambuco</v>
          </cell>
          <cell r="N66">
            <v>403.35</v>
          </cell>
        </row>
        <row r="67">
          <cell r="C67" t="str">
            <v>UPA BARRA DE JANGADA - C.G 005/2022</v>
          </cell>
          <cell r="E67" t="str">
            <v>3.1 - Combustíveis e Lubrificantes Automotivos</v>
          </cell>
          <cell r="F67" t="str">
            <v xml:space="preserve">01.912.250/0001-60 </v>
          </cell>
          <cell r="G67" t="str">
            <v xml:space="preserve">POSTO CANCUN LTDA </v>
          </cell>
          <cell r="H67" t="str">
            <v>B</v>
          </cell>
          <cell r="I67" t="str">
            <v>S</v>
          </cell>
          <cell r="J67" t="str">
            <v>3337</v>
          </cell>
          <cell r="K67">
            <v>45447</v>
          </cell>
          <cell r="L67" t="str">
            <v>26240601912250000160550120000033371002006766</v>
          </cell>
          <cell r="M67" t="str">
            <v>26 -  Pernambuco</v>
          </cell>
          <cell r="N67">
            <v>1168.48</v>
          </cell>
        </row>
        <row r="68">
          <cell r="C68" t="str">
            <v>UPA BARRA DE JANGADA - C.G 005/2022</v>
          </cell>
          <cell r="E68" t="str">
            <v>3.1 - Combustíveis e Lubrificantes Automotivos</v>
          </cell>
          <cell r="F68" t="str">
            <v xml:space="preserve">11.251.195/0001-69 </v>
          </cell>
          <cell r="G68" t="str">
            <v>POSTO FIJI COMERCIO DE COMBUSTIVEIS LTDA</v>
          </cell>
          <cell r="H68" t="str">
            <v>B</v>
          </cell>
          <cell r="I68" t="str">
            <v>S</v>
          </cell>
          <cell r="J68" t="str">
            <v>13046</v>
          </cell>
          <cell r="K68">
            <v>45447</v>
          </cell>
          <cell r="L68" t="str">
            <v>26240611251195000169550120000130461002010659</v>
          </cell>
          <cell r="M68" t="str">
            <v>26 -  Pernambuco</v>
          </cell>
          <cell r="N68">
            <v>4974.96</v>
          </cell>
        </row>
        <row r="69">
          <cell r="C69" t="str">
            <v>UPA BARRA DE JANGADA - C.G 005/2022</v>
          </cell>
          <cell r="E69" t="str">
            <v xml:space="preserve">3.9 - Material para Manutenção de Bens Imóveis </v>
          </cell>
          <cell r="F69">
            <v>31430389000139</v>
          </cell>
          <cell r="G69" t="str">
            <v xml:space="preserve">BARRA ACESSORIOS </v>
          </cell>
          <cell r="H69" t="str">
            <v>B</v>
          </cell>
          <cell r="I69" t="str">
            <v>S</v>
          </cell>
          <cell r="J69" t="str">
            <v>1164</v>
          </cell>
          <cell r="K69">
            <v>45456</v>
          </cell>
          <cell r="L69" t="str">
            <v>26240631430389000139650010000011641009116497</v>
          </cell>
          <cell r="M69" t="str">
            <v>26 -  Pernambuco</v>
          </cell>
          <cell r="N69">
            <v>20</v>
          </cell>
        </row>
        <row r="70">
          <cell r="C70" t="str">
            <v>UPA BARRA DE JANGADA - C.G 005/2022</v>
          </cell>
          <cell r="E70" t="str">
            <v xml:space="preserve">3.9 - Material para Manutenção de Bens Imóveis </v>
          </cell>
          <cell r="F70">
            <v>47039247000185</v>
          </cell>
          <cell r="G70" t="str">
            <v>FRANÇA VIEIRA PRODUTOS E SERVIÇOS LTDA</v>
          </cell>
          <cell r="H70" t="str">
            <v>B</v>
          </cell>
          <cell r="I70" t="str">
            <v>S</v>
          </cell>
          <cell r="J70" t="str">
            <v>001461</v>
          </cell>
          <cell r="K70">
            <v>45468</v>
          </cell>
          <cell r="L70" t="str">
            <v>26240647039247000185550010000014611685758587</v>
          </cell>
          <cell r="M70" t="str">
            <v>26 -  Pernambuco</v>
          </cell>
          <cell r="N70">
            <v>120</v>
          </cell>
        </row>
        <row r="71">
          <cell r="C71" t="str">
            <v>UPA BARRA DE JANGADA - C.G 005/2022</v>
          </cell>
          <cell r="E71" t="str">
            <v xml:space="preserve">3.9 - Material para Manutenção de Bens Imóveis </v>
          </cell>
          <cell r="F71" t="str">
            <v xml:space="preserve">04.940.640/0003-02 </v>
          </cell>
          <cell r="G71" t="str">
            <v xml:space="preserve">VIA DA CONSTRUÇÃO LTDA </v>
          </cell>
          <cell r="H71" t="str">
            <v>B</v>
          </cell>
          <cell r="I71" t="str">
            <v>S</v>
          </cell>
          <cell r="J71" t="str">
            <v>000024218</v>
          </cell>
          <cell r="K71">
            <v>45471</v>
          </cell>
          <cell r="L71" t="str">
            <v>26240604940640000302550010000242181006694424</v>
          </cell>
          <cell r="M71" t="str">
            <v>26 -  Pernambuco</v>
          </cell>
          <cell r="N71">
            <v>856.1</v>
          </cell>
        </row>
        <row r="72">
          <cell r="C72" t="str">
            <v>UPA BARRA DE JANGADA - C.G 005/2022</v>
          </cell>
          <cell r="E72" t="str">
            <v xml:space="preserve">3.8 - Uniformes, Tecidos e Aviamentos </v>
          </cell>
          <cell r="F72">
            <v>17969614000189</v>
          </cell>
          <cell r="G72" t="str">
            <v>LUIZ ISALDO ALVES FACCAO-ME</v>
          </cell>
          <cell r="H72" t="str">
            <v>S</v>
          </cell>
          <cell r="I72" t="str">
            <v>S</v>
          </cell>
          <cell r="J72" t="str">
            <v>000000128</v>
          </cell>
          <cell r="K72">
            <v>45471</v>
          </cell>
          <cell r="M72" t="str">
            <v>26 -  Pernambuco</v>
          </cell>
          <cell r="N72">
            <v>4021.8</v>
          </cell>
        </row>
        <row r="73">
          <cell r="C73" t="str">
            <v>UPA BARRA DE JANGADA - C.G 005/2022</v>
          </cell>
          <cell r="E73" t="str">
            <v xml:space="preserve">3.8 - Uniformes, Tecidos e Aviamentos </v>
          </cell>
          <cell r="F73">
            <v>47039247000185</v>
          </cell>
          <cell r="G73" t="str">
            <v>FRANÇA VIEIRA PRODUTOS E SERVIÇOS LTDA</v>
          </cell>
          <cell r="H73" t="str">
            <v>B</v>
          </cell>
          <cell r="I73" t="str">
            <v>S</v>
          </cell>
          <cell r="J73" t="str">
            <v>001407</v>
          </cell>
          <cell r="K73">
            <v>45448</v>
          </cell>
          <cell r="L73" t="str">
            <v>26240647039247000185550010000014071659406712</v>
          </cell>
          <cell r="M73" t="str">
            <v>26 -  Pernambuco</v>
          </cell>
          <cell r="N73">
            <v>1398</v>
          </cell>
        </row>
        <row r="74">
          <cell r="C74" t="str">
            <v>UPA BARRA DE JANGADA - C.G 005/2022</v>
          </cell>
          <cell r="E74" t="str">
            <v xml:space="preserve">3.8 - Uniformes, Tecidos e Aviamentos </v>
          </cell>
          <cell r="F74">
            <v>47039247000185</v>
          </cell>
          <cell r="G74" t="str">
            <v>FRANÇA VIEIRA PRODUTOS E SERVIÇOS LTDA</v>
          </cell>
          <cell r="H74" t="str">
            <v>B</v>
          </cell>
          <cell r="I74" t="str">
            <v>S</v>
          </cell>
          <cell r="J74" t="str">
            <v>001461</v>
          </cell>
          <cell r="K74">
            <v>45468</v>
          </cell>
          <cell r="L74" t="str">
            <v>26240647039247000185550010000014611685758587</v>
          </cell>
          <cell r="M74" t="str">
            <v>26 -  Pernambuco</v>
          </cell>
          <cell r="N74">
            <v>752</v>
          </cell>
        </row>
        <row r="75">
          <cell r="C75" t="str">
            <v>UPA BARRA DE JANGADA - C.G 005/2022</v>
          </cell>
          <cell r="E75" t="str">
            <v xml:space="preserve">3.8 - Uniformes, Tecidos e Aviamentos </v>
          </cell>
          <cell r="F75" t="str">
            <v xml:space="preserve">04.940.640/0003-02 </v>
          </cell>
          <cell r="G75" t="str">
            <v xml:space="preserve">VIA DA CONSTRUÇÃO LTDA </v>
          </cell>
          <cell r="H75" t="str">
            <v>B</v>
          </cell>
          <cell r="I75" t="str">
            <v>S</v>
          </cell>
          <cell r="J75" t="str">
            <v>000024218</v>
          </cell>
          <cell r="K75">
            <v>45471</v>
          </cell>
          <cell r="L75" t="str">
            <v>26240604940640000302550010000242181006694424</v>
          </cell>
          <cell r="M75" t="str">
            <v>26 -  Pernambuco</v>
          </cell>
          <cell r="N75">
            <v>199.5</v>
          </cell>
        </row>
        <row r="76">
          <cell r="C76" t="str">
            <v>UPA BARRA DE JANGADA - C.G 005/2022</v>
          </cell>
          <cell r="E76" t="str">
            <v xml:space="preserve">3.8 - Uniformes, Tecidos e Aviamentos </v>
          </cell>
          <cell r="F76">
            <v>17969614000189</v>
          </cell>
          <cell r="G76" t="str">
            <v>LUIZ ISALDO ALVES FACCAO-ME</v>
          </cell>
          <cell r="H76" t="str">
            <v>S</v>
          </cell>
          <cell r="I76" t="str">
            <v>S</v>
          </cell>
          <cell r="J76" t="str">
            <v>000000128</v>
          </cell>
          <cell r="K76">
            <v>45471</v>
          </cell>
          <cell r="M76" t="str">
            <v>26 -  Pernambuco</v>
          </cell>
          <cell r="N76">
            <v>2614</v>
          </cell>
        </row>
        <row r="77">
          <cell r="C77" t="str">
            <v>UPA BARRA DE JANGADA - C.G 005/2022</v>
          </cell>
          <cell r="E77" t="str">
            <v>3.99 - Outras despesas com Material de Consumo</v>
          </cell>
          <cell r="F77">
            <v>9515628000528</v>
          </cell>
          <cell r="G77" t="str">
            <v>ATACADO DOS PRESENTES LTDA</v>
          </cell>
          <cell r="H77" t="str">
            <v>B</v>
          </cell>
          <cell r="I77" t="str">
            <v>N</v>
          </cell>
          <cell r="J77" t="str">
            <v>000186049</v>
          </cell>
          <cell r="K77">
            <v>45455</v>
          </cell>
          <cell r="L77" t="str">
            <v>26240609515628000528550100001860491004944274</v>
          </cell>
          <cell r="M77" t="str">
            <v>2611606 - Recife - PE</v>
          </cell>
          <cell r="N77">
            <v>159.91999999999999</v>
          </cell>
        </row>
        <row r="78">
          <cell r="C78" t="str">
            <v>UPA BARRA DE JANGADA - C.G 005/2022</v>
          </cell>
          <cell r="E78" t="str">
            <v xml:space="preserve">5.21 - Seguros em geral </v>
          </cell>
          <cell r="F78" t="str">
            <v xml:space="preserve">01.378.407/0001-10 </v>
          </cell>
          <cell r="G78" t="str">
            <v xml:space="preserve">APÓLICE DE SEGURO 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222.72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 t="str">
            <v>000.000.600-97</v>
          </cell>
          <cell r="G79" t="str">
            <v>BANCO DO BRASIL SA CONTA CORRENTE Nº 31203-7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167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 t="str">
            <v>000.000.600-97</v>
          </cell>
          <cell r="G80" t="str">
            <v>BANCO DO BRASIL SA CONTA CORRENTE Nº 31213-4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65.3</v>
          </cell>
        </row>
        <row r="81">
          <cell r="C81" t="str">
            <v>UPA BARRA DE JANGADA - C.G 005/2022</v>
          </cell>
          <cell r="E81" t="str">
            <v xml:space="preserve">5.25 - Serviços Bancários </v>
          </cell>
          <cell r="F81" t="str">
            <v>000.000.600-97</v>
          </cell>
          <cell r="G81" t="str">
            <v>BANCO DO BRASIL SA CONTA CORRENTE Nº 31203-7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742.4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 t="str">
            <v>000.000.600-97</v>
          </cell>
          <cell r="G82" t="str">
            <v>BANCO DO BRASIL SA CONTA CORRENTE Nº 31213-4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6</v>
          </cell>
        </row>
        <row r="83">
          <cell r="C83" t="str">
            <v>UPA BARRA DE JANGADA - C.G 005/2022</v>
          </cell>
          <cell r="E83" t="str">
            <v xml:space="preserve">5.25 - Serviços Bancários </v>
          </cell>
          <cell r="F83" t="str">
            <v xml:space="preserve">00.360.305/1030-00 </v>
          </cell>
          <cell r="G83" t="str">
            <v>CAIXA ECONOMICA FEDERAL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15</v>
          </cell>
        </row>
        <row r="84">
          <cell r="C84" t="str">
            <v>UPA BARRA DE JANGADA - C.G 005/2022</v>
          </cell>
          <cell r="E84" t="str">
            <v>5.18 - Teledonia Fixa</v>
          </cell>
          <cell r="F84" t="str">
            <v xml:space="preserve">03.423.730/0001-93 </v>
          </cell>
          <cell r="G84" t="str">
            <v>ALGAR TELECOM</v>
          </cell>
          <cell r="H84" t="str">
            <v>S</v>
          </cell>
          <cell r="I84" t="str">
            <v>N</v>
          </cell>
          <cell r="J84">
            <v>464271090</v>
          </cell>
          <cell r="K84">
            <v>45464</v>
          </cell>
          <cell r="M84" t="str">
            <v>26 -  Pernambuco</v>
          </cell>
          <cell r="N84">
            <v>895.87</v>
          </cell>
        </row>
        <row r="85">
          <cell r="C85" t="str">
            <v>UPA BARRA DE JANGADA - C.G 005/2022</v>
          </cell>
          <cell r="E85" t="str">
            <v>5.13 - Água e Esgoto</v>
          </cell>
          <cell r="F85" t="str">
            <v xml:space="preserve">09.769.035/0001-64 </v>
          </cell>
          <cell r="G85" t="str">
            <v xml:space="preserve">COMPESA </v>
          </cell>
          <cell r="H85" t="str">
            <v>S</v>
          </cell>
          <cell r="I85" t="str">
            <v>N</v>
          </cell>
          <cell r="J85" t="str">
            <v>20240678012481</v>
          </cell>
          <cell r="K85">
            <v>45449</v>
          </cell>
          <cell r="M85" t="str">
            <v>26 -  Pernambuco</v>
          </cell>
          <cell r="N85">
            <v>13324.84</v>
          </cell>
        </row>
        <row r="86">
          <cell r="C86" t="str">
            <v>UPA BARRA DE JANGADA - C.G 005/2022</v>
          </cell>
          <cell r="E86" t="str">
            <v>5.12 - Energia Elétrica</v>
          </cell>
          <cell r="F86" t="str">
            <v xml:space="preserve">10.835.932/0001-08 </v>
          </cell>
          <cell r="G86" t="str">
            <v>NEOENERGIA</v>
          </cell>
          <cell r="H86" t="str">
            <v>S</v>
          </cell>
          <cell r="I86" t="str">
            <v>N</v>
          </cell>
          <cell r="J86" t="str">
            <v>314624487</v>
          </cell>
          <cell r="K86">
            <v>45474</v>
          </cell>
          <cell r="M86" t="str">
            <v>26 -  Pernambuco</v>
          </cell>
          <cell r="N86">
            <v>18042.71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 t="str">
            <v xml:space="preserve">24.801.362/0001-40 </v>
          </cell>
          <cell r="G87" t="str">
            <v xml:space="preserve">AMD TECNOLOGIA DA INFORMAÇÃO  E SISTEMA LTDA </v>
          </cell>
          <cell r="H87" t="str">
            <v>S</v>
          </cell>
          <cell r="I87" t="str">
            <v>N</v>
          </cell>
          <cell r="J87" t="str">
            <v>892</v>
          </cell>
          <cell r="K87">
            <v>45474</v>
          </cell>
          <cell r="M87" t="str">
            <v>26 -  Pernambuco</v>
          </cell>
          <cell r="N87">
            <v>4333</v>
          </cell>
        </row>
        <row r="88">
          <cell r="C88" t="str">
            <v>UPA BARRA DE JANGADA - C.G 005/2022</v>
          </cell>
          <cell r="E88" t="str">
            <v>5.3 - Locação de Máquinas e Equipamentos</v>
          </cell>
          <cell r="F88" t="str">
            <v xml:space="preserve">44.283.333/0005-74 </v>
          </cell>
          <cell r="G88" t="str">
            <v xml:space="preserve">SCM PARTICIPAÇÕES SA </v>
          </cell>
          <cell r="H88" t="str">
            <v>S</v>
          </cell>
          <cell r="I88" t="str">
            <v>N</v>
          </cell>
          <cell r="J88" t="str">
            <v>28229</v>
          </cell>
          <cell r="K88">
            <v>45446</v>
          </cell>
          <cell r="M88" t="str">
            <v>26 -  Pernambuco</v>
          </cell>
          <cell r="N88">
            <v>464.02</v>
          </cell>
        </row>
        <row r="89">
          <cell r="C89" t="str">
            <v>UPA BARRA DE JANGADA - C.G 005/2022</v>
          </cell>
          <cell r="E89" t="str">
            <v>5.3 - Locação de Máquinas e Equipamentos</v>
          </cell>
          <cell r="F89" t="str">
            <v xml:space="preserve">36.405.607/0001-07 </v>
          </cell>
          <cell r="G89" t="str">
            <v xml:space="preserve">HELSON CARLOS LIMA DE SOUZA </v>
          </cell>
          <cell r="H89" t="str">
            <v>S</v>
          </cell>
          <cell r="I89" t="str">
            <v>N</v>
          </cell>
          <cell r="J89" t="str">
            <v>1260</v>
          </cell>
          <cell r="K89">
            <v>45481</v>
          </cell>
          <cell r="M89" t="str">
            <v>26 -  Pernambuco</v>
          </cell>
          <cell r="N89">
            <v>850</v>
          </cell>
        </row>
        <row r="90">
          <cell r="C90" t="str">
            <v>UPA BARRA DE JANGADA - C.G 005/2022</v>
          </cell>
          <cell r="E90" t="str">
            <v>5.3 - Locação de Máquinas e Equipamentos</v>
          </cell>
          <cell r="F90" t="str">
            <v xml:space="preserve">10.279.299/0001-19 </v>
          </cell>
          <cell r="G90" t="str">
            <v>RGRAPH COMERCIO E SERVIÇOS</v>
          </cell>
          <cell r="H90" t="str">
            <v>S</v>
          </cell>
          <cell r="I90" t="str">
            <v>N</v>
          </cell>
          <cell r="J90" t="str">
            <v>08009</v>
          </cell>
          <cell r="K90">
            <v>45490</v>
          </cell>
          <cell r="M90" t="str">
            <v>26 -  Pernambuco</v>
          </cell>
          <cell r="N90">
            <v>1726.45</v>
          </cell>
        </row>
        <row r="91">
          <cell r="C91" t="str">
            <v>UPA BARRA DE JANGADA - C.G 005/2022</v>
          </cell>
          <cell r="E91" t="str">
            <v>5.3 - Locação de Máquinas e Equipamentos</v>
          </cell>
          <cell r="F91" t="str">
            <v xml:space="preserve">26.081.685/0001-31 </v>
          </cell>
          <cell r="G91" t="str">
            <v>CG REFRIGERAÇÕES LTDA</v>
          </cell>
          <cell r="H91" t="str">
            <v>S</v>
          </cell>
          <cell r="I91" t="str">
            <v>N</v>
          </cell>
          <cell r="J91" t="str">
            <v>10726</v>
          </cell>
          <cell r="K91">
            <v>45475</v>
          </cell>
          <cell r="M91" t="str">
            <v>26 -  Pernambuco</v>
          </cell>
          <cell r="N91">
            <v>5531.34</v>
          </cell>
        </row>
        <row r="92">
          <cell r="C92" t="str">
            <v>UPA BARRA DE JANGADA - C.G 005/2022</v>
          </cell>
          <cell r="E92" t="str">
            <v>5.1 - Locação de Equipamentos Médicos-Hospitalares</v>
          </cell>
          <cell r="F92" t="str">
            <v xml:space="preserve">00.331.788/0024-05 </v>
          </cell>
          <cell r="G92" t="str">
            <v>AIR LIQUIDE BRASIL LTDA</v>
          </cell>
          <cell r="H92" t="str">
            <v>S</v>
          </cell>
          <cell r="I92" t="str">
            <v>N</v>
          </cell>
          <cell r="J92" t="str">
            <v>0052171</v>
          </cell>
          <cell r="K92">
            <v>45468</v>
          </cell>
          <cell r="M92" t="str">
            <v>26 -  Pernambuco</v>
          </cell>
          <cell r="N92">
            <v>4902.83</v>
          </cell>
        </row>
        <row r="93">
          <cell r="C93" t="str">
            <v>UPA BARRA DE JANGADA - C.G 005/2022</v>
          </cell>
          <cell r="E93" t="str">
            <v>5.1 - Locação de Equipamentos Médicos-Hospitalares</v>
          </cell>
          <cell r="F93" t="str">
            <v xml:space="preserve">24.380.578/0020-41 </v>
          </cell>
          <cell r="G93" t="str">
            <v>WHITE MARTINS GASES INDUSTRIAIS NE LTDA</v>
          </cell>
          <cell r="H93" t="str">
            <v>S</v>
          </cell>
          <cell r="I93" t="str">
            <v>N</v>
          </cell>
          <cell r="J93" t="str">
            <v>0095506881</v>
          </cell>
          <cell r="K93">
            <v>45459</v>
          </cell>
          <cell r="M93" t="str">
            <v>26 -  Pernambuco</v>
          </cell>
          <cell r="N93">
            <v>900.21</v>
          </cell>
        </row>
        <row r="94">
          <cell r="C94" t="str">
            <v>UPA BARRA DE JANGADA - C.G 005/2022</v>
          </cell>
          <cell r="E94" t="str">
            <v>5.1 - Locação de Equipamentos Médicos-Hospitalares</v>
          </cell>
          <cell r="F94" t="str">
            <v xml:space="preserve">24.050.462/0001-81 </v>
          </cell>
          <cell r="G94" t="str">
            <v xml:space="preserve">SUPREMA L LIMA SOLUCÕES E LOCAÇÕES LTDA ME </v>
          </cell>
          <cell r="H94" t="str">
            <v>S</v>
          </cell>
          <cell r="I94" t="str">
            <v>N</v>
          </cell>
          <cell r="J94" t="str">
            <v>00000712</v>
          </cell>
          <cell r="K94">
            <v>45478</v>
          </cell>
          <cell r="M94" t="str">
            <v>26 -  Pernambuco</v>
          </cell>
          <cell r="N94">
            <v>1460</v>
          </cell>
        </row>
        <row r="95">
          <cell r="C95" t="str">
            <v>UPA BARRA DE JANGADA - C.G 005/2022</v>
          </cell>
          <cell r="E95" t="str">
            <v>5.8 - Locação de Veículos Automotores</v>
          </cell>
          <cell r="F95" t="str">
            <v xml:space="preserve">33.174.692/0001-43 </v>
          </cell>
          <cell r="G95" t="str">
            <v>JG= STORE LOCAÇÃO DE VEICULOS EIRELI</v>
          </cell>
          <cell r="H95" t="str">
            <v>S</v>
          </cell>
          <cell r="I95" t="str">
            <v>N</v>
          </cell>
          <cell r="J95" t="str">
            <v>000679</v>
          </cell>
          <cell r="K95">
            <v>45471</v>
          </cell>
          <cell r="M95" t="str">
            <v>26 -  Pernambuco</v>
          </cell>
          <cell r="N95">
            <v>2300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 t="str">
            <v xml:space="preserve">31.145.185/0001-56 </v>
          </cell>
          <cell r="G96" t="str">
            <v>CONSULT LAB LABORATORIO DE ANALISES CLINICAS LTDA</v>
          </cell>
          <cell r="H96" t="str">
            <v>S</v>
          </cell>
          <cell r="I96" t="str">
            <v>N</v>
          </cell>
          <cell r="J96" t="str">
            <v>000001081</v>
          </cell>
          <cell r="K96">
            <v>45476</v>
          </cell>
          <cell r="M96" t="str">
            <v>26 -  Pernambuco</v>
          </cell>
          <cell r="N96">
            <v>29541.65</v>
          </cell>
        </row>
        <row r="97">
          <cell r="C97" t="str">
            <v>UPA BARRA DE JANGADA - C.G 005/2022</v>
          </cell>
          <cell r="E97" t="str">
            <v>5.8 - Locação de Veículos Automotores</v>
          </cell>
          <cell r="F97" t="str">
            <v xml:space="preserve">53.077.991/0001-77 </v>
          </cell>
          <cell r="G97" t="str">
            <v>MED+SAÚDE LOCAÇÃO DE AMBULANCIAS LTDA</v>
          </cell>
          <cell r="H97" t="str">
            <v>S</v>
          </cell>
          <cell r="I97" t="str">
            <v>N</v>
          </cell>
          <cell r="J97" t="str">
            <v>49</v>
          </cell>
          <cell r="K97">
            <v>45483</v>
          </cell>
          <cell r="M97" t="str">
            <v>26 -  Pernambuco</v>
          </cell>
          <cell r="N97">
            <v>15000</v>
          </cell>
        </row>
        <row r="98">
          <cell r="C98" t="str">
            <v>UPA BARRA DE JANGADA - C.G 005/2022</v>
          </cell>
          <cell r="E98" t="str">
            <v>5.10 - Detetização/Tratamento de Resíduos e Afins</v>
          </cell>
          <cell r="F98" t="str">
            <v xml:space="preserve">11.863.530/0001-80 </v>
          </cell>
          <cell r="G98" t="str">
            <v>BRASCON GESTÃO AMBIENTAL LTDA</v>
          </cell>
          <cell r="H98" t="str">
            <v>S</v>
          </cell>
          <cell r="I98" t="str">
            <v>N</v>
          </cell>
          <cell r="J98" t="str">
            <v>200054</v>
          </cell>
          <cell r="K98">
            <v>45475</v>
          </cell>
          <cell r="M98" t="str">
            <v>26 -  Pernambuco</v>
          </cell>
          <cell r="N98">
            <v>2068</v>
          </cell>
        </row>
        <row r="99">
          <cell r="C99" t="str">
            <v>UPA BARRA DE JANGADA - C.G 005/2022</v>
          </cell>
          <cell r="E99" t="str">
            <v>5.17 - Manutenção de Software, Certificação Digital e Microfilmagem</v>
          </cell>
          <cell r="F99" t="str">
            <v xml:space="preserve">05.662.773/0002-38 </v>
          </cell>
          <cell r="G99" t="str">
            <v>PIXEON MEDICAL SYSTEMS S.A  COMERCIO E DES</v>
          </cell>
          <cell r="H99" t="str">
            <v>S</v>
          </cell>
          <cell r="I99" t="str">
            <v>N</v>
          </cell>
          <cell r="J99" t="str">
            <v>78565</v>
          </cell>
          <cell r="K99">
            <v>45449</v>
          </cell>
          <cell r="M99" t="str">
            <v>26 -  Pernambuco</v>
          </cell>
          <cell r="N99">
            <v>4471.1000000000004</v>
          </cell>
        </row>
        <row r="100">
          <cell r="C100" t="str">
            <v>UPA BARRA DE JANGADA - C.G 005/2022</v>
          </cell>
          <cell r="E100" t="str">
            <v>5.17 - Manutenção de Software, Certificação Digital e Microfilmagem</v>
          </cell>
          <cell r="F100" t="str">
            <v xml:space="preserve">04.069.709/0001-02 </v>
          </cell>
          <cell r="G100" t="str">
            <v xml:space="preserve">BIONEXO S.A </v>
          </cell>
          <cell r="H100" t="str">
            <v>S</v>
          </cell>
          <cell r="I100" t="str">
            <v>N</v>
          </cell>
          <cell r="J100" t="str">
            <v>00470242</v>
          </cell>
          <cell r="K100">
            <v>45474</v>
          </cell>
          <cell r="M100" t="str">
            <v>26 -  Pernambuco</v>
          </cell>
          <cell r="N100">
            <v>1581.75</v>
          </cell>
        </row>
        <row r="101">
          <cell r="C101" t="str">
            <v>UPA BARRA DE JANGADA - C.G 005/2022</v>
          </cell>
          <cell r="E101" t="str">
            <v>5.17 - Manutenção de Software, Certificação Digital e Microfilmagem</v>
          </cell>
          <cell r="F101" t="str">
            <v xml:space="preserve">69.920.213/0001-38 </v>
          </cell>
          <cell r="G101" t="str">
            <v>PALAS INFORMATICA LTDA</v>
          </cell>
          <cell r="H101" t="str">
            <v>S</v>
          </cell>
          <cell r="I101" t="str">
            <v>N</v>
          </cell>
          <cell r="J101" t="str">
            <v>26467</v>
          </cell>
          <cell r="K101">
            <v>45474</v>
          </cell>
          <cell r="M101" t="str">
            <v>26 -  Pernambuco</v>
          </cell>
          <cell r="N101">
            <v>534.54999999999995</v>
          </cell>
        </row>
        <row r="102">
          <cell r="C102" t="str">
            <v>UPA BARRA DE JANGADA - C.G 005/2022</v>
          </cell>
          <cell r="E102" t="str">
            <v>5.17 - Manutenção de Software, Certificação Digital e Microfilmagem</v>
          </cell>
          <cell r="F102" t="str">
            <v xml:space="preserve">20.278.964/0001-03 </v>
          </cell>
          <cell r="G102" t="str">
            <v>JOSE PAULO C DA SILVA</v>
          </cell>
          <cell r="H102" t="str">
            <v>S</v>
          </cell>
          <cell r="I102" t="str">
            <v>N</v>
          </cell>
          <cell r="J102" t="str">
            <v>00001515</v>
          </cell>
          <cell r="K102">
            <v>45474</v>
          </cell>
          <cell r="M102" t="str">
            <v>26 -  Pernambuco</v>
          </cell>
          <cell r="N102">
            <v>1000</v>
          </cell>
        </row>
        <row r="103">
          <cell r="C103" t="str">
            <v>UPA BARRA DE JANGADA - C.G 005/2022</v>
          </cell>
          <cell r="E103" t="str">
            <v>5.2 - Serviços Técnicos Profissionais</v>
          </cell>
          <cell r="F103">
            <v>3313161000123</v>
          </cell>
          <cell r="G103" t="str">
            <v>CENTRAL DE ATENDIMENTO MEDICO SANTO EXPEDITO LTDA</v>
          </cell>
          <cell r="H103" t="str">
            <v>S</v>
          </cell>
          <cell r="I103" t="str">
            <v>N</v>
          </cell>
          <cell r="J103" t="str">
            <v>000022878</v>
          </cell>
          <cell r="K103">
            <v>45478</v>
          </cell>
          <cell r="M103" t="str">
            <v>26 -  Pernambuco</v>
          </cell>
          <cell r="N103">
            <v>1468.2</v>
          </cell>
        </row>
        <row r="104">
          <cell r="C104" t="str">
            <v>UPA BARRA DE JANGADA - C.G 005/2022</v>
          </cell>
          <cell r="E104" t="str">
            <v>5.2 - Serviços Técnicos Profissionais</v>
          </cell>
          <cell r="F104" t="str">
            <v xml:space="preserve">24.127.434/0001-15 </v>
          </cell>
          <cell r="G104" t="str">
            <v xml:space="preserve">RODRIGO ALMENDRA E ADVOGADOS ASSOCIADOS </v>
          </cell>
          <cell r="H104" t="str">
            <v>S</v>
          </cell>
          <cell r="I104" t="str">
            <v>N</v>
          </cell>
          <cell r="J104" t="str">
            <v>00000896</v>
          </cell>
          <cell r="K104">
            <v>45469</v>
          </cell>
          <cell r="M104" t="str">
            <v>26 -  Pernambuco</v>
          </cell>
          <cell r="N104">
            <v>5000</v>
          </cell>
        </row>
        <row r="105">
          <cell r="C105" t="str">
            <v>UPA BARRA DE JANGADA - C.G 005/2022</v>
          </cell>
          <cell r="E105" t="str">
            <v>5.2 - Serviços Técnicos Profissionais</v>
          </cell>
          <cell r="F105" t="str">
            <v xml:space="preserve">13.409.775/0003-29 </v>
          </cell>
          <cell r="G105" t="str">
            <v>LINUS LOG LTDA</v>
          </cell>
          <cell r="H105" t="str">
            <v>S</v>
          </cell>
          <cell r="I105" t="str">
            <v>N</v>
          </cell>
          <cell r="J105" t="str">
            <v>000002795</v>
          </cell>
          <cell r="K105">
            <v>45478</v>
          </cell>
          <cell r="M105" t="str">
            <v>26 -  Pernambuco</v>
          </cell>
          <cell r="N105">
            <v>2398.9</v>
          </cell>
        </row>
        <row r="106">
          <cell r="C106" t="str">
            <v>UPA BARRA DE JANGADA - C.G 005/2022</v>
          </cell>
          <cell r="E106" t="str">
            <v>5.2 - Serviços Técnicos Profissionais</v>
          </cell>
          <cell r="F106" t="str">
            <v xml:space="preserve">08.190.737/0001-26 </v>
          </cell>
          <cell r="G106" t="str">
            <v>PH CONTABILIDADE SOCIEDADE SIMPLES LTDA-ME</v>
          </cell>
          <cell r="H106" t="str">
            <v>S</v>
          </cell>
          <cell r="I106" t="str">
            <v>N</v>
          </cell>
          <cell r="J106" t="str">
            <v>00001761</v>
          </cell>
          <cell r="K106">
            <v>45463</v>
          </cell>
          <cell r="M106" t="str">
            <v>26 -  Pernambuco</v>
          </cell>
          <cell r="N106">
            <v>7060</v>
          </cell>
        </row>
        <row r="107">
          <cell r="C107" t="str">
            <v>UPA BARRA DE JANGADA - C.G 005/2022</v>
          </cell>
          <cell r="E107" t="str">
            <v>5.2 - Serviços Técnicos Profissionais</v>
          </cell>
          <cell r="F107" t="str">
            <v xml:space="preserve">01.545.203/0001-26 </v>
          </cell>
          <cell r="G107" t="str">
            <v>ENAE- EMPRESA NACIONAL DE ESTERELIZAÇÃO LTDA</v>
          </cell>
          <cell r="H107" t="str">
            <v>S</v>
          </cell>
          <cell r="I107" t="str">
            <v>N</v>
          </cell>
          <cell r="J107" t="str">
            <v>00014813</v>
          </cell>
          <cell r="K107">
            <v>45474</v>
          </cell>
          <cell r="M107" t="str">
            <v>26 -  Pernambuco</v>
          </cell>
          <cell r="N107">
            <v>3973.64</v>
          </cell>
        </row>
        <row r="108">
          <cell r="C108" t="str">
            <v>UPA BARRA DE JANGADA - C.G 005/2022</v>
          </cell>
          <cell r="E108" t="str">
            <v>5.2 - Serviços Técnicos Profissionais</v>
          </cell>
          <cell r="F108" t="str">
            <v xml:space="preserve">10.816.775/0002-74 </v>
          </cell>
          <cell r="G108" t="str">
            <v>INSPETORIA SALESIANA DO NORDESTE DO BRASIL</v>
          </cell>
          <cell r="H108" t="str">
            <v>S</v>
          </cell>
          <cell r="I108" t="str">
            <v>N</v>
          </cell>
          <cell r="J108" t="str">
            <v>00020698</v>
          </cell>
          <cell r="K108">
            <v>45448</v>
          </cell>
          <cell r="M108" t="str">
            <v>26 -  Pernambuco</v>
          </cell>
          <cell r="N108">
            <v>540</v>
          </cell>
        </row>
        <row r="109">
          <cell r="C109" t="str">
            <v>UPA BARRA DE JANGADA - C.G 005/2022</v>
          </cell>
          <cell r="E109" t="str">
            <v>5.2 - Serviços Técnicos Profissionais</v>
          </cell>
          <cell r="F109" t="str">
            <v xml:space="preserve">36.710.076/0001-58 </v>
          </cell>
          <cell r="G109" t="str">
            <v>APS APOIO ADMINISTRATIVO LTDA</v>
          </cell>
          <cell r="H109" t="str">
            <v>S</v>
          </cell>
          <cell r="I109" t="str">
            <v>N</v>
          </cell>
          <cell r="J109" t="str">
            <v>00000244</v>
          </cell>
          <cell r="K109">
            <v>45474</v>
          </cell>
          <cell r="M109" t="str">
            <v>26 -  Pernambuco</v>
          </cell>
          <cell r="N109">
            <v>3000</v>
          </cell>
        </row>
        <row r="110">
          <cell r="C110" t="str">
            <v>UPA BARRA DE JANGADA - C.G 005/2022</v>
          </cell>
          <cell r="E110" t="str">
            <v>5.2 - Serviços Técnicos Profissionais</v>
          </cell>
          <cell r="F110" t="str">
            <v xml:space="preserve">26.081.685/0001-31 </v>
          </cell>
          <cell r="G110" t="str">
            <v>CG REFRIGERAÇÕES LTDA</v>
          </cell>
          <cell r="H110" t="str">
            <v>S</v>
          </cell>
          <cell r="I110" t="str">
            <v>N</v>
          </cell>
          <cell r="J110" t="str">
            <v>00001567</v>
          </cell>
          <cell r="K110">
            <v>45454</v>
          </cell>
          <cell r="M110" t="str">
            <v>26 -  Pernambuco</v>
          </cell>
          <cell r="N110">
            <v>1330</v>
          </cell>
        </row>
        <row r="111">
          <cell r="C111" t="str">
            <v>UPA BARRA DE JANGADA - C.G 005/2022</v>
          </cell>
          <cell r="E111" t="str">
            <v>5.10 - Detetização/Tratamento de Resíduos e Afins</v>
          </cell>
          <cell r="F111" t="str">
            <v xml:space="preserve">10.333.266/0001-00 </v>
          </cell>
          <cell r="G111" t="str">
            <v>CARLOS ANTONIO DE OLIVEIRA MILET JUNIOR- ME</v>
          </cell>
          <cell r="H111" t="str">
            <v>S</v>
          </cell>
          <cell r="I111" t="str">
            <v>N</v>
          </cell>
          <cell r="J111" t="str">
            <v>00011100</v>
          </cell>
          <cell r="K111">
            <v>45471</v>
          </cell>
          <cell r="M111" t="str">
            <v>26 -  Pernambuco</v>
          </cell>
          <cell r="N111">
            <v>180</v>
          </cell>
        </row>
        <row r="112">
          <cell r="C112" t="str">
            <v>UPA BARRA DE JANGADA - C.G 005/2022</v>
          </cell>
          <cell r="E112" t="str">
            <v>5.23 - Limpeza e Conservação</v>
          </cell>
          <cell r="F112" t="str">
            <v xml:space="preserve">36.481.763/0001-49 </v>
          </cell>
          <cell r="G112" t="str">
            <v xml:space="preserve">THL SOLUÇÕES E SERVIÇOS LTDA </v>
          </cell>
          <cell r="H112" t="str">
            <v>S</v>
          </cell>
          <cell r="I112" t="str">
            <v>N</v>
          </cell>
          <cell r="J112" t="str">
            <v>00000280</v>
          </cell>
          <cell r="K112">
            <v>45474</v>
          </cell>
          <cell r="M112" t="str">
            <v>26 -  Pernambuco</v>
          </cell>
          <cell r="N112">
            <v>42927.38</v>
          </cell>
        </row>
        <row r="113">
          <cell r="C113" t="str">
            <v>UPA BARRA DE JANGADA - C.G 005/2022</v>
          </cell>
          <cell r="E113" t="str">
            <v>5.99 - Outros Serviços de Terceiros Pessoa Jurídica</v>
          </cell>
          <cell r="F113" t="str">
            <v xml:space="preserve">14.543.772/0001-84 </v>
          </cell>
          <cell r="G113" t="str">
            <v>BRAVO LOCAÇÃO DE CONTAINERS</v>
          </cell>
          <cell r="H113" t="str">
            <v>S</v>
          </cell>
          <cell r="I113" t="str">
            <v>N</v>
          </cell>
          <cell r="J113" t="str">
            <v>10690</v>
          </cell>
          <cell r="K113">
            <v>45474</v>
          </cell>
          <cell r="M113" t="str">
            <v>26 -  Pernambuco</v>
          </cell>
          <cell r="N113">
            <v>2100</v>
          </cell>
        </row>
        <row r="114">
          <cell r="C114" t="str">
            <v>UPA BARRA DE JANGADA - C.G 005/2022</v>
          </cell>
          <cell r="E114" t="str">
            <v>5.5 - Reparo e Manutenção de Máquinas e Equipamentos</v>
          </cell>
          <cell r="F114" t="str">
            <v xml:space="preserve">24.380.578/0020-41 </v>
          </cell>
          <cell r="G114" t="str">
            <v>WHITE MARTINS GASES INDUSTRIAIS NE LTDA</v>
          </cell>
          <cell r="H114" t="str">
            <v>S</v>
          </cell>
          <cell r="I114" t="str">
            <v>N</v>
          </cell>
          <cell r="J114" t="str">
            <v>16967</v>
          </cell>
          <cell r="K114">
            <v>45453</v>
          </cell>
          <cell r="M114" t="str">
            <v>26 -  Pernambuco</v>
          </cell>
          <cell r="N114">
            <v>352.45</v>
          </cell>
        </row>
        <row r="115">
          <cell r="C115" t="str">
            <v>UPA BARRA DE JANGADA - C.G 005/2022</v>
          </cell>
          <cell r="E115" t="str">
            <v>5.1 - Locação de Equipamentos Médicos-Hospitalares</v>
          </cell>
          <cell r="F115" t="str">
            <v xml:space="preserve">08.629.577/0001-79 </v>
          </cell>
          <cell r="G115" t="str">
            <v xml:space="preserve">UNICLINIC DO ARARIPE LTDA- EPP </v>
          </cell>
          <cell r="H115" t="str">
            <v>S</v>
          </cell>
          <cell r="I115" t="str">
            <v>N</v>
          </cell>
          <cell r="J115" t="str">
            <v>002752</v>
          </cell>
          <cell r="K115">
            <v>45474</v>
          </cell>
          <cell r="M115" t="str">
            <v>26 -  Pernambuco</v>
          </cell>
          <cell r="N115">
            <v>4690</v>
          </cell>
        </row>
        <row r="116">
          <cell r="C116" t="str">
            <v>UPA BARRA DE JANGADA - C.G 005/2022</v>
          </cell>
          <cell r="E116" t="str">
            <v>5.5 - Reparo e Manutenção de Máquinas e Equipamentos</v>
          </cell>
          <cell r="F116" t="str">
            <v xml:space="preserve">18.204.483/0001-01 </v>
          </cell>
          <cell r="G116" t="str">
            <v>WAGNER FERNANDES SALES DA SILVA &amp; CIA LTDA</v>
          </cell>
          <cell r="H116" t="str">
            <v>S</v>
          </cell>
          <cell r="I116" t="str">
            <v>N</v>
          </cell>
          <cell r="J116" t="str">
            <v>4930</v>
          </cell>
          <cell r="K116">
            <v>45474</v>
          </cell>
          <cell r="M116" t="str">
            <v>26 -  Pernambuco</v>
          </cell>
          <cell r="N116">
            <v>2850</v>
          </cell>
        </row>
        <row r="117">
          <cell r="C117" t="str">
            <v>UPA BARRA DE JANGADA - C.G 005/2022</v>
          </cell>
          <cell r="E117" t="str">
            <v>5.5 - Reparo e Manutenção de Máquinas e Equipamentos</v>
          </cell>
          <cell r="F117" t="str">
            <v xml:space="preserve">13.490.233/0001-61 </v>
          </cell>
          <cell r="G117" t="str">
            <v xml:space="preserve">MULTIVISION TECNOLOGIA EM SEGURANÇA </v>
          </cell>
          <cell r="H117" t="str">
            <v>S</v>
          </cell>
          <cell r="I117" t="str">
            <v>N</v>
          </cell>
          <cell r="J117" t="str">
            <v>4497</v>
          </cell>
          <cell r="K117">
            <v>45482</v>
          </cell>
          <cell r="M117" t="str">
            <v>26 -  Pernambuco</v>
          </cell>
          <cell r="N117">
            <v>1500</v>
          </cell>
        </row>
        <row r="118">
          <cell r="C118" t="str">
            <v>UPA BARRA DE JANGADA - C.G 005/2022</v>
          </cell>
          <cell r="E118" t="str">
            <v>5.5 - Reparo e Manutenção de Máquinas e Equipamentos</v>
          </cell>
          <cell r="F118" t="str">
            <v xml:space="preserve">26.081.685/0001-31 </v>
          </cell>
          <cell r="G118" t="str">
            <v>CG REFRIGERAÇÕES LTDA</v>
          </cell>
          <cell r="H118" t="str">
            <v>S</v>
          </cell>
          <cell r="I118" t="str">
            <v>N</v>
          </cell>
          <cell r="J118" t="str">
            <v>00001580</v>
          </cell>
          <cell r="K118">
            <v>45475</v>
          </cell>
          <cell r="M118" t="str">
            <v>26 -  Pernambuco</v>
          </cell>
          <cell r="N118">
            <v>1014.1</v>
          </cell>
        </row>
        <row r="119">
          <cell r="C119" t="str">
            <v>UPA BARRA DE JANGADA - C.G 005/2022</v>
          </cell>
          <cell r="E119" t="str">
            <v>5.5 - Reparo e Manutenção de Máquinas e Equipamentos</v>
          </cell>
          <cell r="F119" t="str">
            <v xml:space="preserve">11.343.756/0001-50 </v>
          </cell>
          <cell r="G119" t="str">
            <v xml:space="preserve">JL GRUPO DE GERADORES LTDA </v>
          </cell>
          <cell r="H119" t="str">
            <v>S</v>
          </cell>
          <cell r="I119" t="str">
            <v>N</v>
          </cell>
          <cell r="J119" t="str">
            <v>000004078</v>
          </cell>
          <cell r="K119">
            <v>45474</v>
          </cell>
          <cell r="M119" t="str">
            <v>26 -  Pernambuco</v>
          </cell>
          <cell r="N119">
            <v>350</v>
          </cell>
        </row>
        <row r="120">
          <cell r="C120" t="str">
            <v>UPA BARRA DE JANGADA - C.G 005/2022</v>
          </cell>
          <cell r="E120" t="str">
            <v>5.5 - Reparo e Manutenção de Máquinas e Equipamentos</v>
          </cell>
          <cell r="F120" t="str">
            <v xml:space="preserve">08.845.988/0001-00 </v>
          </cell>
          <cell r="G120" t="str">
            <v>ACESSPLUS MANUTENÇÃO LTDA ME</v>
          </cell>
          <cell r="H120" t="str">
            <v>S</v>
          </cell>
          <cell r="I120" t="str">
            <v>N</v>
          </cell>
          <cell r="J120" t="str">
            <v>00006439</v>
          </cell>
          <cell r="K120">
            <v>45445</v>
          </cell>
          <cell r="M120" t="str">
            <v>26 -  Pernambuco</v>
          </cell>
          <cell r="N120">
            <v>394.45</v>
          </cell>
        </row>
        <row r="121">
          <cell r="C121" t="str">
            <v>UPA BARRA DE JANGADA - C.G 005/2022</v>
          </cell>
          <cell r="E121" t="str">
            <v>5.4 - Reparo e Manutenção de Bens Imóveis</v>
          </cell>
          <cell r="F121" t="str">
            <v xml:space="preserve">12.682.965/0001-90 </v>
          </cell>
          <cell r="G121" t="str">
            <v>CARDOSO SERVIÇOS DE JARDINAGENS LTDA</v>
          </cell>
          <cell r="H121" t="str">
            <v>S</v>
          </cell>
          <cell r="I121" t="str">
            <v>N</v>
          </cell>
          <cell r="J121" t="str">
            <v>000003364</v>
          </cell>
          <cell r="K121">
            <v>45478</v>
          </cell>
          <cell r="M121" t="str">
            <v>26 -  Pernambuco</v>
          </cell>
          <cell r="N121">
            <v>750</v>
          </cell>
        </row>
        <row r="122">
          <cell r="C122" t="str">
            <v>UPA BARRA DE JANGADA - C.G 005/2022</v>
          </cell>
          <cell r="E122" t="str">
            <v>5.20 - Serviços Judicíarios e Cartoriais</v>
          </cell>
          <cell r="F122">
            <v>2566224000190</v>
          </cell>
          <cell r="G122" t="str">
            <v>TRIBUNAL REGIONAL DO TRABALHO 6 REGIAO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4717.82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48.906.722/0001-36 </v>
          </cell>
          <cell r="G123" t="str">
            <v xml:space="preserve">CN FARIAS COELHO SERVIÇOS MÉDICOS LTDA </v>
          </cell>
          <cell r="H123" t="str">
            <v>S</v>
          </cell>
          <cell r="I123" t="str">
            <v>N</v>
          </cell>
          <cell r="J123" t="str">
            <v>00000058</v>
          </cell>
          <cell r="K123">
            <v>45474</v>
          </cell>
          <cell r="M123" t="str">
            <v>26 -  Pernambuco</v>
          </cell>
          <cell r="N123">
            <v>2700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 t="str">
            <v xml:space="preserve">49.159.260/0001-01 </v>
          </cell>
          <cell r="G124" t="str">
            <v>MEDVIDA ATIVIDADES MEDICAS LTDA</v>
          </cell>
          <cell r="H124" t="str">
            <v>S</v>
          </cell>
          <cell r="I124" t="str">
            <v>N</v>
          </cell>
          <cell r="J124" t="str">
            <v>000001080</v>
          </cell>
          <cell r="K124">
            <v>45477</v>
          </cell>
          <cell r="M124" t="str">
            <v>26 -  Pernambuco</v>
          </cell>
          <cell r="N124">
            <v>5550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 t="str">
            <v xml:space="preserve">48.656.723/0001-70 </v>
          </cell>
          <cell r="G125" t="str">
            <v xml:space="preserve">RC E TP SERVIÇOS MÉDICOS LTDA </v>
          </cell>
          <cell r="H125" t="str">
            <v>S</v>
          </cell>
          <cell r="I125" t="str">
            <v>N</v>
          </cell>
          <cell r="J125" t="str">
            <v>00000277</v>
          </cell>
          <cell r="K125">
            <v>45484</v>
          </cell>
          <cell r="M125" t="str">
            <v>26 -  Pernambuco</v>
          </cell>
          <cell r="N125">
            <v>10825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45855147000100</v>
          </cell>
          <cell r="G126" t="str">
            <v>TP &amp; AC SERVIÇOS MEDICOS  LTDA</v>
          </cell>
          <cell r="H126" t="str">
            <v>S</v>
          </cell>
          <cell r="I126" t="str">
            <v>N</v>
          </cell>
          <cell r="J126" t="str">
            <v>00000169</v>
          </cell>
          <cell r="K126">
            <v>45475</v>
          </cell>
          <cell r="M126" t="str">
            <v>26 -  Pernambuco</v>
          </cell>
          <cell r="N126">
            <v>6900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50.738.117/0001-45 </v>
          </cell>
          <cell r="G127" t="str">
            <v>AVAMORIM SERVIÇOS MEDICOS LTDA</v>
          </cell>
          <cell r="H127" t="str">
            <v>S</v>
          </cell>
          <cell r="I127" t="str">
            <v>N</v>
          </cell>
          <cell r="J127" t="str">
            <v>23</v>
          </cell>
          <cell r="K127">
            <v>45475</v>
          </cell>
          <cell r="M127" t="str">
            <v>2304400 - Fortaleza - CE</v>
          </cell>
          <cell r="N127">
            <v>6150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54643990000105</v>
          </cell>
          <cell r="G128" t="str">
            <v>MEDSOCIOS SERVIÇOS MEDICOS LTDA</v>
          </cell>
          <cell r="H128" t="str">
            <v>S</v>
          </cell>
          <cell r="I128" t="str">
            <v>N</v>
          </cell>
          <cell r="J128" t="str">
            <v>0000000005</v>
          </cell>
          <cell r="K128">
            <v>45483</v>
          </cell>
          <cell r="M128" t="str">
            <v>2307304 - Juazeiro do Norte - CE</v>
          </cell>
          <cell r="N128">
            <v>5000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52.922.857/0001-62 </v>
          </cell>
          <cell r="G129" t="str">
            <v>BMV SERVIÇOS MEDICOS LTDA</v>
          </cell>
          <cell r="H129" t="str">
            <v>S</v>
          </cell>
          <cell r="I129" t="str">
            <v>N</v>
          </cell>
          <cell r="J129" t="str">
            <v>8</v>
          </cell>
          <cell r="K129">
            <v>45471</v>
          </cell>
          <cell r="M129" t="str">
            <v>2304400 - Fortaleza - CE</v>
          </cell>
          <cell r="N129">
            <v>4200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52355127000127</v>
          </cell>
          <cell r="G130" t="str">
            <v>MASTERMED PE GESTAO MEDICA LTDA</v>
          </cell>
          <cell r="H130" t="str">
            <v>S</v>
          </cell>
          <cell r="I130" t="str">
            <v>N</v>
          </cell>
          <cell r="J130" t="str">
            <v>0000000158</v>
          </cell>
          <cell r="K130">
            <v>45488</v>
          </cell>
          <cell r="M130" t="str">
            <v>26 -  Pernambuco</v>
          </cell>
          <cell r="N130">
            <v>6750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45.935.690/0001-09 </v>
          </cell>
          <cell r="G131" t="str">
            <v>CAROLINA CARLSSON DELAMBERT BERENSTEIN</v>
          </cell>
          <cell r="H131" t="str">
            <v>S</v>
          </cell>
          <cell r="I131" t="str">
            <v>N</v>
          </cell>
          <cell r="J131" t="str">
            <v>000000062</v>
          </cell>
          <cell r="K131">
            <v>45476</v>
          </cell>
          <cell r="M131" t="str">
            <v>26 -  Pernambuco</v>
          </cell>
          <cell r="N131">
            <v>4200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52355127000127</v>
          </cell>
          <cell r="G132" t="str">
            <v>MASTERMED PE GESTAO MEDICA LTDA</v>
          </cell>
          <cell r="H132" t="str">
            <v>S</v>
          </cell>
          <cell r="I132" t="str">
            <v>N</v>
          </cell>
          <cell r="J132" t="str">
            <v>0000000159</v>
          </cell>
          <cell r="K132">
            <v>45488</v>
          </cell>
          <cell r="M132" t="str">
            <v>26 -  Pernambuco</v>
          </cell>
          <cell r="N132">
            <v>1050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 t="str">
            <v xml:space="preserve">39.267.077/0001-68 </v>
          </cell>
          <cell r="G133" t="str">
            <v xml:space="preserve">DF SERVIÇOS E AMBULATORIO LTDA </v>
          </cell>
          <cell r="H133" t="str">
            <v>S</v>
          </cell>
          <cell r="I133" t="str">
            <v>N</v>
          </cell>
          <cell r="J133" t="str">
            <v>00000007</v>
          </cell>
          <cell r="K133">
            <v>45475</v>
          </cell>
          <cell r="M133" t="str">
            <v>25 -  Paraíba</v>
          </cell>
          <cell r="N133">
            <v>4200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48420713000130</v>
          </cell>
          <cell r="G134" t="str">
            <v>VIDE SOLUÇOES MEDICAS LTDA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3675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48707320000102</v>
          </cell>
          <cell r="G135" t="str">
            <v>DEBORA REGUEIRA FIOR SERVIÇOS MEDICOS LTDA</v>
          </cell>
          <cell r="H135" t="str">
            <v>S</v>
          </cell>
          <cell r="I135" t="str">
            <v>N</v>
          </cell>
          <cell r="J135" t="str">
            <v>10000000</v>
          </cell>
          <cell r="K135">
            <v>45478</v>
          </cell>
          <cell r="M135" t="str">
            <v>25 -  Paraíba</v>
          </cell>
          <cell r="N135">
            <v>3825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48.929.710/0001-27 </v>
          </cell>
          <cell r="G136" t="str">
            <v>DR DIOGENES SERVIÇOS EM SAUDE LTDA</v>
          </cell>
          <cell r="H136" t="str">
            <v>S</v>
          </cell>
          <cell r="I136" t="str">
            <v>N</v>
          </cell>
          <cell r="J136" t="str">
            <v>000000030</v>
          </cell>
          <cell r="K136">
            <v>45481</v>
          </cell>
          <cell r="M136" t="str">
            <v>26 -  Pernambuco</v>
          </cell>
          <cell r="N136">
            <v>9700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48.790.921/0001-21 </v>
          </cell>
          <cell r="G137" t="str">
            <v>LOPES DE OLIVEIRA SERVIÇOS MEDICOS LTDA</v>
          </cell>
          <cell r="H137" t="str">
            <v>S</v>
          </cell>
          <cell r="I137" t="str">
            <v>N</v>
          </cell>
          <cell r="J137" t="str">
            <v>84</v>
          </cell>
          <cell r="K137">
            <v>45474</v>
          </cell>
          <cell r="M137" t="str">
            <v>2304400 - Fortaleza - CE</v>
          </cell>
          <cell r="N137">
            <v>2450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53197854000176</v>
          </cell>
          <cell r="G138" t="str">
            <v xml:space="preserve">ELISA CARLA DA SILVA SERVIÇOS MEDICOS LTDA </v>
          </cell>
          <cell r="H138" t="str">
            <v>S</v>
          </cell>
          <cell r="I138" t="str">
            <v>N</v>
          </cell>
          <cell r="J138" t="str">
            <v>6</v>
          </cell>
          <cell r="K138">
            <v>45484</v>
          </cell>
          <cell r="M138" t="str">
            <v>2304400 - Fortaleza - CE</v>
          </cell>
          <cell r="N138">
            <v>2250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49158362000102</v>
          </cell>
          <cell r="G139" t="str">
            <v>ONIXMED ATIVIDADES MEDICAS LTDA</v>
          </cell>
          <cell r="H139" t="str">
            <v>S</v>
          </cell>
          <cell r="I139" t="str">
            <v>N</v>
          </cell>
          <cell r="J139" t="str">
            <v>0000001155</v>
          </cell>
          <cell r="K139">
            <v>45481</v>
          </cell>
          <cell r="M139" t="str">
            <v>26 -  Pernambuco</v>
          </cell>
          <cell r="N139">
            <v>3300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45.735.127/0001-97 </v>
          </cell>
          <cell r="G140" t="str">
            <v>GLOBALMED ATIVIDADES MEDICAS LTDA</v>
          </cell>
          <cell r="H140" t="str">
            <v>S</v>
          </cell>
          <cell r="I140" t="str">
            <v>N</v>
          </cell>
          <cell r="J140" t="str">
            <v>000001763</v>
          </cell>
          <cell r="K140">
            <v>45481</v>
          </cell>
          <cell r="M140" t="str">
            <v>26 -  Pernambuco</v>
          </cell>
          <cell r="N140">
            <v>8400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 t="str">
            <v xml:space="preserve">45.637.249/0001-40 </v>
          </cell>
          <cell r="G141" t="str">
            <v>STARMED ATIVIDADES MEDICAS LTDA</v>
          </cell>
          <cell r="H141" t="str">
            <v>S</v>
          </cell>
          <cell r="I141" t="str">
            <v>N</v>
          </cell>
          <cell r="J141" t="str">
            <v>00002621</v>
          </cell>
          <cell r="K141">
            <v>45476</v>
          </cell>
          <cell r="M141" t="str">
            <v>26 -  Pernambuco</v>
          </cell>
          <cell r="N141">
            <v>13300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 t="str">
            <v xml:space="preserve">52.585.412/0001-34 </v>
          </cell>
          <cell r="G142" t="str">
            <v>GABRIELLI VIEIRA SERVIÇOS MÉDICOS LTDA</v>
          </cell>
          <cell r="H142" t="str">
            <v>S</v>
          </cell>
          <cell r="I142" t="str">
            <v>N</v>
          </cell>
          <cell r="J142" t="str">
            <v>000000017</v>
          </cell>
          <cell r="K142">
            <v>45480</v>
          </cell>
          <cell r="M142" t="str">
            <v>26 -  Pernambuco</v>
          </cell>
          <cell r="N142">
            <v>18450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 t="str">
            <v xml:space="preserve">49.223.380/0001-12 </v>
          </cell>
          <cell r="G143" t="str">
            <v>SOUTO MAIOR MEDICINA E PSICOLOGIA LTDA</v>
          </cell>
          <cell r="H143" t="str">
            <v>S</v>
          </cell>
          <cell r="I143" t="str">
            <v>N</v>
          </cell>
          <cell r="J143" t="str">
            <v>000000519</v>
          </cell>
          <cell r="K143">
            <v>45481</v>
          </cell>
          <cell r="M143" t="str">
            <v>26 -  Pernambuco</v>
          </cell>
          <cell r="N143">
            <v>7050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 t="str">
            <v xml:space="preserve">53.136.832/0001-04 </v>
          </cell>
          <cell r="G144" t="str">
            <v>ISABELLE LUSTOSA DE PAULA MATOS SERVIÇOS MÉDICOS LTDA</v>
          </cell>
          <cell r="H144" t="str">
            <v>S</v>
          </cell>
          <cell r="I144" t="str">
            <v>N</v>
          </cell>
          <cell r="J144" t="str">
            <v>31</v>
          </cell>
          <cell r="K144">
            <v>45477</v>
          </cell>
          <cell r="M144" t="str">
            <v>2304400 - Fortaleza - CE</v>
          </cell>
          <cell r="N144">
            <v>1350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 t="str">
            <v xml:space="preserve">45.554.568/0001-92 </v>
          </cell>
          <cell r="G145" t="str">
            <v>FORTEMED ATIVIDADES MEDICAS LTDA</v>
          </cell>
          <cell r="H145" t="str">
            <v>S</v>
          </cell>
          <cell r="I145" t="str">
            <v>N</v>
          </cell>
          <cell r="J145" t="str">
            <v>00000698</v>
          </cell>
          <cell r="K145">
            <v>45475</v>
          </cell>
          <cell r="M145" t="str">
            <v>26 -  Pernambuco</v>
          </cell>
          <cell r="N145">
            <v>2250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 t="str">
            <v xml:space="preserve">51.728.302/0001-11 </v>
          </cell>
          <cell r="G146" t="str">
            <v>JHAR SERVIÇOS MÉDICOS LTDA</v>
          </cell>
          <cell r="H146" t="str">
            <v>S</v>
          </cell>
          <cell r="I146" t="str">
            <v>N</v>
          </cell>
          <cell r="J146" t="str">
            <v>00000018</v>
          </cell>
          <cell r="K146">
            <v>45476</v>
          </cell>
          <cell r="M146" t="str">
            <v>26 -  Pernambuco</v>
          </cell>
          <cell r="N146">
            <v>1125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 t="str">
            <v xml:space="preserve">52.662.199/0001-17 </v>
          </cell>
          <cell r="G147" t="str">
            <v>JULIA MARIA C CABRAL LTDA</v>
          </cell>
          <cell r="H147" t="str">
            <v>S</v>
          </cell>
          <cell r="I147" t="str">
            <v>N</v>
          </cell>
          <cell r="J147" t="str">
            <v>18</v>
          </cell>
          <cell r="K147">
            <v>45484</v>
          </cell>
          <cell r="M147" t="str">
            <v>26 -  Pernambuco</v>
          </cell>
          <cell r="N147">
            <v>14625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 t="str">
            <v xml:space="preserve">53.268.675/0001-82 </v>
          </cell>
          <cell r="G148" t="str">
            <v>JMCR SERVIÇOS MÉDICOS LTDA</v>
          </cell>
          <cell r="H148" t="str">
            <v>S</v>
          </cell>
          <cell r="I148" t="str">
            <v>N</v>
          </cell>
          <cell r="J148" t="str">
            <v>00000015</v>
          </cell>
          <cell r="K148">
            <v>45474</v>
          </cell>
          <cell r="M148" t="str">
            <v>26 -  Pernambuco</v>
          </cell>
          <cell r="N148">
            <v>4200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48.966.558/0001-52 </v>
          </cell>
          <cell r="G149" t="str">
            <v>48.966.558 LTDA</v>
          </cell>
          <cell r="H149" t="str">
            <v>S</v>
          </cell>
          <cell r="I149" t="str">
            <v>N</v>
          </cell>
          <cell r="J149" t="str">
            <v>000000024</v>
          </cell>
          <cell r="K149">
            <v>45474</v>
          </cell>
          <cell r="M149" t="str">
            <v>26 -  Pernambuco</v>
          </cell>
          <cell r="N149">
            <v>2400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 t="str">
            <v xml:space="preserve">45.554.568/0001-92 </v>
          </cell>
          <cell r="G150" t="str">
            <v>FORTEMED ATIVIDADES MEDICAS LTDA</v>
          </cell>
          <cell r="H150" t="str">
            <v>S</v>
          </cell>
          <cell r="I150" t="str">
            <v>N</v>
          </cell>
          <cell r="J150" t="str">
            <v>00000699</v>
          </cell>
          <cell r="K150">
            <v>45475</v>
          </cell>
          <cell r="M150" t="str">
            <v>26 -  Pernambuco</v>
          </cell>
          <cell r="N150">
            <v>14250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55323178000165</v>
          </cell>
          <cell r="G151" t="str">
            <v xml:space="preserve">MANUELA MONTEIRO DE ANDRADE  LIMA SERVIÇOS MEDICOS </v>
          </cell>
          <cell r="H151" t="str">
            <v>S</v>
          </cell>
          <cell r="I151" t="str">
            <v>N</v>
          </cell>
          <cell r="J151" t="str">
            <v>2</v>
          </cell>
          <cell r="K151">
            <v>45477</v>
          </cell>
          <cell r="M151" t="str">
            <v>2304400 - Fortaleza - CE</v>
          </cell>
          <cell r="N151">
            <v>7500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 t="str">
            <v xml:space="preserve">50.035.181/0001-60 </v>
          </cell>
          <cell r="G152" t="str">
            <v>LS OLINDA ASSISTENCIA E CONSULTORIA EM SAÚDE LTDA</v>
          </cell>
          <cell r="H152" t="str">
            <v>S</v>
          </cell>
          <cell r="I152" t="str">
            <v>N</v>
          </cell>
          <cell r="J152" t="str">
            <v>000000086</v>
          </cell>
          <cell r="K152">
            <v>45483</v>
          </cell>
          <cell r="M152" t="str">
            <v>26 -  Pernambuco</v>
          </cell>
          <cell r="N152">
            <v>3150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 t="str">
            <v xml:space="preserve">46.966.732/0001-31 </v>
          </cell>
          <cell r="G153" t="str">
            <v>MARIA CLARA SOUZA DE ANDRADE LTDA</v>
          </cell>
          <cell r="H153" t="str">
            <v>S</v>
          </cell>
          <cell r="I153" t="str">
            <v>N</v>
          </cell>
          <cell r="J153" t="str">
            <v>000000075</v>
          </cell>
          <cell r="K153">
            <v>45474</v>
          </cell>
          <cell r="M153" t="str">
            <v>26 -  Pernambuco</v>
          </cell>
          <cell r="N153">
            <v>4200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 t="str">
            <v xml:space="preserve">45.637.249/0001-40 </v>
          </cell>
          <cell r="G154" t="str">
            <v>STARMED ATIVIDADES MEDICAS LTDA</v>
          </cell>
          <cell r="H154" t="str">
            <v>S</v>
          </cell>
          <cell r="I154" t="str">
            <v>N</v>
          </cell>
          <cell r="J154" t="str">
            <v>00002618</v>
          </cell>
          <cell r="K154">
            <v>45476</v>
          </cell>
          <cell r="M154" t="str">
            <v>26 -  Pernambuco</v>
          </cell>
          <cell r="N154">
            <v>4500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45969705000150</v>
          </cell>
          <cell r="G155" t="str">
            <v>MEDMAIS ATIVIDADES MEDICAS LTDA</v>
          </cell>
          <cell r="H155" t="str">
            <v>S</v>
          </cell>
          <cell r="I155" t="str">
            <v>N</v>
          </cell>
          <cell r="J155" t="str">
            <v>000001369</v>
          </cell>
          <cell r="K155">
            <v>45475</v>
          </cell>
          <cell r="M155" t="str">
            <v>26 -  Pernambuco</v>
          </cell>
          <cell r="N155">
            <v>1125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53136989000121</v>
          </cell>
          <cell r="G156" t="str">
            <v>MARIANA MACHADO FARIAS SERVIÇOS MEDICOS LTDA</v>
          </cell>
          <cell r="H156" t="str">
            <v>S</v>
          </cell>
          <cell r="I156" t="str">
            <v>N</v>
          </cell>
          <cell r="J156" t="str">
            <v>6</v>
          </cell>
          <cell r="K156">
            <v>45474</v>
          </cell>
          <cell r="M156" t="str">
            <v>2304400 - Fortaleza - CE</v>
          </cell>
          <cell r="N156">
            <v>4200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>
            <v>45969705000150</v>
          </cell>
          <cell r="G157" t="str">
            <v>MEDMAIS ATIVIDADES MEDICAS LTDA</v>
          </cell>
          <cell r="H157" t="str">
            <v>S</v>
          </cell>
          <cell r="I157" t="str">
            <v>N</v>
          </cell>
          <cell r="J157" t="str">
            <v>000001381</v>
          </cell>
          <cell r="K157">
            <v>45476</v>
          </cell>
          <cell r="M157" t="str">
            <v>26 -  Pernambuco</v>
          </cell>
          <cell r="N157">
            <v>8775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53498080000113</v>
          </cell>
          <cell r="G158" t="str">
            <v xml:space="preserve">MARINA DA SILVEIRA LIMA SERVIÇOS MEDICOS LTDA </v>
          </cell>
          <cell r="H158" t="str">
            <v>S</v>
          </cell>
          <cell r="I158" t="str">
            <v>N</v>
          </cell>
          <cell r="J158" t="str">
            <v>12</v>
          </cell>
          <cell r="K158">
            <v>45475</v>
          </cell>
          <cell r="M158" t="str">
            <v>26 -  Pernambuco</v>
          </cell>
          <cell r="N158">
            <v>7800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 t="str">
            <v xml:space="preserve">49.159.260/0001-01 </v>
          </cell>
          <cell r="G159" t="str">
            <v>MEDVIDA ATIVIDADES MEDICAS LTDA</v>
          </cell>
          <cell r="H159" t="str">
            <v>S</v>
          </cell>
          <cell r="I159" t="str">
            <v>N</v>
          </cell>
          <cell r="J159" t="str">
            <v>000001076</v>
          </cell>
          <cell r="K159">
            <v>45477</v>
          </cell>
          <cell r="M159" t="str">
            <v>26 -  Pernambuco</v>
          </cell>
          <cell r="N159">
            <v>1250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23946323000178</v>
          </cell>
          <cell r="G160" t="str">
            <v xml:space="preserve">INFANTE ROCHA SERVIÇOS DIAGNOSTICOS </v>
          </cell>
          <cell r="H160" t="str">
            <v>S</v>
          </cell>
          <cell r="I160" t="str">
            <v>N</v>
          </cell>
          <cell r="J160" t="str">
            <v>00000667</v>
          </cell>
          <cell r="K160">
            <v>45477</v>
          </cell>
          <cell r="M160" t="str">
            <v>26 -  Pernambuco</v>
          </cell>
          <cell r="N160">
            <v>2700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 t="str">
            <v xml:space="preserve">52.752.975/0001-70 </v>
          </cell>
          <cell r="G161" t="str">
            <v>NS EURRITIMIA SERVIÇOS MÉDICOS LTDA</v>
          </cell>
          <cell r="H161" t="str">
            <v>S</v>
          </cell>
          <cell r="I161" t="str">
            <v>N</v>
          </cell>
          <cell r="J161" t="str">
            <v>00000029</v>
          </cell>
          <cell r="K161">
            <v>45474</v>
          </cell>
          <cell r="M161" t="str">
            <v>26 -  Pernambuco</v>
          </cell>
          <cell r="N161">
            <v>10950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 t="str">
            <v xml:space="preserve">45.735.127/0001-97 </v>
          </cell>
          <cell r="G162" t="str">
            <v>GLOBALMED ATIVIDADES MEDICAS LTDA</v>
          </cell>
          <cell r="H162" t="str">
            <v>S</v>
          </cell>
          <cell r="I162" t="str">
            <v>N</v>
          </cell>
          <cell r="J162" t="str">
            <v>000001730</v>
          </cell>
          <cell r="K162">
            <v>45475</v>
          </cell>
          <cell r="M162" t="str">
            <v>26 -  Pernambuco</v>
          </cell>
          <cell r="N162">
            <v>3375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54827261000109</v>
          </cell>
          <cell r="G163" t="str">
            <v>PEDRO MERGULHÃO SERVIÇOS MEDICOS LTDA</v>
          </cell>
          <cell r="H163" t="str">
            <v>S</v>
          </cell>
          <cell r="I163" t="str">
            <v>S</v>
          </cell>
          <cell r="J163" t="str">
            <v>00000006</v>
          </cell>
          <cell r="K163">
            <v>45481</v>
          </cell>
          <cell r="M163" t="str">
            <v>26 -  Pernambuco</v>
          </cell>
          <cell r="N163">
            <v>4200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 t="str">
            <v xml:space="preserve">50.759.755/0001-42 </v>
          </cell>
          <cell r="G164" t="str">
            <v xml:space="preserve">RAFAEL CARVALHO DA SILVA </v>
          </cell>
          <cell r="H164" t="str">
            <v>S</v>
          </cell>
          <cell r="I164" t="str">
            <v>S</v>
          </cell>
          <cell r="J164" t="str">
            <v>000000019</v>
          </cell>
          <cell r="K164">
            <v>45477</v>
          </cell>
          <cell r="M164" t="str">
            <v>26 -  Pernambuco</v>
          </cell>
          <cell r="N164">
            <v>5400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 t="str">
            <v xml:space="preserve">52.506.963/0001-65 </v>
          </cell>
          <cell r="G165" t="str">
            <v xml:space="preserve">RAMOS DE OLIVEIRA SERVIÇOS MEDICAS LTDA </v>
          </cell>
          <cell r="H165" t="str">
            <v>S</v>
          </cell>
          <cell r="I165" t="str">
            <v>S</v>
          </cell>
          <cell r="J165" t="str">
            <v>000000014</v>
          </cell>
          <cell r="K165">
            <v>45478</v>
          </cell>
          <cell r="M165" t="str">
            <v>26 -  Pernambuco</v>
          </cell>
          <cell r="N165">
            <v>4500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 t="str">
            <v xml:space="preserve">26.245.293/0001-60 </v>
          </cell>
          <cell r="G166" t="str">
            <v>LS PERNAMBUCO ASSISTENCIA MEDICA LTDA ME</v>
          </cell>
          <cell r="H166" t="str">
            <v>S</v>
          </cell>
          <cell r="I166" t="str">
            <v>S</v>
          </cell>
          <cell r="J166" t="str">
            <v>00004823</v>
          </cell>
          <cell r="K166">
            <v>45474</v>
          </cell>
          <cell r="M166" t="str">
            <v>26 -  Pernambuco</v>
          </cell>
          <cell r="N166">
            <v>6450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 t="str">
            <v xml:space="preserve">53.990.022/0001-02 </v>
          </cell>
          <cell r="G167" t="str">
            <v>USMJ SERVIÇOS MEDICOS LTDA</v>
          </cell>
          <cell r="H167" t="str">
            <v>S</v>
          </cell>
          <cell r="I167" t="str">
            <v>S</v>
          </cell>
          <cell r="J167" t="str">
            <v>000000011</v>
          </cell>
          <cell r="K167">
            <v>45474</v>
          </cell>
          <cell r="M167" t="str">
            <v>26 -  Pernambuco</v>
          </cell>
          <cell r="N167">
            <v>16875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 t="str">
            <v xml:space="preserve">52.874.673/0001-74 </v>
          </cell>
          <cell r="G168" t="str">
            <v>VITORIA A C MELO SERVIVOS MÉDICOS LTDA</v>
          </cell>
          <cell r="H168" t="str">
            <v>S</v>
          </cell>
          <cell r="I168" t="str">
            <v>S</v>
          </cell>
          <cell r="J168" t="str">
            <v>000000005</v>
          </cell>
          <cell r="K168">
            <v>45475</v>
          </cell>
          <cell r="M168" t="str">
            <v>26 -  Pernambuco</v>
          </cell>
          <cell r="N168">
            <v>2250</v>
          </cell>
        </row>
        <row r="169">
          <cell r="C169" t="str">
            <v>UPA BARRA DE JANGADA - C.G 005/2022</v>
          </cell>
          <cell r="E169" t="str">
            <v>5.16 - Serviços Médico-Hospitalares, Odotonlogia e Laboratoriais</v>
          </cell>
          <cell r="F169" t="str">
            <v xml:space="preserve">48.892.933/0001-67 </v>
          </cell>
          <cell r="G169" t="str">
            <v xml:space="preserve">VICTOR CARVALHO PEREIRA LIMA </v>
          </cell>
          <cell r="H169" t="str">
            <v>S</v>
          </cell>
          <cell r="I169" t="str">
            <v>S</v>
          </cell>
          <cell r="J169" t="str">
            <v>46</v>
          </cell>
          <cell r="K169">
            <v>45476</v>
          </cell>
          <cell r="M169" t="str">
            <v>2704302 - Maceió - AL</v>
          </cell>
          <cell r="N169">
            <v>4500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>
            <v>48979582000126</v>
          </cell>
          <cell r="G170" t="str">
            <v>TSA SERVIÇOS MEDICOS LTDA</v>
          </cell>
          <cell r="H170" t="str">
            <v>S</v>
          </cell>
          <cell r="I170" t="str">
            <v>S</v>
          </cell>
          <cell r="J170" t="str">
            <v>1</v>
          </cell>
          <cell r="K170">
            <v>45488</v>
          </cell>
          <cell r="M170" t="str">
            <v>26 -  Pernambuco</v>
          </cell>
          <cell r="N170">
            <v>7200</v>
          </cell>
        </row>
        <row r="171">
          <cell r="C171" t="str">
            <v>UPA BARRA DE JANGADA - C.G 005/2022</v>
          </cell>
          <cell r="E171" t="str">
            <v>5.16 - Serviços Médico-Hospitalares, Odotonlogia e Laboratoriais</v>
          </cell>
          <cell r="F171">
            <v>52747058000105</v>
          </cell>
          <cell r="G171" t="str">
            <v>MARIANA OLIVEIRA T DOS SANTOS LTDA</v>
          </cell>
          <cell r="H171" t="str">
            <v>S</v>
          </cell>
          <cell r="I171" t="str">
            <v>S</v>
          </cell>
          <cell r="J171" t="str">
            <v>00000013</v>
          </cell>
          <cell r="K171">
            <v>45485</v>
          </cell>
          <cell r="M171" t="str">
            <v>26 -  Pernambuco</v>
          </cell>
          <cell r="N171">
            <v>14100</v>
          </cell>
        </row>
        <row r="172">
          <cell r="C172" t="str">
            <v>UPA BARRA DE JANGADA - C.G 005/2022</v>
          </cell>
          <cell r="E172" t="str">
            <v>5.16 - Serviços Médico-Hospitalares, Odotonlogia e Laboratoriais</v>
          </cell>
          <cell r="F172">
            <v>46199773000140</v>
          </cell>
          <cell r="G172" t="str">
            <v xml:space="preserve">CASADO &amp; FRAGOSOS MED SERVIÇOS MEDICOS LTDA </v>
          </cell>
          <cell r="H172" t="str">
            <v>S</v>
          </cell>
          <cell r="I172" t="str">
            <v>S</v>
          </cell>
          <cell r="J172" t="str">
            <v>00000825</v>
          </cell>
          <cell r="K172">
            <v>45484</v>
          </cell>
          <cell r="M172" t="str">
            <v>26 -  Pernambuco</v>
          </cell>
          <cell r="N172">
            <v>9075</v>
          </cell>
        </row>
        <row r="173">
          <cell r="C173" t="str">
            <v>UPA BARRA DE JANGADA - C.G 005/2022</v>
          </cell>
          <cell r="E173" t="str">
            <v>5.16 - Serviços Médico-Hospitalares, Odotonlogia e Laboratoriais</v>
          </cell>
          <cell r="F173">
            <v>53113872000122</v>
          </cell>
          <cell r="G173" t="str">
            <v xml:space="preserve">SPOHR ATIVIDADES MEDICAS LTDA </v>
          </cell>
          <cell r="H173" t="str">
            <v>S</v>
          </cell>
          <cell r="I173" t="str">
            <v>S</v>
          </cell>
          <cell r="J173" t="str">
            <v>00000031</v>
          </cell>
          <cell r="K173">
            <v>45484</v>
          </cell>
          <cell r="M173" t="str">
            <v>26 -  Pernambuco</v>
          </cell>
          <cell r="N173">
            <v>14375</v>
          </cell>
        </row>
        <row r="174">
          <cell r="C174" t="str">
            <v>UPA BARRA DE JANGADA - C.G 005/2022</v>
          </cell>
          <cell r="E174" t="str">
            <v>5.16 - Serviços Médico-Hospitalares, Odotonlogia e Laboratoriais</v>
          </cell>
          <cell r="F174" t="str">
            <v xml:space="preserve">48.656.723/0001-70 </v>
          </cell>
          <cell r="G174" t="str">
            <v xml:space="preserve">RC E TP SERVIÇOS MÉDICOS LTDA </v>
          </cell>
          <cell r="H174" t="str">
            <v>S</v>
          </cell>
          <cell r="I174" t="str">
            <v>S</v>
          </cell>
          <cell r="J174" t="str">
            <v>000000278</v>
          </cell>
          <cell r="K174">
            <v>45485</v>
          </cell>
          <cell r="M174" t="str">
            <v>26 -  Pernambuco</v>
          </cell>
          <cell r="N174">
            <v>8275</v>
          </cell>
        </row>
        <row r="175">
          <cell r="C175" t="str">
            <v>UPA BARRA DE JANGADA - C.G 005/2022</v>
          </cell>
          <cell r="E175" t="str">
            <v>5.16 - Serviços Médico-Hospitalares, Odotonlogia e Laboratoriais</v>
          </cell>
          <cell r="F175">
            <v>52355127000127</v>
          </cell>
          <cell r="G175" t="str">
            <v>MASTERMED PE III GESTAO MEDICA LTDA</v>
          </cell>
          <cell r="H175" t="str">
            <v>S</v>
          </cell>
          <cell r="I175" t="str">
            <v>S</v>
          </cell>
          <cell r="J175" t="str">
            <v>00000131</v>
          </cell>
          <cell r="K175">
            <v>45481</v>
          </cell>
          <cell r="M175" t="str">
            <v>26 -  Pernambuco</v>
          </cell>
          <cell r="N175">
            <v>6750</v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  <cell r="M179" t="str">
            <v>26 -  Pernambuco</v>
          </cell>
        </row>
        <row r="180">
          <cell r="E180" t="str">
            <v/>
          </cell>
          <cell r="M180" t="str">
            <v>26 -  Pernambuco</v>
          </cell>
        </row>
        <row r="181">
          <cell r="E181" t="str">
            <v/>
          </cell>
          <cell r="M181" t="str">
            <v>26 -  Pernambuco</v>
          </cell>
        </row>
        <row r="182">
          <cell r="E182" t="str">
            <v/>
          </cell>
          <cell r="M182" t="str">
            <v>26 -  Pernambuco</v>
          </cell>
        </row>
        <row r="183">
          <cell r="E183" t="str">
            <v/>
          </cell>
          <cell r="M183" t="str">
            <v>26 -  Pernambuco</v>
          </cell>
        </row>
        <row r="184">
          <cell r="E184" t="str">
            <v/>
          </cell>
          <cell r="M184" t="str">
            <v>26 -  Pernambuco</v>
          </cell>
        </row>
        <row r="185">
          <cell r="E185" t="str">
            <v/>
          </cell>
          <cell r="M185" t="str">
            <v>26 -  Pernambuco</v>
          </cell>
        </row>
        <row r="186">
          <cell r="E186" t="str">
            <v/>
          </cell>
          <cell r="M186" t="str">
            <v>2704302 - Maceió - AL</v>
          </cell>
        </row>
        <row r="187">
          <cell r="E187" t="str">
            <v/>
          </cell>
          <cell r="M187" t="str">
            <v>26 -  Pernambuco</v>
          </cell>
        </row>
        <row r="188">
          <cell r="E188" t="str">
            <v/>
          </cell>
          <cell r="M188" t="str">
            <v>26 -  Pernambuco</v>
          </cell>
        </row>
        <row r="189">
          <cell r="E189" t="str">
            <v/>
          </cell>
          <cell r="M189" t="str">
            <v>2304400 - Fortaleza - CE</v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850F-503C-4100-88B2-6DB38221BCAD}">
  <sheetPr>
    <tabColor rgb="FF92D050"/>
  </sheetPr>
  <dimension ref="A1:L1992"/>
  <sheetViews>
    <sheetView showGridLines="0" tabSelected="1" topLeftCell="D166" zoomScale="90" zoomScaleNormal="90" workbookViewId="0">
      <selection activeCell="G113" sqref="G1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000617</v>
      </c>
      <c r="I2" s="6">
        <f>IF('[1]TCE - ANEXO IV - Preencher'!K11="","",'[1]TCE - ANEXO IV - Preencher'!K11)</f>
        <v>45471</v>
      </c>
      <c r="J2" s="5" t="str">
        <f>'[1]TCE - ANEXO IV - Preencher'!L11</f>
        <v>26240638446162000120550010000006171000006520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33655.5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15771.98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1087.06</v>
      </c>
    </row>
    <row r="5" spans="1:12" s="8" customFormat="1" ht="19.5" customHeight="1" x14ac:dyDescent="0.2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1235.78</v>
      </c>
    </row>
    <row r="6" spans="1:12" s="8" customFormat="1" ht="19.5" customHeight="1" x14ac:dyDescent="0.2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 t="str">
        <f>'[1]TCE - ANEXO IV - Preencher'!F15</f>
        <v xml:space="preserve">35.514.416/0001-02 </v>
      </c>
      <c r="E6" s="5" t="str">
        <f>'[1]TCE - ANEXO IV - Preencher'!G15</f>
        <v>QUALIMMED COM ATAC DE MED E MAT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000002770</v>
      </c>
      <c r="I6" s="6">
        <f>IF('[1]TCE - ANEXO IV - Preencher'!K15="","",'[1]TCE - ANEXO IV - Preencher'!K15)</f>
        <v>45447</v>
      </c>
      <c r="J6" s="5" t="str">
        <f>'[1]TCE - ANEXO IV - Preencher'!L15</f>
        <v>26240635514416000102550010000027701313249437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1018.05</v>
      </c>
    </row>
    <row r="7" spans="1:12" s="8" customFormat="1" ht="19.5" customHeight="1" x14ac:dyDescent="0.2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 t="str">
        <f>'[1]TCE - ANEXO IV - Preencher'!F16</f>
        <v xml:space="preserve">23.993.232/0001-93 </v>
      </c>
      <c r="E7" s="5" t="str">
        <f>'[1]TCE - ANEXO IV - Preencher'!G16</f>
        <v>MEDIAL SAÚDE DIST DE PRODUTOS MÉDICO HOSP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000005463</v>
      </c>
      <c r="I7" s="6">
        <f>IF('[1]TCE - ANEXO IV - Preencher'!K16="","",'[1]TCE - ANEXO IV - Preencher'!K16)</f>
        <v>45447</v>
      </c>
      <c r="J7" s="5" t="str">
        <f>'[1]TCE - ANEXO IV - Preencher'!L16</f>
        <v>26240623993232000193550010000054631748700006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437.71</v>
      </c>
    </row>
    <row r="8" spans="1:12" s="8" customFormat="1" ht="19.5" customHeight="1" x14ac:dyDescent="0.2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 t="str">
        <f>'[1]TCE - ANEXO IV - Preencher'!F17</f>
        <v xml:space="preserve">21.596.736/0001-44 </v>
      </c>
      <c r="E8" s="5" t="str">
        <f>'[1]TCE - ANEXO IV - Preencher'!G17</f>
        <v>ULTRAMEGA DISTRIBUIDORA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217403</v>
      </c>
      <c r="I8" s="6">
        <f>IF('[1]TCE - ANEXO IV - Preencher'!K17="","",'[1]TCE - ANEXO IV - Preencher'!K17)</f>
        <v>45447</v>
      </c>
      <c r="J8" s="5" t="str">
        <f>'[1]TCE - ANEXO IV - Preencher'!L17</f>
        <v>26240621596736000144550010002174031929987113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6003.3</v>
      </c>
    </row>
    <row r="9" spans="1:12" s="8" customFormat="1" ht="19.5" customHeight="1" x14ac:dyDescent="0.2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PADRAO DIST DE PRODUTOS E EQUIP HOSP PADRE CALLOU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000348050</v>
      </c>
      <c r="I9" s="6">
        <f>IF('[1]TCE - ANEXO IV - Preencher'!K18="","",'[1]TCE - ANEXO IV - Preencher'!K18)</f>
        <v>45447</v>
      </c>
      <c r="J9" s="5" t="str">
        <f>'[1]TCE - ANEXO IV - Preencher'!L18</f>
        <v>26240609441460000120550010003480501692000460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143.6</v>
      </c>
    </row>
    <row r="10" spans="1:12" s="8" customFormat="1" ht="19.5" customHeight="1" x14ac:dyDescent="0.2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 t="str">
        <f>'[1]TCE - ANEXO IV - Preencher'!F19</f>
        <v xml:space="preserve">04.922.653/0001-89 </v>
      </c>
      <c r="E10" s="5" t="str">
        <f>'[1]TCE - ANEXO IV - Preencher'!G19</f>
        <v>NORDESTE HOSPITALAR IMPORTAÇÃO E EXPORTAÇÃO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00019460</v>
      </c>
      <c r="I10" s="6">
        <f>IF('[1]TCE - ANEXO IV - Preencher'!K19="","",'[1]TCE - ANEXO IV - Preencher'!K19)</f>
        <v>45449</v>
      </c>
      <c r="J10" s="5" t="str">
        <f>'[1]TCE - ANEXO IV - Preencher'!L19</f>
        <v>26240604922653000989550010390194601000139901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1721</v>
      </c>
    </row>
    <row r="11" spans="1:12" s="8" customFormat="1" ht="19.5" customHeight="1" x14ac:dyDescent="0.2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 t="str">
        <f>'[1]TCE - ANEXO IV - Preencher'!F20</f>
        <v xml:space="preserve">48.495.866/0001-47 </v>
      </c>
      <c r="E11" s="5" t="str">
        <f>'[1]TCE - ANEXO IV - Preencher'!G20</f>
        <v xml:space="preserve">BEMED COMERCIO ATACADISTA DE PRODUTOS DE HIGIENE PESSOAL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1531</v>
      </c>
      <c r="I11" s="6">
        <f>IF('[1]TCE - ANEXO IV - Preencher'!K20="","",'[1]TCE - ANEXO IV - Preencher'!K20)</f>
        <v>45448</v>
      </c>
      <c r="J11" s="5" t="str">
        <f>'[1]TCE - ANEXO IV - Preencher'!L20</f>
        <v>26240648495866000147550010000015311930441511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463.69</v>
      </c>
    </row>
    <row r="12" spans="1:12" s="8" customFormat="1" ht="19.5" customHeight="1" x14ac:dyDescent="0.2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7467259000196</v>
      </c>
      <c r="E12" s="5" t="str">
        <f>'[1]TCE - ANEXO IV - Preencher'!G21</f>
        <v>OMNIEL CONSULT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000010632</v>
      </c>
      <c r="I12" s="6">
        <f>IF('[1]TCE - ANEXO IV - Preencher'!K21="","",'[1]TCE - ANEXO IV - Preencher'!K21)</f>
        <v>45448</v>
      </c>
      <c r="J12" s="5" t="str">
        <f>'[1]TCE - ANEXO IV - Preencher'!L21</f>
        <v>23240607467259000196550010000106321857046821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2300</v>
      </c>
    </row>
    <row r="13" spans="1:12" s="8" customFormat="1" ht="19.5" customHeight="1" x14ac:dyDescent="0.2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 t="str">
        <f>'[1]TCE - ANEXO IV - Preencher'!F22</f>
        <v xml:space="preserve">11.449.180/0002-90 </v>
      </c>
      <c r="E13" s="5" t="str">
        <f>'[1]TCE - ANEXO IV - Preencher'!G22</f>
        <v>DPROSMED DISTRIBUIDORA DE PRODUTOS MEDICOS-HOSPITALARES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00069633</v>
      </c>
      <c r="I13" s="6">
        <f>IF('[1]TCE - ANEXO IV - Preencher'!K22="","",'[1]TCE - ANEXO IV - Preencher'!K22)</f>
        <v>45449</v>
      </c>
      <c r="J13" s="5" t="str">
        <f>'[1]TCE - ANEXO IV - Preencher'!L22</f>
        <v>26240611449180000100550010000696331000378864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632</v>
      </c>
    </row>
    <row r="14" spans="1:12" s="8" customFormat="1" ht="19.5" customHeight="1" x14ac:dyDescent="0.2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 t="str">
        <f>'[1]TCE - ANEXO IV - Preencher'!F23</f>
        <v xml:space="preserve">11.449.180/0002-90 </v>
      </c>
      <c r="E14" s="5" t="str">
        <f>'[1]TCE - ANEXO IV - Preencher'!G23</f>
        <v>DPROSMED DISTRIBUIDORA DE PRODUTOS MEDICOS-HOSPITALARES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00017339</v>
      </c>
      <c r="I14" s="6">
        <f>IF('[1]TCE - ANEXO IV - Preencher'!K23="","",'[1]TCE - ANEXO IV - Preencher'!K23)</f>
        <v>45450</v>
      </c>
      <c r="J14" s="5" t="str">
        <f>'[1]TCE - ANEXO IV - Preencher'!L23</f>
        <v>26240611449180000290550010000173391000378946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5304.8</v>
      </c>
    </row>
    <row r="15" spans="1:12" s="8" customFormat="1" ht="19.5" customHeight="1" x14ac:dyDescent="0.2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 t="str">
        <f>'[1]TCE - ANEXO IV - Preencher'!F24</f>
        <v xml:space="preserve">03.817.043/0001-52 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68323</v>
      </c>
      <c r="I15" s="6">
        <f>IF('[1]TCE - ANEXO IV - Preencher'!K24="","",'[1]TCE - ANEXO IV - Preencher'!K24)</f>
        <v>45455</v>
      </c>
      <c r="J15" s="5" t="str">
        <f>'[1]TCE - ANEXO IV - Preencher'!L24</f>
        <v>26240603817043000152550010000683231156971170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27723.22</v>
      </c>
    </row>
    <row r="16" spans="1:12" s="8" customFormat="1" ht="19.5" customHeight="1" x14ac:dyDescent="0.2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30553793000137</v>
      </c>
      <c r="E16" s="5" t="str">
        <f>'[1]TCE - ANEXO IV - Preencher'!G25</f>
        <v>JASMED DISTRIBUIDORA DE MEDICAMENTOS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000002280</v>
      </c>
      <c r="I16" s="6">
        <f>IF('[1]TCE - ANEXO IV - Preencher'!K25="","",'[1]TCE - ANEXO IV - Preencher'!K25)</f>
        <v>45462</v>
      </c>
      <c r="J16" s="5" t="str">
        <f>'[1]TCE - ANEXO IV - Preencher'!L25</f>
        <v>26240630553793000137550010000022801000008638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225</v>
      </c>
    </row>
    <row r="17" spans="1:12" s="8" customFormat="1" ht="19.5" customHeight="1" x14ac:dyDescent="0.2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 t="str">
        <f>'[1]TCE - ANEXO IV - Preencher'!F26</f>
        <v xml:space="preserve">12.882.932/0001-94 </v>
      </c>
      <c r="E17" s="5" t="str">
        <f>'[1]TCE - ANEXO IV - Preencher'!G26</f>
        <v>EXOMED COMERCIO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183622</v>
      </c>
      <c r="I17" s="6">
        <f>IF('[1]TCE - ANEXO IV - Preencher'!K26="","",'[1]TCE - ANEXO IV - Preencher'!K26)</f>
        <v>45461</v>
      </c>
      <c r="J17" s="5" t="str">
        <f>'[1]TCE - ANEXO IV - Preencher'!L26</f>
        <v>26240612882932000194550010001836221448022413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234</v>
      </c>
    </row>
    <row r="18" spans="1:12" s="8" customFormat="1" ht="19.5" customHeight="1" x14ac:dyDescent="0.2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 t="str">
        <f>'[1]TCE - ANEXO IV - Preencher'!F27</f>
        <v xml:space="preserve">10.779.833/0001-56 </v>
      </c>
      <c r="E18" s="5" t="str">
        <f>'[1]TCE - ANEXO IV - Preencher'!G27</f>
        <v xml:space="preserve">MEDICAL MERCANTIL DE APARELHAGEM MEDICA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000607218</v>
      </c>
      <c r="I18" s="6">
        <f>IF('[1]TCE - ANEXO IV - Preencher'!K27="","",'[1]TCE - ANEXO IV - Preencher'!K27)</f>
        <v>45462</v>
      </c>
      <c r="J18" s="5" t="str">
        <f>'[1]TCE - ANEXO IV - Preencher'!L27</f>
        <v>26240610779833000156550010006072181609242006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319.5</v>
      </c>
    </row>
    <row r="19" spans="1:12" s="8" customFormat="1" ht="19.5" customHeight="1" x14ac:dyDescent="0.2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9441460000120</v>
      </c>
      <c r="E19" s="5" t="str">
        <f>'[1]TCE - ANEXO IV - Preencher'!G28</f>
        <v>PADRAO DIST DE PRODUTOS E EQUIP HOSP PADRE CALLOU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000348050</v>
      </c>
      <c r="I19" s="6">
        <f>IF('[1]TCE - ANEXO IV - Preencher'!K28="","",'[1]TCE - ANEXO IV - Preencher'!K28)</f>
        <v>45447</v>
      </c>
      <c r="J19" s="5" t="str">
        <f>'[1]TCE - ANEXO IV - Preencher'!L28</f>
        <v>26240609441460000120550010003480501692000460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164.4</v>
      </c>
    </row>
    <row r="20" spans="1:12" s="8" customFormat="1" ht="19.5" customHeight="1" x14ac:dyDescent="0.2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 t="str">
        <f>'[1]TCE - ANEXO IV - Preencher'!F29</f>
        <v xml:space="preserve">11.449.180/0002-90 </v>
      </c>
      <c r="E20" s="5" t="str">
        <f>'[1]TCE - ANEXO IV - Preencher'!G29</f>
        <v>DPROSMED DISTRIBUIDORA DE PRODUTOS MEDICOS-HOSPITALARES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00017339</v>
      </c>
      <c r="I20" s="6">
        <f>IF('[1]TCE - ANEXO IV - Preencher'!K29="","",'[1]TCE - ANEXO IV - Preencher'!K29)</f>
        <v>45450</v>
      </c>
      <c r="J20" s="5" t="str">
        <f>'[1]TCE - ANEXO IV - Preencher'!L29</f>
        <v>26240611449180000290550010000173391000378946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92.16</v>
      </c>
    </row>
    <row r="21" spans="1:12" s="8" customFormat="1" ht="19.5" customHeight="1" x14ac:dyDescent="0.2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 t="str">
        <f>'[1]TCE - ANEXO IV - Preencher'!F30</f>
        <v xml:space="preserve">21.381.761/0001-00 </v>
      </c>
      <c r="E21" s="5" t="str">
        <f>'[1]TCE - ANEXO IV - Preencher'!G30</f>
        <v>SIX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000066489</v>
      </c>
      <c r="I21" s="6">
        <f>IF('[1]TCE - ANEXO IV - Preencher'!K30="","",'[1]TCE - ANEXO IV - Preencher'!K30)</f>
        <v>45446</v>
      </c>
      <c r="J21" s="5" t="str">
        <f>'[1]TCE - ANEXO IV - Preencher'!L30</f>
        <v>26240621381761000100550010000664831883521824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1205.5999999999999</v>
      </c>
    </row>
    <row r="22" spans="1:12" s="8" customFormat="1" ht="19.5" customHeight="1" x14ac:dyDescent="0.2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9007162000126</v>
      </c>
      <c r="E22" s="5" t="str">
        <f>'[1]TCE - ANEXO IV - Preencher'!G31</f>
        <v>MAUES LABORATORIO COM. E REP.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000097711</v>
      </c>
      <c r="I22" s="6">
        <f>IF('[1]TCE - ANEXO IV - Preencher'!K31="","",'[1]TCE - ANEXO IV - Preencher'!K31)</f>
        <v>45446</v>
      </c>
      <c r="J22" s="5" t="str">
        <f>'[1]TCE - ANEXO IV - Preencher'!L31</f>
        <v>26240609007162000126550010000977111095889109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3180</v>
      </c>
    </row>
    <row r="23" spans="1:12" s="8" customFormat="1" ht="19.5" customHeight="1" x14ac:dyDescent="0.2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9441460000120</v>
      </c>
      <c r="E23" s="5" t="str">
        <f>'[1]TCE - ANEXO IV - Preencher'!G32</f>
        <v>PADRAO DIST DE PRODUTOS E EQUIP HOSP PADRE CALLOU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000347924</v>
      </c>
      <c r="I23" s="6">
        <f>IF('[1]TCE - ANEXO IV - Preencher'!K32="","",'[1]TCE - ANEXO IV - Preencher'!K32)</f>
        <v>45446</v>
      </c>
      <c r="J23" s="5" t="str">
        <f>'[1]TCE - ANEXO IV - Preencher'!L32</f>
        <v>26240609441460000120550010003479241530104213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782.02</v>
      </c>
    </row>
    <row r="24" spans="1:12" s="8" customFormat="1" ht="19.5" customHeight="1" x14ac:dyDescent="0.2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 t="str">
        <f>'[1]TCE - ANEXO IV - Preencher'!F33</f>
        <v xml:space="preserve">35.514.416/0001-02 </v>
      </c>
      <c r="E24" s="5" t="str">
        <f>'[1]TCE - ANEXO IV - Preencher'!G33</f>
        <v>QUALIMMED COM ATAC DE MED E MAT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000002762</v>
      </c>
      <c r="I24" s="6">
        <f>IF('[1]TCE - ANEXO IV - Preencher'!K33="","",'[1]TCE - ANEXO IV - Preencher'!K33)</f>
        <v>45446</v>
      </c>
      <c r="J24" s="5" t="str">
        <f>'[1]TCE - ANEXO IV - Preencher'!L33</f>
        <v>26240635514416000102550010000027621537449608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940</v>
      </c>
    </row>
    <row r="25" spans="1:12" s="8" customFormat="1" ht="19.5" customHeight="1" x14ac:dyDescent="0.2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 t="str">
        <f>'[1]TCE - ANEXO IV - Preencher'!F34</f>
        <v xml:space="preserve">02.520.829/0004-93 </v>
      </c>
      <c r="E25" s="5" t="str">
        <f>'[1]TCE - ANEXO IV - Preencher'!G34</f>
        <v>DIMASTER-COMERCIO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000003686</v>
      </c>
      <c r="I25" s="6">
        <f>IF('[1]TCE - ANEXO IV - Preencher'!K34="","",'[1]TCE - ANEXO IV - Preencher'!K34)</f>
        <v>45434</v>
      </c>
      <c r="J25" s="5" t="str">
        <f>'[1]TCE - ANEXO IV - Preencher'!L34</f>
        <v>35240502520829000493550010000036861579030175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1822.4</v>
      </c>
    </row>
    <row r="26" spans="1:12" s="8" customFormat="1" ht="19.5" customHeight="1" x14ac:dyDescent="0.2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 t="str">
        <f>'[1]TCE - ANEXO IV - Preencher'!F35</f>
        <v xml:space="preserve">35.753.111/0001-53 </v>
      </c>
      <c r="E26" s="5" t="str">
        <f>'[1]TCE - ANEXO IV - Preencher'!G35</f>
        <v xml:space="preserve">NORD PRODUTOS EM SAUDE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000025726</v>
      </c>
      <c r="I26" s="6">
        <f>IF('[1]TCE - ANEXO IV - Preencher'!K35="","",'[1]TCE - ANEXO IV - Preencher'!K35)</f>
        <v>45443</v>
      </c>
      <c r="J26" s="5" t="str">
        <f>'[1]TCE - ANEXO IV - Preencher'!L35</f>
        <v>26240535753111000153550010000257261000333244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3656.8</v>
      </c>
    </row>
    <row r="27" spans="1:12" s="8" customFormat="1" ht="19.5" customHeight="1" x14ac:dyDescent="0.2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 t="str">
        <f>'[1]TCE - ANEXO IV - Preencher'!F36</f>
        <v xml:space="preserve">11.449.180/0002-90 </v>
      </c>
      <c r="E27" s="5" t="str">
        <f>'[1]TCE - ANEXO IV - Preencher'!G36</f>
        <v>DPROSMED DISTRIBUIDORA DE PRODUTOS MEDICOS-HOSPITALARES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00069581</v>
      </c>
      <c r="I27" s="6">
        <f>IF('[1]TCE - ANEXO IV - Preencher'!K36="","",'[1]TCE - ANEXO IV - Preencher'!K36)</f>
        <v>45449</v>
      </c>
      <c r="J27" s="5" t="str">
        <f>'[1]TCE - ANEXO IV - Preencher'!L36</f>
        <v>26240611449180000100550010000695811000377908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5689.1</v>
      </c>
    </row>
    <row r="28" spans="1:12" s="8" customFormat="1" ht="19.5" customHeight="1" x14ac:dyDescent="0.2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 t="str">
        <f>'[1]TCE - ANEXO IV - Preencher'!F37</f>
        <v xml:space="preserve">05.106.015/0001-52 </v>
      </c>
      <c r="E28" s="5" t="str">
        <f>'[1]TCE - ANEXO IV - Preencher'!G37</f>
        <v>CALLMED COMERCIO DE MED E REP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0000117556</v>
      </c>
      <c r="I28" s="6">
        <f>IF('[1]TCE - ANEXO IV - Preencher'!K37="","",'[1]TCE - ANEXO IV - Preencher'!K37)</f>
        <v>45447</v>
      </c>
      <c r="J28" s="5" t="str">
        <f>'[1]TCE - ANEXO IV - Preencher'!L37</f>
        <v>23240605106015000152550010001175561001259671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9982.2000000000007</v>
      </c>
    </row>
    <row r="29" spans="1:12" s="8" customFormat="1" ht="19.5" customHeight="1" x14ac:dyDescent="0.2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 t="str">
        <f>'[1]TCE - ANEXO IV - Preencher'!F38</f>
        <v xml:space="preserve">02.520.829/0004-93 </v>
      </c>
      <c r="E29" s="5" t="str">
        <f>'[1]TCE - ANEXO IV - Preencher'!G38</f>
        <v>DIMASTER-COMERCIO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4046</v>
      </c>
      <c r="I29" s="6">
        <f>IF('[1]TCE - ANEXO IV - Preencher'!K38="","",'[1]TCE - ANEXO IV - Preencher'!K38)</f>
        <v>45354</v>
      </c>
      <c r="J29" s="5" t="str">
        <f>'[1]TCE - ANEXO IV - Preencher'!L38</f>
        <v>35240602520829000493550010000040461376510709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4501.74</v>
      </c>
    </row>
    <row r="30" spans="1:12" s="8" customFormat="1" ht="19.5" customHeight="1" x14ac:dyDescent="0.2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 t="str">
        <f>'[1]TCE - ANEXO IV - Preencher'!F39</f>
        <v xml:space="preserve">03.817.043/0001-52 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68323</v>
      </c>
      <c r="I30" s="6">
        <f>IF('[1]TCE - ANEXO IV - Preencher'!K39="","",'[1]TCE - ANEXO IV - Preencher'!K39)</f>
        <v>45455</v>
      </c>
      <c r="J30" s="5" t="str">
        <f>'[1]TCE - ANEXO IV - Preencher'!L39</f>
        <v>26240603817043000152550010000683231156971170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351.36</v>
      </c>
    </row>
    <row r="31" spans="1:12" s="8" customFormat="1" ht="19.5" customHeight="1" x14ac:dyDescent="0.2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 t="str">
        <f>'[1]TCE - ANEXO IV - Preencher'!F40</f>
        <v xml:space="preserve">12.882.932/0001-94 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183622</v>
      </c>
      <c r="I31" s="6">
        <f>IF('[1]TCE - ANEXO IV - Preencher'!K40="","",'[1]TCE - ANEXO IV - Preencher'!K40)</f>
        <v>45461</v>
      </c>
      <c r="J31" s="5" t="str">
        <f>'[1]TCE - ANEXO IV - Preencher'!L40</f>
        <v>26240612882932000194550010001836221448022413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1887</v>
      </c>
    </row>
    <row r="32" spans="1:12" s="8" customFormat="1" ht="19.5" customHeight="1" x14ac:dyDescent="0.2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 t="str">
        <f>'[1]TCE - ANEXO IV - Preencher'!F41</f>
        <v xml:space="preserve">03.817.043/0001-52 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68612</v>
      </c>
      <c r="I32" s="6">
        <f>IF('[1]TCE - ANEXO IV - Preencher'!K41="","",'[1]TCE - ANEXO IV - Preencher'!K41)</f>
        <v>45462</v>
      </c>
      <c r="J32" s="5" t="str">
        <f>'[1]TCE - ANEXO IV - Preencher'!L41</f>
        <v>26240603817043000152550010000686121101143244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395.34</v>
      </c>
    </row>
    <row r="33" spans="1:12" s="8" customFormat="1" ht="19.5" customHeight="1" x14ac:dyDescent="0.2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10891852000170</v>
      </c>
      <c r="E33" s="5" t="str">
        <f>'[1]TCE - ANEXO IV - Preencher'!G42</f>
        <v>SMART SUPRIMENTOS DIST P H L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000049646</v>
      </c>
      <c r="I33" s="6">
        <f>IF('[1]TCE - ANEXO IV - Preencher'!K42="","",'[1]TCE - ANEXO IV - Preencher'!K42)</f>
        <v>45447</v>
      </c>
      <c r="J33" s="5" t="str">
        <f>'[1]TCE - ANEXO IV - Preencher'!L42</f>
        <v>26240610891852000170550010000496461190496465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282</v>
      </c>
    </row>
    <row r="34" spans="1:12" s="8" customFormat="1" ht="19.5" customHeight="1" x14ac:dyDescent="0.2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11840014000130</v>
      </c>
      <c r="E34" s="5" t="str">
        <f>'[1]TCE - ANEXO IV - Preencher'!G43</f>
        <v>MACROPAC PROTEÇÃO E EMBALAGEM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481293</v>
      </c>
      <c r="I34" s="6">
        <f>IF('[1]TCE - ANEXO IV - Preencher'!K43="","",'[1]TCE - ANEXO IV - Preencher'!K43)</f>
        <v>45469</v>
      </c>
      <c r="J34" s="5" t="str">
        <f>'[1]TCE - ANEXO IV - Preencher'!L43</f>
        <v>26240611840014000130550010004812931042122181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469.45</v>
      </c>
    </row>
    <row r="35" spans="1:12" s="8" customFormat="1" ht="19.5" customHeight="1" x14ac:dyDescent="0.2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 t="str">
        <f>'[1]TCE - ANEXO IV - Preencher'!F44</f>
        <v xml:space="preserve">24.380.578/0020-41 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5527</v>
      </c>
      <c r="I35" s="6">
        <f>IF('[1]TCE - ANEXO IV - Preencher'!K44="","",'[1]TCE - ANEXO IV - Preencher'!K44)</f>
        <v>45444</v>
      </c>
      <c r="J35" s="5" t="str">
        <f>'[1]TCE - ANEXO IV - Preencher'!L44</f>
        <v>26240624380578002041556080000055271970737200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114.37</v>
      </c>
    </row>
    <row r="36" spans="1:12" s="8" customFormat="1" ht="19.5" customHeight="1" x14ac:dyDescent="0.2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 t="str">
        <f>'[1]TCE - ANEXO IV - Preencher'!F45</f>
        <v xml:space="preserve">24.380.578/0020-41 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5583</v>
      </c>
      <c r="I36" s="6">
        <f>IF('[1]TCE - ANEXO IV - Preencher'!K45="","",'[1]TCE - ANEXO IV - Preencher'!K45)</f>
        <v>45450</v>
      </c>
      <c r="J36" s="5" t="str">
        <f>'[1]TCE - ANEXO IV - Preencher'!L45</f>
        <v>26240624380578002041556080000055831422899866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114.37</v>
      </c>
    </row>
    <row r="37" spans="1:12" s="8" customFormat="1" ht="19.5" customHeight="1" x14ac:dyDescent="0.2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3.2 - Gás e Outros Materiais Engarrafados</v>
      </c>
      <c r="D37" s="3" t="str">
        <f>'[1]TCE - ANEXO IV - Preencher'!F46</f>
        <v xml:space="preserve">24.380.578/0020-41 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5590</v>
      </c>
      <c r="I37" s="6">
        <f>IF('[1]TCE - ANEXO IV - Preencher'!K46="","",'[1]TCE - ANEXO IV - Preencher'!K46)</f>
        <v>45451</v>
      </c>
      <c r="J37" s="5" t="str">
        <f>'[1]TCE - ANEXO IV - Preencher'!L46</f>
        <v>26240624380578002041556080000055901553888447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171.56</v>
      </c>
    </row>
    <row r="38" spans="1:12" s="8" customFormat="1" ht="19.5" customHeight="1" x14ac:dyDescent="0.2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 t="str">
        <f>'[1]TCE - ANEXO IV - Preencher'!F47</f>
        <v xml:space="preserve">24.380.578/0020-41 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5620</v>
      </c>
      <c r="I38" s="6">
        <f>IF('[1]TCE - ANEXO IV - Preencher'!K47="","",'[1]TCE - ANEXO IV - Preencher'!K47)</f>
        <v>45455</v>
      </c>
      <c r="J38" s="5" t="str">
        <f>'[1]TCE - ANEXO IV - Preencher'!L47</f>
        <v>26240624380578002041556080000056201654685500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57.19</v>
      </c>
    </row>
    <row r="39" spans="1:12" s="8" customFormat="1" ht="19.5" customHeight="1" x14ac:dyDescent="0.2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 t="str">
        <f>'[1]TCE - ANEXO IV - Preencher'!F48</f>
        <v xml:space="preserve">24.380.578/0020-41 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5622</v>
      </c>
      <c r="I39" s="6">
        <f>IF('[1]TCE - ANEXO IV - Preencher'!K48="","",'[1]TCE - ANEXO IV - Preencher'!K48)</f>
        <v>45455</v>
      </c>
      <c r="J39" s="5" t="str">
        <f>'[1]TCE - ANEXO IV - Preencher'!L48</f>
        <v>26240624380578002041556080000056221569955632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57.19</v>
      </c>
    </row>
    <row r="40" spans="1:12" s="8" customFormat="1" ht="19.5" customHeight="1" x14ac:dyDescent="0.2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 t="str">
        <f>'[1]TCE - ANEXO IV - Preencher'!F49</f>
        <v xml:space="preserve">24.380.578/0020-41 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873</v>
      </c>
      <c r="I40" s="6">
        <f>IF('[1]TCE - ANEXO IV - Preencher'!K49="","",'[1]TCE - ANEXO IV - Preencher'!K49)</f>
        <v>45453</v>
      </c>
      <c r="J40" s="5" t="str">
        <f>'[1]TCE - ANEXO IV - Preencher'!L49</f>
        <v>26240624380578002203556010000008731345154057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3662.18</v>
      </c>
    </row>
    <row r="41" spans="1:12" s="8" customFormat="1" ht="19.5" customHeight="1" x14ac:dyDescent="0.2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 t="str">
        <f>'[1]TCE - ANEXO IV - Preencher'!F50</f>
        <v xml:space="preserve">24.380.578/0020-41 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5634</v>
      </c>
      <c r="I41" s="6">
        <f>IF('[1]TCE - ANEXO IV - Preencher'!K50="","",'[1]TCE - ANEXO IV - Preencher'!K50)</f>
        <v>45456</v>
      </c>
      <c r="J41" s="5" t="str">
        <f>'[1]TCE - ANEXO IV - Preencher'!L50</f>
        <v>26240624380578002041556080000056341152679185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228.77</v>
      </c>
    </row>
    <row r="42" spans="1:12" s="8" customFormat="1" ht="19.5" customHeight="1" x14ac:dyDescent="0.2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3.2 - Gás e Outros Materiais Engarrafados</v>
      </c>
      <c r="D42" s="3" t="str">
        <f>'[1]TCE - ANEXO IV - Preencher'!F51</f>
        <v xml:space="preserve">24.380.578/0020-41 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525</v>
      </c>
      <c r="I42" s="6">
        <f>IF('[1]TCE - ANEXO IV - Preencher'!K51="","",'[1]TCE - ANEXO IV - Preencher'!K51)</f>
        <v>45465</v>
      </c>
      <c r="J42" s="5" t="str">
        <f>'[1]TCE - ANEXO IV - Preencher'!L51</f>
        <v>26240624380578002203556420000005251770782637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6665.29</v>
      </c>
    </row>
    <row r="43" spans="1:12" s="8" customFormat="1" ht="19.5" customHeight="1" x14ac:dyDescent="0.2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3.2 - Gás e Outros Materiais Engarrafados</v>
      </c>
      <c r="D43" s="3" t="str">
        <f>'[1]TCE - ANEXO IV - Preencher'!F52</f>
        <v xml:space="preserve">24.380.578/0020-41 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5730</v>
      </c>
      <c r="I43" s="6">
        <f>IF('[1]TCE - ANEXO IV - Preencher'!K52="","",'[1]TCE - ANEXO IV - Preencher'!K52)</f>
        <v>45469</v>
      </c>
      <c r="J43" s="5" t="str">
        <f>'[1]TCE - ANEXO IV - Preencher'!L52</f>
        <v>26240624380578002041556080000057301810020400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228.79</v>
      </c>
    </row>
    <row r="44" spans="1:12" s="8" customFormat="1" ht="19.5" customHeight="1" x14ac:dyDescent="0.2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3.99 - Outras despesas com Material de Consumo</v>
      </c>
      <c r="D44" s="3">
        <f>'[1]TCE - ANEXO IV - Preencher'!F53</f>
        <v>4917296000594</v>
      </c>
      <c r="E44" s="5" t="str">
        <f>'[1]TCE - ANEXO IV - Preencher'!G53</f>
        <v>AVIL TEXTIL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000103420</v>
      </c>
      <c r="I44" s="6">
        <f>IF('[1]TCE - ANEXO IV - Preencher'!K53="","",'[1]TCE - ANEXO IV - Preencher'!K53)</f>
        <v>45448</v>
      </c>
      <c r="J44" s="5" t="str">
        <f>'[1]TCE - ANEXO IV - Preencher'!L53</f>
        <v>26240604917296000594550030001034201001034211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117.5</v>
      </c>
    </row>
    <row r="45" spans="1:12" s="8" customFormat="1" ht="19.5" customHeight="1" x14ac:dyDescent="0.2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>
        <f>'[1]TCE - ANEXO IV - Preencher'!F54</f>
        <v>10891852000170</v>
      </c>
      <c r="E45" s="5" t="str">
        <f>'[1]TCE - ANEXO IV - Preencher'!G54</f>
        <v>SMART SUPRIMENTOS DIST P H L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000049646</v>
      </c>
      <c r="I45" s="6">
        <f>IF('[1]TCE - ANEXO IV - Preencher'!K54="","",'[1]TCE - ANEXO IV - Preencher'!K54)</f>
        <v>45447</v>
      </c>
      <c r="J45" s="5" t="str">
        <f>'[1]TCE - ANEXO IV - Preencher'!L54</f>
        <v>26240610891852000170550010000496461190496465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1170</v>
      </c>
    </row>
    <row r="46" spans="1:12" s="8" customFormat="1" ht="19.5" customHeight="1" x14ac:dyDescent="0.2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>
        <f>'[1]TCE - ANEXO IV - Preencher'!F55</f>
        <v>27058274000198</v>
      </c>
      <c r="E46" s="5" t="str">
        <f>'[1]TCE - ANEXO IV - Preencher'!G55</f>
        <v>JATOBARRETO CENTRO DE DISTRIBUIÇÃO LTDA-ME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000031446</v>
      </c>
      <c r="I46" s="6">
        <f>IF('[1]TCE - ANEXO IV - Preencher'!K55="","",'[1]TCE - ANEXO IV - Preencher'!K55)</f>
        <v>45471</v>
      </c>
      <c r="J46" s="5" t="str">
        <f>'[1]TCE - ANEXO IV - Preencher'!L55</f>
        <v>26240627058274000198550010000314461395891368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1300.4000000000001</v>
      </c>
    </row>
    <row r="47" spans="1:12" s="8" customFormat="1" ht="19.5" customHeight="1" x14ac:dyDescent="0.2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 t="str">
        <f>'[1]TCE - ANEXO IV - Preencher'!F56</f>
        <v xml:space="preserve">38.446.162/0001-20 </v>
      </c>
      <c r="E47" s="5" t="str">
        <f>'[1]TCE - ANEXO IV - Preencher'!G56</f>
        <v>R S SOLUCOES EM REFEICOES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000617</v>
      </c>
      <c r="I47" s="6">
        <f>IF('[1]TCE - ANEXO IV - Preencher'!K56="","",'[1]TCE - ANEXO IV - Preencher'!K56)</f>
        <v>45471</v>
      </c>
      <c r="J47" s="5" t="str">
        <f>'[1]TCE - ANEXO IV - Preencher'!L56</f>
        <v>26240638446162000120550010000006171000006520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11980.25</v>
      </c>
    </row>
    <row r="48" spans="1:12" s="8" customFormat="1" ht="19.5" customHeight="1" x14ac:dyDescent="0.2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>
        <f>'[1]TCE - ANEXO IV - Preencher'!F57</f>
        <v>10891852000170</v>
      </c>
      <c r="E48" s="5" t="str">
        <f>'[1]TCE - ANEXO IV - Preencher'!G57</f>
        <v>SMART SUPRIMENTOS DIST P H L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000049646</v>
      </c>
      <c r="I48" s="6">
        <f>IF('[1]TCE - ANEXO IV - Preencher'!K57="","",'[1]TCE - ANEXO IV - Preencher'!K57)</f>
        <v>45447</v>
      </c>
      <c r="J48" s="5" t="str">
        <f>'[1]TCE - ANEXO IV - Preencher'!L57</f>
        <v>26240610891852000170550010000496461190496465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95</v>
      </c>
    </row>
    <row r="49" spans="1:12" s="8" customFormat="1" ht="19.5" customHeight="1" x14ac:dyDescent="0.2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>
        <f>'[1]TCE - ANEXO IV - Preencher'!F58</f>
        <v>22006201000139</v>
      </c>
      <c r="E49" s="5" t="str">
        <f>'[1]TCE - ANEXO IV - Preencher'!G58</f>
        <v>FORTPEL COMERCIO DE DESCARTAVEIS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246989</v>
      </c>
      <c r="I49" s="6">
        <f>IF('[1]TCE - ANEXO IV - Preencher'!K58="","",'[1]TCE - ANEXO IV - Preencher'!K58)</f>
        <v>45454</v>
      </c>
      <c r="J49" s="5" t="str">
        <f>'[1]TCE - ANEXO IV - Preencher'!L58</f>
        <v>26240622006201000139550000002469891102469899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54.87</v>
      </c>
    </row>
    <row r="50" spans="1:12" s="8" customFormat="1" ht="19.5" customHeight="1" x14ac:dyDescent="0.2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11840014000130</v>
      </c>
      <c r="E50" s="5" t="str">
        <f>'[1]TCE - ANEXO IV - Preencher'!G59</f>
        <v>MACROPAC PROTEÇÃO E EMBALAGEM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481293</v>
      </c>
      <c r="I50" s="6">
        <f>IF('[1]TCE - ANEXO IV - Preencher'!K59="","",'[1]TCE - ANEXO IV - Preencher'!K59)</f>
        <v>45469</v>
      </c>
      <c r="J50" s="5" t="str">
        <f>'[1]TCE - ANEXO IV - Preencher'!L59</f>
        <v>26240611840014000130550010004812931042122181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72.760000000000005</v>
      </c>
    </row>
    <row r="51" spans="1:12" s="8" customFormat="1" ht="19.5" customHeight="1" x14ac:dyDescent="0.2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 t="str">
        <f>'[1]TCE - ANEXO IV - Preencher'!F60</f>
        <v xml:space="preserve">01.087.587/0001-80 </v>
      </c>
      <c r="E51" s="5" t="str">
        <f>'[1]TCE - ANEXO IV - Preencher'!G60</f>
        <v>DEPOSITO PAULO BAHIA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000000804</v>
      </c>
      <c r="I51" s="6">
        <f>IF('[1]TCE - ANEXO IV - Preencher'!K60="","",'[1]TCE - ANEXO IV - Preencher'!K60)</f>
        <v>45446</v>
      </c>
      <c r="J51" s="5" t="str">
        <f>'[1]TCE - ANEXO IV - Preencher'!L60</f>
        <v>26240601087587000180550010000008041000004600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200</v>
      </c>
    </row>
    <row r="52" spans="1:12" s="8" customFormat="1" ht="19.5" customHeight="1" x14ac:dyDescent="0.2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3.14 - Alimentação Preparada</v>
      </c>
      <c r="D52" s="3">
        <f>'[1]TCE - ANEXO IV - Preencher'!F61</f>
        <v>47039247000185</v>
      </c>
      <c r="E52" s="5" t="str">
        <f>'[1]TCE - ANEXO IV - Preencher'!G61</f>
        <v>FRANÇA VIEIRA PRODUTOS E SERVIÇOS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001407</v>
      </c>
      <c r="I52" s="6">
        <f>IF('[1]TCE - ANEXO IV - Preencher'!K61="","",'[1]TCE - ANEXO IV - Preencher'!K61)</f>
        <v>45448</v>
      </c>
      <c r="J52" s="5" t="str">
        <f>'[1]TCE - ANEXO IV - Preencher'!L61</f>
        <v>26240647039247000185550010000014071659406712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75</v>
      </c>
    </row>
    <row r="53" spans="1:12" s="8" customFormat="1" ht="19.5" customHeight="1" x14ac:dyDescent="0.2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3.14 - Alimentação Preparada</v>
      </c>
      <c r="D53" s="3" t="str">
        <f>'[1]TCE - ANEXO IV - Preencher'!F62</f>
        <v xml:space="preserve">01.087.587/0001-80 </v>
      </c>
      <c r="E53" s="5" t="str">
        <f>'[1]TCE - ANEXO IV - Preencher'!G62</f>
        <v>DEPOSITO PAULO BAHIA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000000804</v>
      </c>
      <c r="I53" s="6">
        <f>IF('[1]TCE - ANEXO IV - Preencher'!K62="","",'[1]TCE - ANEXO IV - Preencher'!K62)</f>
        <v>45446</v>
      </c>
      <c r="J53" s="5" t="str">
        <f>'[1]TCE - ANEXO IV - Preencher'!L62</f>
        <v>26240601087587000180550010000008041000004600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1136</v>
      </c>
    </row>
    <row r="54" spans="1:12" s="8" customFormat="1" ht="19.5" customHeight="1" x14ac:dyDescent="0.2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3.6 - Material de Expediente</v>
      </c>
      <c r="D54" s="3">
        <f>'[1]TCE - ANEXO IV - Preencher'!F63</f>
        <v>4065526000100</v>
      </c>
      <c r="E54" s="5" t="str">
        <f>'[1]TCE - ANEXO IV - Preencher'!G63</f>
        <v>IMPÉRIO DE CHAVAES E ACESSÓRIOS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000008965</v>
      </c>
      <c r="I54" s="6">
        <f>IF('[1]TCE - ANEXO IV - Preencher'!K63="","",'[1]TCE - ANEXO IV - Preencher'!K63)</f>
        <v>45446</v>
      </c>
      <c r="J54" s="5" t="str">
        <f>'[1]TCE - ANEXO IV - Preencher'!L63</f>
        <v>26240604065526000100550010000089651000735009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25.5</v>
      </c>
    </row>
    <row r="55" spans="1:12" s="8" customFormat="1" ht="19.5" customHeight="1" x14ac:dyDescent="0.2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3.6 - Material de Expediente</v>
      </c>
      <c r="D55" s="3">
        <f>'[1]TCE - ANEXO IV - Preencher'!F64</f>
        <v>22006201000139</v>
      </c>
      <c r="E55" s="5" t="str">
        <f>'[1]TCE - ANEXO IV - Preencher'!G64</f>
        <v>FORTPEL COMERCIO DE DESCARTAVEIS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246989</v>
      </c>
      <c r="I55" s="6">
        <f>IF('[1]TCE - ANEXO IV - Preencher'!K64="","",'[1]TCE - ANEXO IV - Preencher'!K64)</f>
        <v>45454</v>
      </c>
      <c r="J55" s="5" t="str">
        <f>'[1]TCE - ANEXO IV - Preencher'!L64</f>
        <v>26240622006201000139550000002469891102469899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487</v>
      </c>
    </row>
    <row r="56" spans="1:12" s="8" customFormat="1" ht="19.5" customHeight="1" x14ac:dyDescent="0.2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3.6 - Material de Expediente</v>
      </c>
      <c r="D56" s="3">
        <f>'[1]TCE - ANEXO IV - Preencher'!F65</f>
        <v>28526262000103</v>
      </c>
      <c r="E56" s="5" t="str">
        <f>'[1]TCE - ANEXO IV - Preencher'!G65</f>
        <v xml:space="preserve">PORTUGAL MATERIAL DE ESCRITORIO INFORMATICA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000013959</v>
      </c>
      <c r="I56" s="6">
        <f>IF('[1]TCE - ANEXO IV - Preencher'!K65="","",'[1]TCE - ANEXO IV - Preencher'!K65)</f>
        <v>45470</v>
      </c>
      <c r="J56" s="5" t="str">
        <f>'[1]TCE - ANEXO IV - Preencher'!L65</f>
        <v>26240628526262000103550010000139591000033103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1074.44</v>
      </c>
    </row>
    <row r="57" spans="1:12" s="8" customFormat="1" ht="19.5" customHeight="1" x14ac:dyDescent="0.2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3.6 - Material de Expediente</v>
      </c>
      <c r="D57" s="3">
        <f>'[1]TCE - ANEXO IV - Preencher'!F66</f>
        <v>27058274000198</v>
      </c>
      <c r="E57" s="5" t="str">
        <f>'[1]TCE - ANEXO IV - Preencher'!G66</f>
        <v>JATOBARRETO CENTRO DE DISTRIBUIÇÃO LTDA-ME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000031446</v>
      </c>
      <c r="I57" s="6">
        <f>IF('[1]TCE - ANEXO IV - Preencher'!K66="","",'[1]TCE - ANEXO IV - Preencher'!K66)</f>
        <v>45471</v>
      </c>
      <c r="J57" s="5" t="str">
        <f>'[1]TCE - ANEXO IV - Preencher'!L66</f>
        <v>26240627058274000198550010000314461395891368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403.35</v>
      </c>
    </row>
    <row r="58" spans="1:12" s="8" customFormat="1" ht="19.5" customHeight="1" x14ac:dyDescent="0.2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3.1 - Combustíveis e Lubrificantes Automotivos</v>
      </c>
      <c r="D58" s="3" t="str">
        <f>'[1]TCE - ANEXO IV - Preencher'!F67</f>
        <v xml:space="preserve">01.912.250/0001-60 </v>
      </c>
      <c r="E58" s="5" t="str">
        <f>'[1]TCE - ANEXO IV - Preencher'!G67</f>
        <v xml:space="preserve">POSTO CANCUN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3337</v>
      </c>
      <c r="I58" s="6">
        <f>IF('[1]TCE - ANEXO IV - Preencher'!K67="","",'[1]TCE - ANEXO IV - Preencher'!K67)</f>
        <v>45447</v>
      </c>
      <c r="J58" s="5" t="str">
        <f>'[1]TCE - ANEXO IV - Preencher'!L67</f>
        <v>26240601912250000160550120000033371002006766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1168.48</v>
      </c>
    </row>
    <row r="59" spans="1:12" s="8" customFormat="1" ht="19.5" customHeight="1" x14ac:dyDescent="0.2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3.1 - Combustíveis e Lubrificantes Automotivos</v>
      </c>
      <c r="D59" s="3" t="str">
        <f>'[1]TCE - ANEXO IV - Preencher'!F68</f>
        <v xml:space="preserve">11.251.195/0001-69 </v>
      </c>
      <c r="E59" s="5" t="str">
        <f>'[1]TCE - ANEXO IV - Preencher'!G68</f>
        <v>POSTO FIJI COMERCIO DE COMBUSTIVEIS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13046</v>
      </c>
      <c r="I59" s="6">
        <f>IF('[1]TCE - ANEXO IV - Preencher'!K68="","",'[1]TCE - ANEXO IV - Preencher'!K68)</f>
        <v>45447</v>
      </c>
      <c r="J59" s="5" t="str">
        <f>'[1]TCE - ANEXO IV - Preencher'!L68</f>
        <v>26240611251195000169550120000130461002010659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4974.96</v>
      </c>
    </row>
    <row r="60" spans="1:12" s="8" customFormat="1" ht="19.5" customHeight="1" x14ac:dyDescent="0.2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31430389000139</v>
      </c>
      <c r="E60" s="5" t="str">
        <f>'[1]TCE - ANEXO IV - Preencher'!G69</f>
        <v xml:space="preserve">BARRA ACESSORIOS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1164</v>
      </c>
      <c r="I60" s="6">
        <f>IF('[1]TCE - ANEXO IV - Preencher'!K69="","",'[1]TCE - ANEXO IV - Preencher'!K69)</f>
        <v>45456</v>
      </c>
      <c r="J60" s="5" t="str">
        <f>'[1]TCE - ANEXO IV - Preencher'!L69</f>
        <v>26240631430389000139650010000011641009116497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</v>
      </c>
    </row>
    <row r="61" spans="1:12" s="8" customFormat="1" ht="19.5" customHeight="1" x14ac:dyDescent="0.2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47039247000185</v>
      </c>
      <c r="E61" s="5" t="str">
        <f>'[1]TCE - ANEXO IV - Preencher'!G70</f>
        <v>FRANÇA VIEIRA PRODUTOS E SERVIÇOS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001461</v>
      </c>
      <c r="I61" s="6">
        <f>IF('[1]TCE - ANEXO IV - Preencher'!K70="","",'[1]TCE - ANEXO IV - Preencher'!K70)</f>
        <v>45468</v>
      </c>
      <c r="J61" s="5" t="str">
        <f>'[1]TCE - ANEXO IV - Preencher'!L70</f>
        <v>26240647039247000185550010000014611685758587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120</v>
      </c>
    </row>
    <row r="62" spans="1:12" s="8" customFormat="1" ht="19.5" customHeight="1" x14ac:dyDescent="0.2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3.9 - Material para Manutenção de Bens Imóveis </v>
      </c>
      <c r="D62" s="3" t="str">
        <f>'[1]TCE - ANEXO IV - Preencher'!F71</f>
        <v xml:space="preserve">04.940.640/0003-02 </v>
      </c>
      <c r="E62" s="5" t="str">
        <f>'[1]TCE - ANEXO IV - Preencher'!G71</f>
        <v xml:space="preserve">VIA DA CONSTRUÇÃO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000024218</v>
      </c>
      <c r="I62" s="6">
        <f>IF('[1]TCE - ANEXO IV - Preencher'!K71="","",'[1]TCE - ANEXO IV - Preencher'!K71)</f>
        <v>45471</v>
      </c>
      <c r="J62" s="5" t="str">
        <f>'[1]TCE - ANEXO IV - Preencher'!L71</f>
        <v>26240604940640000302550010000242181006694424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856.1</v>
      </c>
    </row>
    <row r="63" spans="1:12" s="8" customFormat="1" ht="19.5" customHeight="1" x14ac:dyDescent="0.2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3.8 - Uniformes, Tecidos e Aviamentos </v>
      </c>
      <c r="D63" s="3">
        <f>'[1]TCE - ANEXO IV - Preencher'!F72</f>
        <v>17969614000189</v>
      </c>
      <c r="E63" s="5" t="str">
        <f>'[1]TCE - ANEXO IV - Preencher'!G72</f>
        <v>LUIZ ISALDO ALVES FACCAO-ME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000000128</v>
      </c>
      <c r="I63" s="6">
        <f>IF('[1]TCE - ANEXO IV - Preencher'!K72="","",'[1]TCE - ANEXO IV - Preencher'!K72)</f>
        <v>45471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4021.8</v>
      </c>
    </row>
    <row r="64" spans="1:12" s="8" customFormat="1" ht="19.5" customHeight="1" x14ac:dyDescent="0.2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3.8 - Uniformes, Tecidos e Aviamentos </v>
      </c>
      <c r="D64" s="3">
        <f>'[1]TCE - ANEXO IV - Preencher'!F73</f>
        <v>47039247000185</v>
      </c>
      <c r="E64" s="5" t="str">
        <f>'[1]TCE - ANEXO IV - Preencher'!G73</f>
        <v>FRANÇA VIEIRA PRODUTOS E SERVIÇOS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001407</v>
      </c>
      <c r="I64" s="6">
        <f>IF('[1]TCE - ANEXO IV - Preencher'!K73="","",'[1]TCE - ANEXO IV - Preencher'!K73)</f>
        <v>45448</v>
      </c>
      <c r="J64" s="5" t="str">
        <f>'[1]TCE - ANEXO IV - Preencher'!L73</f>
        <v>26240647039247000185550010000014071659406712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1398</v>
      </c>
    </row>
    <row r="65" spans="1:12" s="8" customFormat="1" ht="19.5" customHeight="1" x14ac:dyDescent="0.2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3.8 - Uniformes, Tecidos e Aviamentos </v>
      </c>
      <c r="D65" s="3">
        <f>'[1]TCE - ANEXO IV - Preencher'!F74</f>
        <v>47039247000185</v>
      </c>
      <c r="E65" s="5" t="str">
        <f>'[1]TCE - ANEXO IV - Preencher'!G74</f>
        <v>FRANÇA VIEIRA PRODUTOS E SERVIÇOS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001461</v>
      </c>
      <c r="I65" s="6">
        <f>IF('[1]TCE - ANEXO IV - Preencher'!K74="","",'[1]TCE - ANEXO IV - Preencher'!K74)</f>
        <v>45468</v>
      </c>
      <c r="J65" s="5" t="str">
        <f>'[1]TCE - ANEXO IV - Preencher'!L74</f>
        <v>26240647039247000185550010000014611685758587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752</v>
      </c>
    </row>
    <row r="66" spans="1:12" s="8" customFormat="1" ht="19.5" customHeight="1" x14ac:dyDescent="0.2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3.8 - Uniformes, Tecidos e Aviamentos </v>
      </c>
      <c r="D66" s="3" t="str">
        <f>'[1]TCE - ANEXO IV - Preencher'!F75</f>
        <v xml:space="preserve">04.940.640/0003-02 </v>
      </c>
      <c r="E66" s="5" t="str">
        <f>'[1]TCE - ANEXO IV - Preencher'!G75</f>
        <v xml:space="preserve">VIA DA CONSTRUÇÃO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000024218</v>
      </c>
      <c r="I66" s="6">
        <f>IF('[1]TCE - ANEXO IV - Preencher'!K75="","",'[1]TCE - ANEXO IV - Preencher'!K75)</f>
        <v>45471</v>
      </c>
      <c r="J66" s="5" t="str">
        <f>'[1]TCE - ANEXO IV - Preencher'!L75</f>
        <v>26240604940640000302550010000242181006694424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199.5</v>
      </c>
    </row>
    <row r="67" spans="1:12" s="8" customFormat="1" ht="19.5" customHeight="1" x14ac:dyDescent="0.2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3.8 - Uniformes, Tecidos e Aviamentos </v>
      </c>
      <c r="D67" s="3">
        <f>'[1]TCE - ANEXO IV - Preencher'!F76</f>
        <v>17969614000189</v>
      </c>
      <c r="E67" s="5" t="str">
        <f>'[1]TCE - ANEXO IV - Preencher'!G76</f>
        <v>LUIZ ISALDO ALVES FACCAO-ME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000000128</v>
      </c>
      <c r="I67" s="6">
        <f>IF('[1]TCE - ANEXO IV - Preencher'!K76="","",'[1]TCE - ANEXO IV - Preencher'!K76)</f>
        <v>45471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2614</v>
      </c>
    </row>
    <row r="68" spans="1:12" s="8" customFormat="1" ht="19.5" customHeight="1" x14ac:dyDescent="0.2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3.99 - Outras despesas com Material de Consumo</v>
      </c>
      <c r="D68" s="3">
        <f>'[1]TCE - ANEXO IV - Preencher'!F77</f>
        <v>9515628000528</v>
      </c>
      <c r="E68" s="5" t="str">
        <f>'[1]TCE - ANEXO IV - Preencher'!G77</f>
        <v>ATACADO DOS PRESENTES LTDA</v>
      </c>
      <c r="F68" s="5" t="str">
        <f>'[1]TCE - ANEXO IV - Preencher'!H77</f>
        <v>B</v>
      </c>
      <c r="G68" s="5" t="str">
        <f>'[1]TCE - ANEXO IV - Preencher'!I77</f>
        <v>N</v>
      </c>
      <c r="H68" s="5" t="str">
        <f>'[1]TCE - ANEXO IV - Preencher'!J77</f>
        <v>000186049</v>
      </c>
      <c r="I68" s="6">
        <f>IF('[1]TCE - ANEXO IV - Preencher'!K77="","",'[1]TCE - ANEXO IV - Preencher'!K77)</f>
        <v>45455</v>
      </c>
      <c r="J68" s="5" t="str">
        <f>'[1]TCE - ANEXO IV - Preencher'!L77</f>
        <v>26240609515628000528550100001860491004944274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159.91999999999999</v>
      </c>
    </row>
    <row r="69" spans="1:12" s="8" customFormat="1" ht="19.5" customHeight="1" x14ac:dyDescent="0.2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5.21 - Seguros em geral </v>
      </c>
      <c r="D69" s="3" t="str">
        <f>'[1]TCE - ANEXO IV - Preencher'!F78</f>
        <v xml:space="preserve">01.378.407/0001-10 </v>
      </c>
      <c r="E69" s="5" t="str">
        <f>'[1]TCE - ANEXO IV - Preencher'!G78</f>
        <v xml:space="preserve">APÓLICE DE SEGURO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222.72</v>
      </c>
    </row>
    <row r="70" spans="1:12" s="8" customFormat="1" ht="19.5" customHeight="1" x14ac:dyDescent="0.2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5.25 - Serviços Bancários </v>
      </c>
      <c r="D70" s="3" t="str">
        <f>'[1]TCE - ANEXO IV - Preencher'!F79</f>
        <v>000.000.600-97</v>
      </c>
      <c r="E70" s="5" t="str">
        <f>'[1]TCE - ANEXO IV - Preencher'!G79</f>
        <v>BANCO DO BRASIL SA CONTA CORRENTE Nº 31203-7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167</v>
      </c>
    </row>
    <row r="71" spans="1:12" s="8" customFormat="1" ht="19.5" customHeight="1" x14ac:dyDescent="0.2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 xml:space="preserve">5.25 - Serviços Bancários </v>
      </c>
      <c r="D71" s="3" t="str">
        <f>'[1]TCE - ANEXO IV - Preencher'!F80</f>
        <v>000.000.600-97</v>
      </c>
      <c r="E71" s="5" t="str">
        <f>'[1]TCE - ANEXO IV - Preencher'!G80</f>
        <v>BANCO DO BRASIL SA CONTA CORRENTE Nº 31213-4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65.3</v>
      </c>
    </row>
    <row r="72" spans="1:12" s="8" customFormat="1" ht="19.5" customHeight="1" x14ac:dyDescent="0.2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 xml:space="preserve">5.25 - Serviços Bancários </v>
      </c>
      <c r="D72" s="3" t="str">
        <f>'[1]TCE - ANEXO IV - Preencher'!F81</f>
        <v>000.000.600-97</v>
      </c>
      <c r="E72" s="5" t="str">
        <f>'[1]TCE - ANEXO IV - Preencher'!G81</f>
        <v>BANCO DO BRASIL SA CONTA CORRENTE Nº 31203-7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742.4</v>
      </c>
    </row>
    <row r="73" spans="1:12" s="8" customFormat="1" ht="19.5" customHeight="1" x14ac:dyDescent="0.2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 xml:space="preserve">5.25 - Serviços Bancários </v>
      </c>
      <c r="D73" s="3" t="str">
        <f>'[1]TCE - ANEXO IV - Preencher'!F82</f>
        <v>000.000.600-97</v>
      </c>
      <c r="E73" s="5" t="str">
        <f>'[1]TCE - ANEXO IV - Preencher'!G82</f>
        <v>BANCO DO BRASIL SA CONTA CORRENTE Nº 31213-4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6</v>
      </c>
    </row>
    <row r="74" spans="1:12" s="8" customFormat="1" ht="19.5" customHeight="1" x14ac:dyDescent="0.2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 xml:space="preserve">5.25 - Serviços Bancários </v>
      </c>
      <c r="D74" s="3" t="str">
        <f>'[1]TCE - ANEXO IV - Preencher'!F83</f>
        <v xml:space="preserve">00.360.305/1030-00 </v>
      </c>
      <c r="E74" s="5" t="str">
        <f>'[1]TCE - ANEXO IV - Preencher'!G83</f>
        <v>CAIXA ECONOMICA FEDERAL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15</v>
      </c>
    </row>
    <row r="75" spans="1:12" s="8" customFormat="1" ht="19.5" customHeight="1" x14ac:dyDescent="0.2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5.18 - Teledonia Fixa</v>
      </c>
      <c r="D75" s="3" t="str">
        <f>'[1]TCE - ANEXO IV - Preencher'!F84</f>
        <v xml:space="preserve">03.423.730/0001-93 </v>
      </c>
      <c r="E75" s="5" t="str">
        <f>'[1]TCE - ANEXO IV - Preencher'!G84</f>
        <v>ALGAR TELECOM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464271090</v>
      </c>
      <c r="I75" s="6">
        <f>IF('[1]TCE - ANEXO IV - Preencher'!K84="","",'[1]TCE - ANEXO IV - Preencher'!K84)</f>
        <v>45464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895.87</v>
      </c>
    </row>
    <row r="76" spans="1:12" s="8" customFormat="1" ht="19.5" customHeight="1" x14ac:dyDescent="0.2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5.13 - Água e Esgoto</v>
      </c>
      <c r="D76" s="3" t="str">
        <f>'[1]TCE - ANEXO IV - Preencher'!F85</f>
        <v xml:space="preserve">09.769.035/0001-64 </v>
      </c>
      <c r="E76" s="5" t="str">
        <f>'[1]TCE - ANEXO IV - Preencher'!G85</f>
        <v xml:space="preserve">COMPESA 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20240678012481</v>
      </c>
      <c r="I76" s="6">
        <f>IF('[1]TCE - ANEXO IV - Preencher'!K85="","",'[1]TCE - ANEXO IV - Preencher'!K85)</f>
        <v>45449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13324.84</v>
      </c>
    </row>
    <row r="77" spans="1:12" s="8" customFormat="1" ht="19.5" customHeight="1" x14ac:dyDescent="0.2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5.12 - Energia Elétrica</v>
      </c>
      <c r="D77" s="3" t="str">
        <f>'[1]TCE - ANEXO IV - Preencher'!F86</f>
        <v xml:space="preserve">10.835.932/0001-08 </v>
      </c>
      <c r="E77" s="5" t="str">
        <f>'[1]TCE - ANEXO IV - Preencher'!G86</f>
        <v>NEOENERGIA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314624487</v>
      </c>
      <c r="I77" s="6">
        <f>IF('[1]TCE - ANEXO IV - Preencher'!K86="","",'[1]TCE - ANEXO IV - Preencher'!K86)</f>
        <v>45474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18042.71</v>
      </c>
    </row>
    <row r="78" spans="1:12" s="8" customFormat="1" ht="19.5" customHeight="1" x14ac:dyDescent="0.2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5.3 - Locação de Máquinas e Equipamentos</v>
      </c>
      <c r="D78" s="3" t="str">
        <f>'[1]TCE - ANEXO IV - Preencher'!F87</f>
        <v xml:space="preserve">24.801.362/0001-40 </v>
      </c>
      <c r="E78" s="5" t="str">
        <f>'[1]TCE - ANEXO IV - Preencher'!G87</f>
        <v xml:space="preserve">AMD TECNOLOGIA DA INFORMAÇÃO  E SISTEMA LTDA 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892</v>
      </c>
      <c r="I78" s="6">
        <f>IF('[1]TCE - ANEXO IV - Preencher'!K87="","",'[1]TCE - ANEXO IV - Preencher'!K87)</f>
        <v>45474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4333</v>
      </c>
    </row>
    <row r="79" spans="1:12" s="8" customFormat="1" ht="19.5" customHeight="1" x14ac:dyDescent="0.2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5.3 - Locação de Máquinas e Equipamentos</v>
      </c>
      <c r="D79" s="3" t="str">
        <f>'[1]TCE - ANEXO IV - Preencher'!F88</f>
        <v xml:space="preserve">44.283.333/0005-74 </v>
      </c>
      <c r="E79" s="5" t="str">
        <f>'[1]TCE - ANEXO IV - Preencher'!G88</f>
        <v xml:space="preserve">SCM PARTICIPAÇÕES SA 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28229</v>
      </c>
      <c r="I79" s="6">
        <f>IF('[1]TCE - ANEXO IV - Preencher'!K88="","",'[1]TCE - ANEXO IV - Preencher'!K88)</f>
        <v>45446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464.02</v>
      </c>
    </row>
    <row r="80" spans="1:12" s="8" customFormat="1" ht="19.5" customHeight="1" x14ac:dyDescent="0.2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5.3 - Locação de Máquinas e Equipamentos</v>
      </c>
      <c r="D80" s="3" t="str">
        <f>'[1]TCE - ANEXO IV - Preencher'!F89</f>
        <v xml:space="preserve">36.405.607/0001-07 </v>
      </c>
      <c r="E80" s="5" t="str">
        <f>'[1]TCE - ANEXO IV - Preencher'!G89</f>
        <v xml:space="preserve">HELSON CARLOS LIMA DE SOUZA 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1260</v>
      </c>
      <c r="I80" s="6">
        <f>IF('[1]TCE - ANEXO IV - Preencher'!K89="","",'[1]TCE - ANEXO IV - Preencher'!K89)</f>
        <v>45481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850</v>
      </c>
    </row>
    <row r="81" spans="1:12" s="8" customFormat="1" ht="19.5" customHeight="1" x14ac:dyDescent="0.2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5.3 - Locação de Máquinas e Equipamentos</v>
      </c>
      <c r="D81" s="3" t="str">
        <f>'[1]TCE - ANEXO IV - Preencher'!F90</f>
        <v xml:space="preserve">10.279.299/0001-19 </v>
      </c>
      <c r="E81" s="5" t="str">
        <f>'[1]TCE - ANEXO IV - Preencher'!G90</f>
        <v>RGRAPH COMERCIO E SERVIÇOS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08009</v>
      </c>
      <c r="I81" s="6">
        <f>IF('[1]TCE - ANEXO IV - Preencher'!K90="","",'[1]TCE - ANEXO IV - Preencher'!K90)</f>
        <v>45490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1726.45</v>
      </c>
    </row>
    <row r="82" spans="1:12" s="8" customFormat="1" ht="19.5" customHeight="1" x14ac:dyDescent="0.2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5.3 - Locação de Máquinas e Equipamentos</v>
      </c>
      <c r="D82" s="3" t="str">
        <f>'[1]TCE - ANEXO IV - Preencher'!F91</f>
        <v xml:space="preserve">26.081.685/0001-31 </v>
      </c>
      <c r="E82" s="5" t="str">
        <f>'[1]TCE - ANEXO IV - Preencher'!G91</f>
        <v>CG REFRIGERAÇÕES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10726</v>
      </c>
      <c r="I82" s="6">
        <f>IF('[1]TCE - ANEXO IV - Preencher'!K91="","",'[1]TCE - ANEXO IV - Preencher'!K91)</f>
        <v>45475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5531.34</v>
      </c>
    </row>
    <row r="83" spans="1:12" s="8" customFormat="1" ht="19.5" customHeight="1" x14ac:dyDescent="0.2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5.1 - Locação de Equipamentos Médicos-Hospitalares</v>
      </c>
      <c r="D83" s="3" t="str">
        <f>'[1]TCE - ANEXO IV - Preencher'!F92</f>
        <v xml:space="preserve">00.331.788/0024-05 </v>
      </c>
      <c r="E83" s="5" t="str">
        <f>'[1]TCE - ANEXO IV - Preencher'!G92</f>
        <v>AIR LIQUIDE BRASIL LTDA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0052171</v>
      </c>
      <c r="I83" s="6">
        <f>IF('[1]TCE - ANEXO IV - Preencher'!K92="","",'[1]TCE - ANEXO IV - Preencher'!K92)</f>
        <v>45468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4902.83</v>
      </c>
    </row>
    <row r="84" spans="1:12" s="8" customFormat="1" ht="19.5" customHeight="1" x14ac:dyDescent="0.2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5.1 - Locação de Equipamentos Médicos-Hospitalares</v>
      </c>
      <c r="D84" s="3" t="str">
        <f>'[1]TCE - ANEXO IV - Preencher'!F93</f>
        <v xml:space="preserve">24.380.578/0020-41 </v>
      </c>
      <c r="E84" s="5" t="str">
        <f>'[1]TCE - ANEXO IV - Preencher'!G93</f>
        <v>WHITE MARTINS GASES INDUSTRIAIS NE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0095506881</v>
      </c>
      <c r="I84" s="6">
        <f>IF('[1]TCE - ANEXO IV - Preencher'!K93="","",'[1]TCE - ANEXO IV - Preencher'!K93)</f>
        <v>45459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900.21</v>
      </c>
    </row>
    <row r="85" spans="1:12" s="8" customFormat="1" ht="19.5" customHeight="1" x14ac:dyDescent="0.2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5.1 - Locação de Equipamentos Médicos-Hospitalares</v>
      </c>
      <c r="D85" s="3" t="str">
        <f>'[1]TCE - ANEXO IV - Preencher'!F94</f>
        <v xml:space="preserve">24.050.462/0001-81 </v>
      </c>
      <c r="E85" s="5" t="str">
        <f>'[1]TCE - ANEXO IV - Preencher'!G94</f>
        <v xml:space="preserve">SUPREMA L LIMA SOLUCÕES E LOCAÇÕES LTDA ME 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00000712</v>
      </c>
      <c r="I85" s="6">
        <f>IF('[1]TCE - ANEXO IV - Preencher'!K94="","",'[1]TCE - ANEXO IV - Preencher'!K94)</f>
        <v>45478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1460</v>
      </c>
    </row>
    <row r="86" spans="1:12" s="8" customFormat="1" ht="19.5" customHeight="1" x14ac:dyDescent="0.2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5.8 - Locação de Veículos Automotores</v>
      </c>
      <c r="D86" s="3" t="str">
        <f>'[1]TCE - ANEXO IV - Preencher'!F95</f>
        <v xml:space="preserve">33.174.692/0001-43 </v>
      </c>
      <c r="E86" s="5" t="str">
        <f>'[1]TCE - ANEXO IV - Preencher'!G95</f>
        <v>JG= STORE LOCAÇÃO DE VEICULOS EIRELI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000679</v>
      </c>
      <c r="I86" s="6">
        <f>IF('[1]TCE - ANEXO IV - Preencher'!K95="","",'[1]TCE - ANEXO IV - Preencher'!K95)</f>
        <v>45471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2300</v>
      </c>
    </row>
    <row r="87" spans="1:12" s="8" customFormat="1" ht="19.5" customHeight="1" x14ac:dyDescent="0.2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 xml:space="preserve">31.145.185/0001-56 </v>
      </c>
      <c r="E87" s="5" t="str">
        <f>'[1]TCE - ANEXO IV - Preencher'!G96</f>
        <v>CONSULT LAB LABORATORIO DE ANALISES CLINICAS LTDA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000001081</v>
      </c>
      <c r="I87" s="6">
        <f>IF('[1]TCE - ANEXO IV - Preencher'!K96="","",'[1]TCE - ANEXO IV - Preencher'!K96)</f>
        <v>45476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29541.65</v>
      </c>
    </row>
    <row r="88" spans="1:12" s="8" customFormat="1" ht="19.5" customHeight="1" x14ac:dyDescent="0.2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5.8 - Locação de Veículos Automotores</v>
      </c>
      <c r="D88" s="3" t="str">
        <f>'[1]TCE - ANEXO IV - Preencher'!F97</f>
        <v xml:space="preserve">53.077.991/0001-77 </v>
      </c>
      <c r="E88" s="5" t="str">
        <f>'[1]TCE - ANEXO IV - Preencher'!G97</f>
        <v>MED+SAÚDE LOCAÇÃO DE AMBULANCIAS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49</v>
      </c>
      <c r="I88" s="6">
        <f>IF('[1]TCE - ANEXO IV - Preencher'!K97="","",'[1]TCE - ANEXO IV - Preencher'!K97)</f>
        <v>45483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15000</v>
      </c>
    </row>
    <row r="89" spans="1:12" s="8" customFormat="1" ht="19.5" customHeight="1" x14ac:dyDescent="0.2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5.10 - Detetização/Tratamento de Resíduos e Afins</v>
      </c>
      <c r="D89" s="3" t="str">
        <f>'[1]TCE - ANEXO IV - Preencher'!F98</f>
        <v xml:space="preserve">11.863.530/0001-80 </v>
      </c>
      <c r="E89" s="5" t="str">
        <f>'[1]TCE - ANEXO IV - Preencher'!G98</f>
        <v>BRASCON GESTÃO AMBIENTAL LTDA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200054</v>
      </c>
      <c r="I89" s="6">
        <f>IF('[1]TCE - ANEXO IV - Preencher'!K98="","",'[1]TCE - ANEXO IV - Preencher'!K98)</f>
        <v>45475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2068</v>
      </c>
    </row>
    <row r="90" spans="1:12" s="8" customFormat="1" ht="19.5" customHeight="1" x14ac:dyDescent="0.2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5.17 - Manutenção de Software, Certificação Digital e Microfilmagem</v>
      </c>
      <c r="D90" s="3" t="str">
        <f>'[1]TCE - ANEXO IV - Preencher'!F99</f>
        <v xml:space="preserve">05.662.773/0002-38 </v>
      </c>
      <c r="E90" s="5" t="str">
        <f>'[1]TCE - ANEXO IV - Preencher'!G99</f>
        <v>PIXEON MEDICAL SYSTEMS S.A  COMERCIO E DES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78565</v>
      </c>
      <c r="I90" s="6">
        <f>IF('[1]TCE - ANEXO IV - Preencher'!K99="","",'[1]TCE - ANEXO IV - Preencher'!K99)</f>
        <v>45449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4471.1000000000004</v>
      </c>
    </row>
    <row r="91" spans="1:12" s="8" customFormat="1" ht="19.5" customHeight="1" x14ac:dyDescent="0.2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5.17 - Manutenção de Software, Certificação Digital e Microfilmagem</v>
      </c>
      <c r="D91" s="3" t="str">
        <f>'[1]TCE - ANEXO IV - Preencher'!F100</f>
        <v xml:space="preserve">04.069.709/0001-02 </v>
      </c>
      <c r="E91" s="5" t="str">
        <f>'[1]TCE - ANEXO IV - Preencher'!G100</f>
        <v xml:space="preserve">BIONEXO S.A 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00470242</v>
      </c>
      <c r="I91" s="6">
        <f>IF('[1]TCE - ANEXO IV - Preencher'!K100="","",'[1]TCE - ANEXO IV - Preencher'!K100)</f>
        <v>45474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1581.75</v>
      </c>
    </row>
    <row r="92" spans="1:12" s="8" customFormat="1" ht="19.5" customHeight="1" x14ac:dyDescent="0.2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5.17 - Manutenção de Software, Certificação Digital e Microfilmagem</v>
      </c>
      <c r="D92" s="3" t="str">
        <f>'[1]TCE - ANEXO IV - Preencher'!F101</f>
        <v xml:space="preserve">69.920.213/0001-38 </v>
      </c>
      <c r="E92" s="5" t="str">
        <f>'[1]TCE - ANEXO IV - Preencher'!G101</f>
        <v>PALAS INFORMATICA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26467</v>
      </c>
      <c r="I92" s="6">
        <f>IF('[1]TCE - ANEXO IV - Preencher'!K101="","",'[1]TCE - ANEXO IV - Preencher'!K101)</f>
        <v>45474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534.54999999999995</v>
      </c>
    </row>
    <row r="93" spans="1:12" s="8" customFormat="1" ht="19.5" customHeight="1" x14ac:dyDescent="0.2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5.17 - Manutenção de Software, Certificação Digital e Microfilmagem</v>
      </c>
      <c r="D93" s="3" t="str">
        <f>'[1]TCE - ANEXO IV - Preencher'!F102</f>
        <v xml:space="preserve">20.278.964/0001-03 </v>
      </c>
      <c r="E93" s="5" t="str">
        <f>'[1]TCE - ANEXO IV - Preencher'!G102</f>
        <v>JOSE PAULO C DA SILVA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00001515</v>
      </c>
      <c r="I93" s="6">
        <f>IF('[1]TCE - ANEXO IV - Preencher'!K102="","",'[1]TCE - ANEXO IV - Preencher'!K102)</f>
        <v>45474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1000</v>
      </c>
    </row>
    <row r="94" spans="1:12" s="8" customFormat="1" ht="19.5" customHeight="1" x14ac:dyDescent="0.2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5.2 - Serviços Técnicos Profissionais</v>
      </c>
      <c r="D94" s="3">
        <f>'[1]TCE - ANEXO IV - Preencher'!F103</f>
        <v>3313161000123</v>
      </c>
      <c r="E94" s="5" t="str">
        <f>'[1]TCE - ANEXO IV - Preencher'!G103</f>
        <v>CENTRAL DE ATENDIMENTO MEDICO SANTO EXPEDITO LTDA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000022878</v>
      </c>
      <c r="I94" s="6">
        <f>IF('[1]TCE - ANEXO IV - Preencher'!K103="","",'[1]TCE - ANEXO IV - Preencher'!K103)</f>
        <v>45478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1468.2</v>
      </c>
    </row>
    <row r="95" spans="1:12" s="8" customFormat="1" ht="19.5" customHeight="1" x14ac:dyDescent="0.2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5.2 - Serviços Técnicos Profissionais</v>
      </c>
      <c r="D95" s="3" t="str">
        <f>'[1]TCE - ANEXO IV - Preencher'!F104</f>
        <v xml:space="preserve">24.127.434/0001-15 </v>
      </c>
      <c r="E95" s="5" t="str">
        <f>'[1]TCE - ANEXO IV - Preencher'!G104</f>
        <v xml:space="preserve">RODRIGO ALMENDRA E ADVOGADOS ASSOCIADOS 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00000896</v>
      </c>
      <c r="I95" s="6">
        <f>IF('[1]TCE - ANEXO IV - Preencher'!K104="","",'[1]TCE - ANEXO IV - Preencher'!K104)</f>
        <v>45469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5000</v>
      </c>
    </row>
    <row r="96" spans="1:12" s="8" customFormat="1" ht="19.5" customHeight="1" x14ac:dyDescent="0.2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5.2 - Serviços Técnicos Profissionais</v>
      </c>
      <c r="D96" s="3" t="str">
        <f>'[1]TCE - ANEXO IV - Preencher'!F105</f>
        <v xml:space="preserve">13.409.775/0003-29 </v>
      </c>
      <c r="E96" s="5" t="str">
        <f>'[1]TCE - ANEXO IV - Preencher'!G105</f>
        <v>LINUS LOG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000002795</v>
      </c>
      <c r="I96" s="6">
        <f>IF('[1]TCE - ANEXO IV - Preencher'!K105="","",'[1]TCE - ANEXO IV - Preencher'!K105)</f>
        <v>45478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2398.9</v>
      </c>
    </row>
    <row r="97" spans="1:12" s="8" customFormat="1" ht="19.5" customHeight="1" x14ac:dyDescent="0.2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5.2 - Serviços Técnicos Profissionais</v>
      </c>
      <c r="D97" s="3" t="str">
        <f>'[1]TCE - ANEXO IV - Preencher'!F106</f>
        <v xml:space="preserve">08.190.737/0001-26 </v>
      </c>
      <c r="E97" s="5" t="str">
        <f>'[1]TCE - ANEXO IV - Preencher'!G106</f>
        <v>PH CONTABILIDADE SOCIEDADE SIMPLES LTDA-ME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00001761</v>
      </c>
      <c r="I97" s="6">
        <f>IF('[1]TCE - ANEXO IV - Preencher'!K106="","",'[1]TCE - ANEXO IV - Preencher'!K106)</f>
        <v>45463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7060</v>
      </c>
    </row>
    <row r="98" spans="1:12" s="8" customFormat="1" ht="19.5" customHeight="1" x14ac:dyDescent="0.2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5.2 - Serviços Técnicos Profissionais</v>
      </c>
      <c r="D98" s="3" t="str">
        <f>'[1]TCE - ANEXO IV - Preencher'!F107</f>
        <v xml:space="preserve">01.545.203/0001-26 </v>
      </c>
      <c r="E98" s="5" t="str">
        <f>'[1]TCE - ANEXO IV - Preencher'!G107</f>
        <v>ENAE- EMPRESA NACIONAL DE ESTERELIZAÇÃO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00014813</v>
      </c>
      <c r="I98" s="6">
        <f>IF('[1]TCE - ANEXO IV - Preencher'!K107="","",'[1]TCE - ANEXO IV - Preencher'!K107)</f>
        <v>45474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3973.64</v>
      </c>
    </row>
    <row r="99" spans="1:12" s="8" customFormat="1" ht="19.5" customHeight="1" x14ac:dyDescent="0.2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5.2 - Serviços Técnicos Profissionais</v>
      </c>
      <c r="D99" s="3" t="str">
        <f>'[1]TCE - ANEXO IV - Preencher'!F108</f>
        <v xml:space="preserve">10.816.775/0002-74 </v>
      </c>
      <c r="E99" s="5" t="str">
        <f>'[1]TCE - ANEXO IV - Preencher'!G108</f>
        <v>INSPETORIA SALESIANA DO NORDESTE DO BRASIL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00020698</v>
      </c>
      <c r="I99" s="6">
        <f>IF('[1]TCE - ANEXO IV - Preencher'!K108="","",'[1]TCE - ANEXO IV - Preencher'!K108)</f>
        <v>45448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540</v>
      </c>
    </row>
    <row r="100" spans="1:12" s="8" customFormat="1" ht="19.5" customHeight="1" x14ac:dyDescent="0.2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5.2 - Serviços Técnicos Profissionais</v>
      </c>
      <c r="D100" s="3" t="str">
        <f>'[1]TCE - ANEXO IV - Preencher'!F109</f>
        <v xml:space="preserve">36.710.076/0001-58 </v>
      </c>
      <c r="E100" s="5" t="str">
        <f>'[1]TCE - ANEXO IV - Preencher'!G109</f>
        <v>APS APOIO ADMINISTRATIVO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00000244</v>
      </c>
      <c r="I100" s="6">
        <f>IF('[1]TCE - ANEXO IV - Preencher'!K109="","",'[1]TCE - ANEXO IV - Preencher'!K109)</f>
        <v>45474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3000</v>
      </c>
    </row>
    <row r="101" spans="1:12" s="8" customFormat="1" ht="19.5" customHeight="1" x14ac:dyDescent="0.2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5.2 - Serviços Técnicos Profissionais</v>
      </c>
      <c r="D101" s="3" t="str">
        <f>'[1]TCE - ANEXO IV - Preencher'!F110</f>
        <v xml:space="preserve">26.081.685/0001-31 </v>
      </c>
      <c r="E101" s="5" t="str">
        <f>'[1]TCE - ANEXO IV - Preencher'!G110</f>
        <v>CG REFRIGERAÇÕES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00001567</v>
      </c>
      <c r="I101" s="6">
        <f>IF('[1]TCE - ANEXO IV - Preencher'!K110="","",'[1]TCE - ANEXO IV - Preencher'!K110)</f>
        <v>45454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1330</v>
      </c>
    </row>
    <row r="102" spans="1:12" s="8" customFormat="1" ht="19.5" customHeight="1" x14ac:dyDescent="0.2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5.10 - Detetização/Tratamento de Resíduos e Afins</v>
      </c>
      <c r="D102" s="3" t="str">
        <f>'[1]TCE - ANEXO IV - Preencher'!F111</f>
        <v xml:space="preserve">10.333.266/0001-00 </v>
      </c>
      <c r="E102" s="5" t="str">
        <f>'[1]TCE - ANEXO IV - Preencher'!G111</f>
        <v>CARLOS ANTONIO DE OLIVEIRA MILET JUNIOR- ME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00011100</v>
      </c>
      <c r="I102" s="6">
        <f>IF('[1]TCE - ANEXO IV - Preencher'!K111="","",'[1]TCE - ANEXO IV - Preencher'!K111)</f>
        <v>45471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180</v>
      </c>
    </row>
    <row r="103" spans="1:12" s="8" customFormat="1" ht="19.5" customHeight="1" x14ac:dyDescent="0.2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5.23 - Limpeza e Conservação</v>
      </c>
      <c r="D103" s="3" t="str">
        <f>'[1]TCE - ANEXO IV - Preencher'!F112</f>
        <v xml:space="preserve">36.481.763/0001-49 </v>
      </c>
      <c r="E103" s="5" t="str">
        <f>'[1]TCE - ANEXO IV - Preencher'!G112</f>
        <v xml:space="preserve">THL SOLUÇÕES E SERVIÇOS LTDA 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00000280</v>
      </c>
      <c r="I103" s="6">
        <f>IF('[1]TCE - ANEXO IV - Preencher'!K112="","",'[1]TCE - ANEXO IV - Preencher'!K112)</f>
        <v>45474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42927.38</v>
      </c>
    </row>
    <row r="104" spans="1:12" s="8" customFormat="1" ht="19.5" customHeight="1" x14ac:dyDescent="0.2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5.99 - Outros Serviços de Terceiros Pessoa Jurídica</v>
      </c>
      <c r="D104" s="3" t="str">
        <f>'[1]TCE - ANEXO IV - Preencher'!F113</f>
        <v xml:space="preserve">14.543.772/0001-84 </v>
      </c>
      <c r="E104" s="5" t="str">
        <f>'[1]TCE - ANEXO IV - Preencher'!G113</f>
        <v>BRAVO LOCAÇÃO DE CONTAINERS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10690</v>
      </c>
      <c r="I104" s="6">
        <f>IF('[1]TCE - ANEXO IV - Preencher'!K113="","",'[1]TCE - ANEXO IV - Preencher'!K113)</f>
        <v>45474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2100</v>
      </c>
    </row>
    <row r="105" spans="1:12" s="8" customFormat="1" ht="19.5" customHeight="1" x14ac:dyDescent="0.2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5.5 - Reparo e Manutenção de Máquinas e Equipamentos</v>
      </c>
      <c r="D105" s="3" t="str">
        <f>'[1]TCE - ANEXO IV - Preencher'!F114</f>
        <v xml:space="preserve">24.380.578/0020-41 </v>
      </c>
      <c r="E105" s="5" t="str">
        <f>'[1]TCE - ANEXO IV - Preencher'!G114</f>
        <v>WHITE MARTINS GASES INDUSTRIAIS NE LTDA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16967</v>
      </c>
      <c r="I105" s="6">
        <f>IF('[1]TCE - ANEXO IV - Preencher'!K114="","",'[1]TCE - ANEXO IV - Preencher'!K114)</f>
        <v>45453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352.45</v>
      </c>
    </row>
    <row r="106" spans="1:12" s="8" customFormat="1" ht="19.5" customHeight="1" x14ac:dyDescent="0.2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5.1 - Locação de Equipamentos Médicos-Hospitalares</v>
      </c>
      <c r="D106" s="3" t="str">
        <f>'[1]TCE - ANEXO IV - Preencher'!F115</f>
        <v xml:space="preserve">08.629.577/0001-79 </v>
      </c>
      <c r="E106" s="5" t="str">
        <f>'[1]TCE - ANEXO IV - Preencher'!G115</f>
        <v xml:space="preserve">UNICLINIC DO ARARIPE LTDA- EPP 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002752</v>
      </c>
      <c r="I106" s="6">
        <f>IF('[1]TCE - ANEXO IV - Preencher'!K115="","",'[1]TCE - ANEXO IV - Preencher'!K115)</f>
        <v>45474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4690</v>
      </c>
    </row>
    <row r="107" spans="1:12" s="8" customFormat="1" ht="19.5" customHeight="1" x14ac:dyDescent="0.2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5.5 - Reparo e Manutenção de Máquinas e Equipamentos</v>
      </c>
      <c r="D107" s="3" t="str">
        <f>'[1]TCE - ANEXO IV - Preencher'!F116</f>
        <v xml:space="preserve">18.204.483/0001-01 </v>
      </c>
      <c r="E107" s="5" t="str">
        <f>'[1]TCE - ANEXO IV - Preencher'!G116</f>
        <v>WAGNER FERNANDES SALES DA SILVA &amp; CIA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4930</v>
      </c>
      <c r="I107" s="6">
        <f>IF('[1]TCE - ANEXO IV - Preencher'!K116="","",'[1]TCE - ANEXO IV - Preencher'!K116)</f>
        <v>45474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2850</v>
      </c>
    </row>
    <row r="108" spans="1:12" s="8" customFormat="1" ht="19.5" customHeight="1" x14ac:dyDescent="0.2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5.5 - Reparo e Manutenção de Máquinas e Equipamentos</v>
      </c>
      <c r="D108" s="3" t="str">
        <f>'[1]TCE - ANEXO IV - Preencher'!F117</f>
        <v xml:space="preserve">13.490.233/0001-61 </v>
      </c>
      <c r="E108" s="5" t="str">
        <f>'[1]TCE - ANEXO IV - Preencher'!G117</f>
        <v xml:space="preserve">MULTIVISION TECNOLOGIA EM SEGURANÇA 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4497</v>
      </c>
      <c r="I108" s="6">
        <f>IF('[1]TCE - ANEXO IV - Preencher'!K117="","",'[1]TCE - ANEXO IV - Preencher'!K117)</f>
        <v>45482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1500</v>
      </c>
    </row>
    <row r="109" spans="1:12" s="8" customFormat="1" ht="19.5" customHeight="1" x14ac:dyDescent="0.2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5.5 - Reparo e Manutenção de Máquinas e Equipamentos</v>
      </c>
      <c r="D109" s="3" t="str">
        <f>'[1]TCE - ANEXO IV - Preencher'!F118</f>
        <v xml:space="preserve">26.081.685/0001-31 </v>
      </c>
      <c r="E109" s="5" t="str">
        <f>'[1]TCE - ANEXO IV - Preencher'!G118</f>
        <v>CG REFRIGERAÇÕES LTDA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00001580</v>
      </c>
      <c r="I109" s="6">
        <f>IF('[1]TCE - ANEXO IV - Preencher'!K118="","",'[1]TCE - ANEXO IV - Preencher'!K118)</f>
        <v>45475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1014.1</v>
      </c>
    </row>
    <row r="110" spans="1:12" s="8" customFormat="1" ht="19.5" customHeight="1" x14ac:dyDescent="0.2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5.5 - Reparo e Manutenção de Máquinas e Equipamentos</v>
      </c>
      <c r="D110" s="3" t="str">
        <f>'[1]TCE - ANEXO IV - Preencher'!F119</f>
        <v xml:space="preserve">11.343.756/0001-50 </v>
      </c>
      <c r="E110" s="5" t="str">
        <f>'[1]TCE - ANEXO IV - Preencher'!G119</f>
        <v xml:space="preserve">JL GRUPO DE GERADORES LTDA 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000004078</v>
      </c>
      <c r="I110" s="6">
        <f>IF('[1]TCE - ANEXO IV - Preencher'!K119="","",'[1]TCE - ANEXO IV - Preencher'!K119)</f>
        <v>45474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350</v>
      </c>
    </row>
    <row r="111" spans="1:12" s="8" customFormat="1" ht="19.5" customHeight="1" x14ac:dyDescent="0.2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5.5 - Reparo e Manutenção de Máquinas e Equipamentos</v>
      </c>
      <c r="D111" s="3" t="str">
        <f>'[1]TCE - ANEXO IV - Preencher'!F120</f>
        <v xml:space="preserve">08.845.988/0001-00 </v>
      </c>
      <c r="E111" s="5" t="str">
        <f>'[1]TCE - ANEXO IV - Preencher'!G120</f>
        <v>ACESSPLUS MANUTENÇÃO LTDA ME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00006439</v>
      </c>
      <c r="I111" s="6">
        <f>IF('[1]TCE - ANEXO IV - Preencher'!K120="","",'[1]TCE - ANEXO IV - Preencher'!K120)</f>
        <v>45445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394.45</v>
      </c>
    </row>
    <row r="112" spans="1:12" s="8" customFormat="1" ht="19.5" customHeight="1" x14ac:dyDescent="0.2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5.4 - Reparo e Manutenção de Bens Imóveis</v>
      </c>
      <c r="D112" s="3" t="str">
        <f>'[1]TCE - ANEXO IV - Preencher'!F121</f>
        <v xml:space="preserve">12.682.965/0001-90 </v>
      </c>
      <c r="E112" s="5" t="str">
        <f>'[1]TCE - ANEXO IV - Preencher'!G121</f>
        <v>CARDOSO SERVIÇOS DE JARDINAGENS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000003364</v>
      </c>
      <c r="I112" s="6">
        <f>IF('[1]TCE - ANEXO IV - Preencher'!K121="","",'[1]TCE - ANEXO IV - Preencher'!K121)</f>
        <v>45478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750</v>
      </c>
    </row>
    <row r="113" spans="1:12" s="8" customFormat="1" ht="19.5" customHeight="1" x14ac:dyDescent="0.2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5.20 - Serviços Judicíarios e Cartoriais</v>
      </c>
      <c r="D113" s="3">
        <f>'[1]TCE - ANEXO IV - Preencher'!F122</f>
        <v>2566224000190</v>
      </c>
      <c r="E113" s="5" t="str">
        <f>'[1]TCE - ANEXO IV - Preencher'!G122</f>
        <v>TRIBUNAL REGIONAL DO TRABALHO 6 REGIAO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4717.82</v>
      </c>
    </row>
    <row r="114" spans="1:12" s="8" customFormat="1" ht="19.5" customHeight="1" x14ac:dyDescent="0.2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48.906.722/0001-36 </v>
      </c>
      <c r="E114" s="5" t="str">
        <f>'[1]TCE - ANEXO IV - Preencher'!G123</f>
        <v xml:space="preserve">CN FARIAS COELHO SERVIÇOS MÉDICOS LTDA 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00000058</v>
      </c>
      <c r="I114" s="6">
        <f>IF('[1]TCE - ANEXO IV - Preencher'!K123="","",'[1]TCE - ANEXO IV - Preencher'!K123)</f>
        <v>45474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2700</v>
      </c>
    </row>
    <row r="115" spans="1:12" s="8" customFormat="1" ht="19.5" customHeight="1" x14ac:dyDescent="0.2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 xml:space="preserve">49.159.260/0001-01 </v>
      </c>
      <c r="E115" s="5" t="str">
        <f>'[1]TCE - ANEXO IV - Preencher'!G124</f>
        <v>MEDVIDA ATIVIDADES MEDICAS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000001080</v>
      </c>
      <c r="I115" s="6">
        <f>IF('[1]TCE - ANEXO IV - Preencher'!K124="","",'[1]TCE - ANEXO IV - Preencher'!K124)</f>
        <v>45477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5550</v>
      </c>
    </row>
    <row r="116" spans="1:12" s="8" customFormat="1" ht="19.5" customHeight="1" x14ac:dyDescent="0.2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 xml:space="preserve">48.656.723/0001-70 </v>
      </c>
      <c r="E116" s="5" t="str">
        <f>'[1]TCE - ANEXO IV - Preencher'!G125</f>
        <v xml:space="preserve">RC E TP SERVIÇOS MÉDICOS LTDA 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00000277</v>
      </c>
      <c r="I116" s="6">
        <f>IF('[1]TCE - ANEXO IV - Preencher'!K125="","",'[1]TCE - ANEXO IV - Preencher'!K125)</f>
        <v>45484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10825</v>
      </c>
    </row>
    <row r="117" spans="1:12" s="8" customFormat="1" ht="19.5" customHeight="1" x14ac:dyDescent="0.2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45855147000100</v>
      </c>
      <c r="E117" s="5" t="str">
        <f>'[1]TCE - ANEXO IV - Preencher'!G126</f>
        <v>TP &amp; AC SERVIÇOS MEDICOS 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00000169</v>
      </c>
      <c r="I117" s="6">
        <f>IF('[1]TCE - ANEXO IV - Preencher'!K126="","",'[1]TCE - ANEXO IV - Preencher'!K126)</f>
        <v>45475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6900</v>
      </c>
    </row>
    <row r="118" spans="1:12" s="8" customFormat="1" ht="19.5" customHeight="1" x14ac:dyDescent="0.2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 xml:space="preserve">50.738.117/0001-45 </v>
      </c>
      <c r="E118" s="5" t="str">
        <f>'[1]TCE - ANEXO IV - Preencher'!G127</f>
        <v>AVAMORIM SERVIÇOS MEDICOS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23</v>
      </c>
      <c r="I118" s="6">
        <f>IF('[1]TCE - ANEXO IV - Preencher'!K127="","",'[1]TCE - ANEXO IV - Preencher'!K127)</f>
        <v>45475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2304400</v>
      </c>
      <c r="L118" s="7">
        <f>'[1]TCE - ANEXO IV - Preencher'!N127</f>
        <v>6150</v>
      </c>
    </row>
    <row r="119" spans="1:12" s="8" customFormat="1" ht="19.5" customHeight="1" x14ac:dyDescent="0.2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54643990000105</v>
      </c>
      <c r="E119" s="5" t="str">
        <f>'[1]TCE - ANEXO IV - Preencher'!G128</f>
        <v>MEDSOCIOS SERVIÇOS MEDICOS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0000000005</v>
      </c>
      <c r="I119" s="6">
        <f>IF('[1]TCE - ANEXO IV - Preencher'!K128="","",'[1]TCE - ANEXO IV - Preencher'!K128)</f>
        <v>45483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2307304</v>
      </c>
      <c r="L119" s="7">
        <f>'[1]TCE - ANEXO IV - Preencher'!N128</f>
        <v>5000</v>
      </c>
    </row>
    <row r="120" spans="1:12" s="8" customFormat="1" ht="19.5" customHeight="1" x14ac:dyDescent="0.2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52.922.857/0001-62 </v>
      </c>
      <c r="E120" s="5" t="str">
        <f>'[1]TCE - ANEXO IV - Preencher'!G129</f>
        <v>BMV SERVIÇOS MEDICOS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8</v>
      </c>
      <c r="I120" s="6">
        <f>IF('[1]TCE - ANEXO IV - Preencher'!K129="","",'[1]TCE - ANEXO IV - Preencher'!K129)</f>
        <v>45471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2304400</v>
      </c>
      <c r="L120" s="7">
        <f>'[1]TCE - ANEXO IV - Preencher'!N129</f>
        <v>4200</v>
      </c>
    </row>
    <row r="121" spans="1:12" s="8" customFormat="1" ht="19.5" customHeight="1" x14ac:dyDescent="0.2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52355127000127</v>
      </c>
      <c r="E121" s="5" t="str">
        <f>'[1]TCE - ANEXO IV - Preencher'!G130</f>
        <v>MASTERMED PE GESTAO MEDICA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0000000158</v>
      </c>
      <c r="I121" s="6">
        <f>IF('[1]TCE - ANEXO IV - Preencher'!K130="","",'[1]TCE - ANEXO IV - Preencher'!K130)</f>
        <v>45488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6750</v>
      </c>
    </row>
    <row r="122" spans="1:12" s="8" customFormat="1" ht="19.5" customHeight="1" x14ac:dyDescent="0.2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45.935.690/0001-09 </v>
      </c>
      <c r="E122" s="5" t="str">
        <f>'[1]TCE - ANEXO IV - Preencher'!G131</f>
        <v>CAROLINA CARLSSON DELAMBERT BERENSTEIN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000000062</v>
      </c>
      <c r="I122" s="6">
        <f>IF('[1]TCE - ANEXO IV - Preencher'!K131="","",'[1]TCE - ANEXO IV - Preencher'!K131)</f>
        <v>45476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4200</v>
      </c>
    </row>
    <row r="123" spans="1:12" s="8" customFormat="1" ht="19.5" customHeight="1" x14ac:dyDescent="0.2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52355127000127</v>
      </c>
      <c r="E123" s="5" t="str">
        <f>'[1]TCE - ANEXO IV - Preencher'!G132</f>
        <v>MASTERMED PE GESTAO MEDICA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0000000159</v>
      </c>
      <c r="I123" s="6">
        <f>IF('[1]TCE - ANEXO IV - Preencher'!K132="","",'[1]TCE - ANEXO IV - Preencher'!K132)</f>
        <v>45488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1050</v>
      </c>
    </row>
    <row r="124" spans="1:12" s="8" customFormat="1" ht="19.5" customHeight="1" x14ac:dyDescent="0.2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 xml:space="preserve">39.267.077/0001-68 </v>
      </c>
      <c r="E124" s="5" t="str">
        <f>'[1]TCE - ANEXO IV - Preencher'!G133</f>
        <v xml:space="preserve">DF SERVIÇOS E AMBULATORIO LTDA 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00000007</v>
      </c>
      <c r="I124" s="6">
        <f>IF('[1]TCE - ANEXO IV - Preencher'!K133="","",'[1]TCE - ANEXO IV - Preencher'!K133)</f>
        <v>45475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25 -  P</v>
      </c>
      <c r="L124" s="7">
        <f>'[1]TCE - ANEXO IV - Preencher'!N133</f>
        <v>4200</v>
      </c>
    </row>
    <row r="125" spans="1:12" s="8" customFormat="1" ht="19.5" customHeight="1" x14ac:dyDescent="0.2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48420713000130</v>
      </c>
      <c r="E125" s="5" t="str">
        <f>'[1]TCE - ANEXO IV - Preencher'!G134</f>
        <v>VIDE SOLUÇOES MEDICAS LTDA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3675</v>
      </c>
    </row>
    <row r="126" spans="1:12" s="8" customFormat="1" ht="19.5" customHeight="1" x14ac:dyDescent="0.2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48707320000102</v>
      </c>
      <c r="E126" s="5" t="str">
        <f>'[1]TCE - ANEXO IV - Preencher'!G135</f>
        <v>DEBORA REGUEIRA FIOR SERVIÇOS MEDICOS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10000000</v>
      </c>
      <c r="I126" s="6">
        <f>IF('[1]TCE - ANEXO IV - Preencher'!K135="","",'[1]TCE - ANEXO IV - Preencher'!K135)</f>
        <v>45478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25 -  P</v>
      </c>
      <c r="L126" s="7">
        <f>'[1]TCE - ANEXO IV - Preencher'!N135</f>
        <v>3825</v>
      </c>
    </row>
    <row r="127" spans="1:12" s="8" customFormat="1" ht="19.5" customHeight="1" x14ac:dyDescent="0.2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 xml:space="preserve">48.929.710/0001-27 </v>
      </c>
      <c r="E127" s="5" t="str">
        <f>'[1]TCE - ANEXO IV - Preencher'!G136</f>
        <v>DR DIOGENES SERVIÇOS EM SAUDE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000000030</v>
      </c>
      <c r="I127" s="6">
        <f>IF('[1]TCE - ANEXO IV - Preencher'!K136="","",'[1]TCE - ANEXO IV - Preencher'!K136)</f>
        <v>45481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9700</v>
      </c>
    </row>
    <row r="128" spans="1:12" s="8" customFormat="1" ht="19.5" customHeight="1" x14ac:dyDescent="0.2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 t="str">
        <f>'[1]TCE - ANEXO IV - Preencher'!F137</f>
        <v xml:space="preserve">48.790.921/0001-21 </v>
      </c>
      <c r="E128" s="5" t="str">
        <f>'[1]TCE - ANEXO IV - Preencher'!G137</f>
        <v>LOPES DE OLIVEIRA SERVIÇOS MEDICOS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84</v>
      </c>
      <c r="I128" s="6">
        <f>IF('[1]TCE - ANEXO IV - Preencher'!K137="","",'[1]TCE - ANEXO IV - Preencher'!K137)</f>
        <v>45474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2304400</v>
      </c>
      <c r="L128" s="7">
        <f>'[1]TCE - ANEXO IV - Preencher'!N137</f>
        <v>2450</v>
      </c>
    </row>
    <row r="129" spans="1:12" s="8" customFormat="1" ht="19.5" customHeight="1" x14ac:dyDescent="0.2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53197854000176</v>
      </c>
      <c r="E129" s="5" t="str">
        <f>'[1]TCE - ANEXO IV - Preencher'!G138</f>
        <v xml:space="preserve">ELISA CARLA DA SILVA SERVIÇOS MEDICOS LTDA 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6</v>
      </c>
      <c r="I129" s="6">
        <f>IF('[1]TCE - ANEXO IV - Preencher'!K138="","",'[1]TCE - ANEXO IV - Preencher'!K138)</f>
        <v>45484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2304400</v>
      </c>
      <c r="L129" s="7">
        <f>'[1]TCE - ANEXO IV - Preencher'!N138</f>
        <v>2250</v>
      </c>
    </row>
    <row r="130" spans="1:12" s="8" customFormat="1" ht="19.5" customHeight="1" x14ac:dyDescent="0.2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49158362000102</v>
      </c>
      <c r="E130" s="5" t="str">
        <f>'[1]TCE - ANEXO IV - Preencher'!G139</f>
        <v>ONIXMED ATIVIDADES MEDICAS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0000001155</v>
      </c>
      <c r="I130" s="6">
        <f>IF('[1]TCE - ANEXO IV - Preencher'!K139="","",'[1]TCE - ANEXO IV - Preencher'!K139)</f>
        <v>45481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3300</v>
      </c>
    </row>
    <row r="131" spans="1:12" s="8" customFormat="1" ht="19.5" customHeight="1" x14ac:dyDescent="0.2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45.735.127/0001-97 </v>
      </c>
      <c r="E131" s="5" t="str">
        <f>'[1]TCE - ANEXO IV - Preencher'!G140</f>
        <v>GLOBALMED ATIVIDADES MEDICAS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000001763</v>
      </c>
      <c r="I131" s="6">
        <f>IF('[1]TCE - ANEXO IV - Preencher'!K140="","",'[1]TCE - ANEXO IV - Preencher'!K140)</f>
        <v>45481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8400</v>
      </c>
    </row>
    <row r="132" spans="1:12" s="8" customFormat="1" ht="19.5" customHeight="1" x14ac:dyDescent="0.2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 xml:space="preserve">45.637.249/0001-40 </v>
      </c>
      <c r="E132" s="5" t="str">
        <f>'[1]TCE - ANEXO IV - Preencher'!G141</f>
        <v>STARMED ATIVIDADES MEDICAS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00002621</v>
      </c>
      <c r="I132" s="6">
        <f>IF('[1]TCE - ANEXO IV - Preencher'!K141="","",'[1]TCE - ANEXO IV - Preencher'!K141)</f>
        <v>45476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13300</v>
      </c>
    </row>
    <row r="133" spans="1:12" s="8" customFormat="1" ht="19.5" customHeight="1" x14ac:dyDescent="0.2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 t="str">
        <f>'[1]TCE - ANEXO IV - Preencher'!F142</f>
        <v xml:space="preserve">52.585.412/0001-34 </v>
      </c>
      <c r="E133" s="5" t="str">
        <f>'[1]TCE - ANEXO IV - Preencher'!G142</f>
        <v>GABRIELLI VIEIRA SERVIÇOS MÉDICOS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000000017</v>
      </c>
      <c r="I133" s="6">
        <f>IF('[1]TCE - ANEXO IV - Preencher'!K142="","",'[1]TCE - ANEXO IV - Preencher'!K142)</f>
        <v>45480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18450</v>
      </c>
    </row>
    <row r="134" spans="1:12" s="8" customFormat="1" ht="19.5" customHeight="1" x14ac:dyDescent="0.2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 xml:space="preserve">49.223.380/0001-12 </v>
      </c>
      <c r="E134" s="5" t="str">
        <f>'[1]TCE - ANEXO IV - Preencher'!G143</f>
        <v>SOUTO MAIOR MEDICINA E PSICOLOGIA LTDA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000000519</v>
      </c>
      <c r="I134" s="6">
        <f>IF('[1]TCE - ANEXO IV - Preencher'!K143="","",'[1]TCE - ANEXO IV - Preencher'!K143)</f>
        <v>45481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7050</v>
      </c>
    </row>
    <row r="135" spans="1:12" s="8" customFormat="1" ht="19.5" customHeight="1" x14ac:dyDescent="0.2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 t="str">
        <f>'[1]TCE - ANEXO IV - Preencher'!F144</f>
        <v xml:space="preserve">53.136.832/0001-04 </v>
      </c>
      <c r="E135" s="5" t="str">
        <f>'[1]TCE - ANEXO IV - Preencher'!G144</f>
        <v>ISABELLE LUSTOSA DE PAULA MATOS SERVIÇOS MÉDICOS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31</v>
      </c>
      <c r="I135" s="6">
        <f>IF('[1]TCE - ANEXO IV - Preencher'!K144="","",'[1]TCE - ANEXO IV - Preencher'!K144)</f>
        <v>45477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2304400</v>
      </c>
      <c r="L135" s="7">
        <f>'[1]TCE - ANEXO IV - Preencher'!N144</f>
        <v>1350</v>
      </c>
    </row>
    <row r="136" spans="1:12" s="8" customFormat="1" ht="19.5" customHeight="1" x14ac:dyDescent="0.2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45.554.568/0001-92 </v>
      </c>
      <c r="E136" s="5" t="str">
        <f>'[1]TCE - ANEXO IV - Preencher'!G145</f>
        <v>FORTEMED ATIVIDADES MEDICAS LTDA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00000698</v>
      </c>
      <c r="I136" s="6">
        <f>IF('[1]TCE - ANEXO IV - Preencher'!K145="","",'[1]TCE - ANEXO IV - Preencher'!K145)</f>
        <v>45475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2250</v>
      </c>
    </row>
    <row r="137" spans="1:12" s="8" customFormat="1" ht="19.5" customHeight="1" x14ac:dyDescent="0.2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 t="str">
        <f>'[1]TCE - ANEXO IV - Preencher'!F146</f>
        <v xml:space="preserve">51.728.302/0001-11 </v>
      </c>
      <c r="E137" s="5" t="str">
        <f>'[1]TCE - ANEXO IV - Preencher'!G146</f>
        <v>JHAR SERVIÇOS MÉDICOS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00000018</v>
      </c>
      <c r="I137" s="6">
        <f>IF('[1]TCE - ANEXO IV - Preencher'!K146="","",'[1]TCE - ANEXO IV - Preencher'!K146)</f>
        <v>45476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1125</v>
      </c>
    </row>
    <row r="138" spans="1:12" s="8" customFormat="1" ht="19.5" customHeight="1" x14ac:dyDescent="0.2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 t="str">
        <f>'[1]TCE - ANEXO IV - Preencher'!F147</f>
        <v xml:space="preserve">52.662.199/0001-17 </v>
      </c>
      <c r="E138" s="5" t="str">
        <f>'[1]TCE - ANEXO IV - Preencher'!G147</f>
        <v>JULIA MARIA C CABRAL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18</v>
      </c>
      <c r="I138" s="6">
        <f>IF('[1]TCE - ANEXO IV - Preencher'!K147="","",'[1]TCE - ANEXO IV - Preencher'!K147)</f>
        <v>45484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14625</v>
      </c>
    </row>
    <row r="139" spans="1:12" s="8" customFormat="1" ht="19.5" customHeight="1" x14ac:dyDescent="0.2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 t="str">
        <f>'[1]TCE - ANEXO IV - Preencher'!F148</f>
        <v xml:space="preserve">53.268.675/0001-82 </v>
      </c>
      <c r="E139" s="5" t="str">
        <f>'[1]TCE - ANEXO IV - Preencher'!G148</f>
        <v>JMCR SERVIÇOS MÉDICOS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00000015</v>
      </c>
      <c r="I139" s="6">
        <f>IF('[1]TCE - ANEXO IV - Preencher'!K148="","",'[1]TCE - ANEXO IV - Preencher'!K148)</f>
        <v>45474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4200</v>
      </c>
    </row>
    <row r="140" spans="1:12" s="8" customFormat="1" ht="19.5" customHeight="1" x14ac:dyDescent="0.2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48.966.558/0001-52 </v>
      </c>
      <c r="E140" s="5" t="str">
        <f>'[1]TCE - ANEXO IV - Preencher'!G149</f>
        <v>48.966.558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000000024</v>
      </c>
      <c r="I140" s="6">
        <f>IF('[1]TCE - ANEXO IV - Preencher'!K149="","",'[1]TCE - ANEXO IV - Preencher'!K149)</f>
        <v>45474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2400</v>
      </c>
    </row>
    <row r="141" spans="1:12" s="8" customFormat="1" ht="19.5" customHeight="1" x14ac:dyDescent="0.2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45.554.568/0001-92 </v>
      </c>
      <c r="E141" s="5" t="str">
        <f>'[1]TCE - ANEXO IV - Preencher'!G150</f>
        <v>FORTEMED ATIVIDADES MEDICAS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00000699</v>
      </c>
      <c r="I141" s="6">
        <f>IF('[1]TCE - ANEXO IV - Preencher'!K150="","",'[1]TCE - ANEXO IV - Preencher'!K150)</f>
        <v>45475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14250</v>
      </c>
    </row>
    <row r="142" spans="1:12" s="8" customFormat="1" ht="19.5" customHeight="1" x14ac:dyDescent="0.2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55323178000165</v>
      </c>
      <c r="E142" s="5" t="str">
        <f>'[1]TCE - ANEXO IV - Preencher'!G151</f>
        <v xml:space="preserve">MANUELA MONTEIRO DE ANDRADE  LIMA SERVIÇOS MEDICOS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2</v>
      </c>
      <c r="I142" s="6">
        <f>IF('[1]TCE - ANEXO IV - Preencher'!K151="","",'[1]TCE - ANEXO IV - Preencher'!K151)</f>
        <v>45477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2304400</v>
      </c>
      <c r="L142" s="7">
        <f>'[1]TCE - ANEXO IV - Preencher'!N151</f>
        <v>7500</v>
      </c>
    </row>
    <row r="143" spans="1:12" s="8" customFormat="1" ht="19.5" customHeight="1" x14ac:dyDescent="0.2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 xml:space="preserve">50.035.181/0001-60 </v>
      </c>
      <c r="E143" s="5" t="str">
        <f>'[1]TCE - ANEXO IV - Preencher'!G152</f>
        <v>LS OLINDA ASSISTENCIA E CONSULTORIA EM SAÚDE LTDA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000000086</v>
      </c>
      <c r="I143" s="6">
        <f>IF('[1]TCE - ANEXO IV - Preencher'!K152="","",'[1]TCE - ANEXO IV - Preencher'!K152)</f>
        <v>45483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3150</v>
      </c>
    </row>
    <row r="144" spans="1:12" s="8" customFormat="1" ht="19.5" customHeight="1" x14ac:dyDescent="0.2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 xml:space="preserve">46.966.732/0001-31 </v>
      </c>
      <c r="E144" s="5" t="str">
        <f>'[1]TCE - ANEXO IV - Preencher'!G153</f>
        <v>MARIA CLARA SOUZA DE ANDRADE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000000075</v>
      </c>
      <c r="I144" s="6">
        <f>IF('[1]TCE - ANEXO IV - Preencher'!K153="","",'[1]TCE - ANEXO IV - Preencher'!K153)</f>
        <v>45474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4200</v>
      </c>
    </row>
    <row r="145" spans="1:12" s="8" customFormat="1" ht="19.5" customHeight="1" x14ac:dyDescent="0.2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 xml:space="preserve">45.637.249/0001-40 </v>
      </c>
      <c r="E145" s="5" t="str">
        <f>'[1]TCE - ANEXO IV - Preencher'!G154</f>
        <v>STARMED ATIVIDADES MEDICAS LTDA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00002618</v>
      </c>
      <c r="I145" s="6">
        <f>IF('[1]TCE - ANEXO IV - Preencher'!K154="","",'[1]TCE - ANEXO IV - Preencher'!K154)</f>
        <v>45476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4500</v>
      </c>
    </row>
    <row r="146" spans="1:12" s="8" customFormat="1" ht="19.5" customHeight="1" x14ac:dyDescent="0.2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45969705000150</v>
      </c>
      <c r="E146" s="5" t="str">
        <f>'[1]TCE - ANEXO IV - Preencher'!G155</f>
        <v>MEDMAIS ATIVIDADES MEDICAS LTDA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000001369</v>
      </c>
      <c r="I146" s="6">
        <f>IF('[1]TCE - ANEXO IV - Preencher'!K155="","",'[1]TCE - ANEXO IV - Preencher'!K155)</f>
        <v>45475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1125</v>
      </c>
    </row>
    <row r="147" spans="1:12" s="8" customFormat="1" ht="19.5" customHeight="1" x14ac:dyDescent="0.2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53136989000121</v>
      </c>
      <c r="E147" s="5" t="str">
        <f>'[1]TCE - ANEXO IV - Preencher'!G156</f>
        <v>MARIANA MACHADO FARIAS SERVIÇOS MEDICOS LTDA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6</v>
      </c>
      <c r="I147" s="6">
        <f>IF('[1]TCE - ANEXO IV - Preencher'!K156="","",'[1]TCE - ANEXO IV - Preencher'!K156)</f>
        <v>45474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2304400</v>
      </c>
      <c r="L147" s="7">
        <f>'[1]TCE - ANEXO IV - Preencher'!N156</f>
        <v>4200</v>
      </c>
    </row>
    <row r="148" spans="1:12" s="8" customFormat="1" ht="19.5" customHeight="1" x14ac:dyDescent="0.2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45969705000150</v>
      </c>
      <c r="E148" s="5" t="str">
        <f>'[1]TCE - ANEXO IV - Preencher'!G157</f>
        <v>MEDMAIS ATIVIDADES MEDICAS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000001381</v>
      </c>
      <c r="I148" s="6">
        <f>IF('[1]TCE - ANEXO IV - Preencher'!K157="","",'[1]TCE - ANEXO IV - Preencher'!K157)</f>
        <v>45476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8775</v>
      </c>
    </row>
    <row r="149" spans="1:12" s="8" customFormat="1" ht="19.5" customHeight="1" x14ac:dyDescent="0.2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53498080000113</v>
      </c>
      <c r="E149" s="5" t="str">
        <f>'[1]TCE - ANEXO IV - Preencher'!G158</f>
        <v xml:space="preserve">MARINA DA SILVEIRA LIMA SERVIÇOS MEDICOS LTDA 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12</v>
      </c>
      <c r="I149" s="6">
        <f>IF('[1]TCE - ANEXO IV - Preencher'!K158="","",'[1]TCE - ANEXO IV - Preencher'!K158)</f>
        <v>45475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7800</v>
      </c>
    </row>
    <row r="150" spans="1:12" s="8" customFormat="1" ht="19.5" customHeight="1" x14ac:dyDescent="0.2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 t="str">
        <f>'[1]TCE - ANEXO IV - Preencher'!F159</f>
        <v xml:space="preserve">49.159.260/0001-01 </v>
      </c>
      <c r="E150" s="5" t="str">
        <f>'[1]TCE - ANEXO IV - Preencher'!G159</f>
        <v>MEDVIDA ATIVIDADES MEDICAS LTDA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000001076</v>
      </c>
      <c r="I150" s="6">
        <f>IF('[1]TCE - ANEXO IV - Preencher'!K159="","",'[1]TCE - ANEXO IV - Preencher'!K159)</f>
        <v>45477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1250</v>
      </c>
    </row>
    <row r="151" spans="1:12" s="8" customFormat="1" ht="19.5" customHeight="1" x14ac:dyDescent="0.2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23946323000178</v>
      </c>
      <c r="E151" s="5" t="str">
        <f>'[1]TCE - ANEXO IV - Preencher'!G160</f>
        <v xml:space="preserve">INFANTE ROCHA SERVIÇOS DIAGNOSTICOS 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00000667</v>
      </c>
      <c r="I151" s="6">
        <f>IF('[1]TCE - ANEXO IV - Preencher'!K160="","",'[1]TCE - ANEXO IV - Preencher'!K160)</f>
        <v>45477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2700</v>
      </c>
    </row>
    <row r="152" spans="1:12" s="8" customFormat="1" ht="19.5" customHeight="1" x14ac:dyDescent="0.2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 t="str">
        <f>'[1]TCE - ANEXO IV - Preencher'!F161</f>
        <v xml:space="preserve">52.752.975/0001-70 </v>
      </c>
      <c r="E152" s="5" t="str">
        <f>'[1]TCE - ANEXO IV - Preencher'!G161</f>
        <v>NS EURRITIMIA SERVIÇOS MÉDICOS LTDA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00000029</v>
      </c>
      <c r="I152" s="6">
        <f>IF('[1]TCE - ANEXO IV - Preencher'!K161="","",'[1]TCE - ANEXO IV - Preencher'!K161)</f>
        <v>45474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10950</v>
      </c>
    </row>
    <row r="153" spans="1:12" s="8" customFormat="1" ht="19.5" customHeight="1" x14ac:dyDescent="0.2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 t="str">
        <f>'[1]TCE - ANEXO IV - Preencher'!F162</f>
        <v xml:space="preserve">45.735.127/0001-97 </v>
      </c>
      <c r="E153" s="5" t="str">
        <f>'[1]TCE - ANEXO IV - Preencher'!G162</f>
        <v>GLOBALMED ATIVIDADES MEDICAS LTDA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000001730</v>
      </c>
      <c r="I153" s="6">
        <f>IF('[1]TCE - ANEXO IV - Preencher'!K162="","",'[1]TCE - ANEXO IV - Preencher'!K162)</f>
        <v>45475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3375</v>
      </c>
    </row>
    <row r="154" spans="1:12" s="8" customFormat="1" ht="19.5" customHeight="1" x14ac:dyDescent="0.2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54827261000109</v>
      </c>
      <c r="E154" s="5" t="str">
        <f>'[1]TCE - ANEXO IV - Preencher'!G163</f>
        <v>PEDRO MERGULHÃO SERVIÇOS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00000006</v>
      </c>
      <c r="I154" s="6">
        <f>IF('[1]TCE - ANEXO IV - Preencher'!K163="","",'[1]TCE - ANEXO IV - Preencher'!K163)</f>
        <v>45481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4200</v>
      </c>
    </row>
    <row r="155" spans="1:12" s="8" customFormat="1" ht="19.5" customHeight="1" x14ac:dyDescent="0.2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 xml:space="preserve">50.759.755/0001-42 </v>
      </c>
      <c r="E155" s="5" t="str">
        <f>'[1]TCE - ANEXO IV - Preencher'!G164</f>
        <v xml:space="preserve">RAFAEL CARVALHO DA SILVA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000000019</v>
      </c>
      <c r="I155" s="6">
        <f>IF('[1]TCE - ANEXO IV - Preencher'!K164="","",'[1]TCE - ANEXO IV - Preencher'!K164)</f>
        <v>45477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5400</v>
      </c>
    </row>
    <row r="156" spans="1:12" s="8" customFormat="1" ht="19.5" customHeight="1" x14ac:dyDescent="0.2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 t="str">
        <f>'[1]TCE - ANEXO IV - Preencher'!F165</f>
        <v xml:space="preserve">52.506.963/0001-65 </v>
      </c>
      <c r="E156" s="5" t="str">
        <f>'[1]TCE - ANEXO IV - Preencher'!G165</f>
        <v xml:space="preserve">RAMOS DE OLIVEIRA SERVIÇOS MEDICAS LTDA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000000014</v>
      </c>
      <c r="I156" s="6">
        <f>IF('[1]TCE - ANEXO IV - Preencher'!K165="","",'[1]TCE - ANEXO IV - Preencher'!K165)</f>
        <v>45478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4500</v>
      </c>
    </row>
    <row r="157" spans="1:12" s="8" customFormat="1" ht="19.5" customHeight="1" x14ac:dyDescent="0.2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 t="str">
        <f>'[1]TCE - ANEXO IV - Preencher'!F166</f>
        <v xml:space="preserve">26.245.293/0001-60 </v>
      </c>
      <c r="E157" s="5" t="str">
        <f>'[1]TCE - ANEXO IV - Preencher'!G166</f>
        <v>LS PERNAMBUCO ASSISTENCIA MEDICA LTDA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00004823</v>
      </c>
      <c r="I157" s="6">
        <f>IF('[1]TCE - ANEXO IV - Preencher'!K166="","",'[1]TCE - ANEXO IV - Preencher'!K166)</f>
        <v>45474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6450</v>
      </c>
    </row>
    <row r="158" spans="1:12" s="8" customFormat="1" ht="19.5" customHeight="1" x14ac:dyDescent="0.2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 t="str">
        <f>'[1]TCE - ANEXO IV - Preencher'!F167</f>
        <v xml:space="preserve">53.990.022/0001-02 </v>
      </c>
      <c r="E158" s="5" t="str">
        <f>'[1]TCE - ANEXO IV - Preencher'!G167</f>
        <v>USMJ SERVIÇOS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000000011</v>
      </c>
      <c r="I158" s="6">
        <f>IF('[1]TCE - ANEXO IV - Preencher'!K167="","",'[1]TCE - ANEXO IV - Preencher'!K167)</f>
        <v>45474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16875</v>
      </c>
    </row>
    <row r="159" spans="1:12" s="8" customFormat="1" ht="19.5" customHeight="1" x14ac:dyDescent="0.2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 t="str">
        <f>'[1]TCE - ANEXO IV - Preencher'!F168</f>
        <v xml:space="preserve">52.874.673/0001-74 </v>
      </c>
      <c r="E159" s="5" t="str">
        <f>'[1]TCE - ANEXO IV - Preencher'!G168</f>
        <v>VITORIA A C MELO SERVIVOS MÉDICOS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000000005</v>
      </c>
      <c r="I159" s="6">
        <f>IF('[1]TCE - ANEXO IV - Preencher'!K168="","",'[1]TCE - ANEXO IV - Preencher'!K168)</f>
        <v>45475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2250</v>
      </c>
    </row>
    <row r="160" spans="1:12" s="8" customFormat="1" ht="19.5" customHeight="1" x14ac:dyDescent="0.2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5.16 - Serviços Médico-Hospitalares, Odotonlogia e Laboratoriais</v>
      </c>
      <c r="D160" s="3" t="str">
        <f>'[1]TCE - ANEXO IV - Preencher'!F169</f>
        <v xml:space="preserve">48.892.933/0001-67 </v>
      </c>
      <c r="E160" s="5" t="str">
        <f>'[1]TCE - ANEXO IV - Preencher'!G169</f>
        <v xml:space="preserve">VICTOR CARVALHO PEREIRA LIMA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46</v>
      </c>
      <c r="I160" s="6">
        <f>IF('[1]TCE - ANEXO IV - Preencher'!K169="","",'[1]TCE - ANEXO IV - Preencher'!K169)</f>
        <v>45476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2704302</v>
      </c>
      <c r="L160" s="7">
        <f>'[1]TCE - ANEXO IV - Preencher'!N169</f>
        <v>4500</v>
      </c>
    </row>
    <row r="161" spans="1:12" s="8" customFormat="1" ht="19.5" customHeight="1" x14ac:dyDescent="0.2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48979582000126</v>
      </c>
      <c r="E161" s="5" t="str">
        <f>'[1]TCE - ANEXO IV - Preencher'!G170</f>
        <v>TSA SERVIÇOS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</v>
      </c>
      <c r="I161" s="6">
        <f>IF('[1]TCE - ANEXO IV - Preencher'!K170="","",'[1]TCE - ANEXO IV - Preencher'!K170)</f>
        <v>45488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7200</v>
      </c>
    </row>
    <row r="162" spans="1:12" s="8" customFormat="1" ht="19.5" customHeight="1" x14ac:dyDescent="0.2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52747058000105</v>
      </c>
      <c r="E162" s="5" t="str">
        <f>'[1]TCE - ANEXO IV - Preencher'!G171</f>
        <v>MARIANA OLIVEIRA T DOS SANTOS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00000013</v>
      </c>
      <c r="I162" s="6">
        <f>IF('[1]TCE - ANEXO IV - Preencher'!K171="","",'[1]TCE - ANEXO IV - Preencher'!K171)</f>
        <v>45485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14100</v>
      </c>
    </row>
    <row r="163" spans="1:12" s="8" customFormat="1" ht="19.5" customHeight="1" x14ac:dyDescent="0.2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46199773000140</v>
      </c>
      <c r="E163" s="5" t="str">
        <f>'[1]TCE - ANEXO IV - Preencher'!G172</f>
        <v xml:space="preserve">CASADO &amp; FRAGOSOS MED SERVIÇOS MEDICOS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00000825</v>
      </c>
      <c r="I163" s="6">
        <f>IF('[1]TCE - ANEXO IV - Preencher'!K172="","",'[1]TCE - ANEXO IV - Preencher'!K172)</f>
        <v>45484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9075</v>
      </c>
    </row>
    <row r="164" spans="1:12" s="8" customFormat="1" ht="19.5" customHeight="1" x14ac:dyDescent="0.2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53113872000122</v>
      </c>
      <c r="E164" s="5" t="str">
        <f>'[1]TCE - ANEXO IV - Preencher'!G173</f>
        <v xml:space="preserve">SPOHR ATIVIDADES MEDICAS LTDA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00000031</v>
      </c>
      <c r="I164" s="6">
        <f>IF('[1]TCE - ANEXO IV - Preencher'!K173="","",'[1]TCE - ANEXO IV - Preencher'!K173)</f>
        <v>45484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14375</v>
      </c>
    </row>
    <row r="165" spans="1:12" s="8" customFormat="1" ht="19.5" customHeight="1" x14ac:dyDescent="0.2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 xml:space="preserve">48.656.723/0001-70 </v>
      </c>
      <c r="E165" s="5" t="str">
        <f>'[1]TCE - ANEXO IV - Preencher'!G174</f>
        <v xml:space="preserve">RC E TP SERVIÇOS MÉDICOS LTDA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000000278</v>
      </c>
      <c r="I165" s="6">
        <f>IF('[1]TCE - ANEXO IV - Preencher'!K174="","",'[1]TCE - ANEXO IV - Preencher'!K174)</f>
        <v>45485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8275</v>
      </c>
    </row>
    <row r="166" spans="1:12" s="8" customFormat="1" ht="19.5" customHeight="1" x14ac:dyDescent="0.2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52355127000127</v>
      </c>
      <c r="E166" s="5" t="str">
        <f>'[1]TCE - ANEXO IV - Preencher'!G175</f>
        <v>MASTERMED PE III GESTAO MEDICA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00000131</v>
      </c>
      <c r="I166" s="6">
        <f>IF('[1]TCE - ANEXO IV - Preencher'!K175="","",'[1]TCE - ANEXO IV - Preencher'!K175)</f>
        <v>45481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6750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2024-07-23T23:38:57Z</dcterms:created>
  <dcterms:modified xsi:type="dcterms:W3CDTF">2024-07-23T23:39:19Z</dcterms:modified>
</cp:coreProperties>
</file>