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_Planilha Financeira\PLANILHA - PRESTAÇÃO DE CONTAS - FMSA - 2023\03. PCF MARCO_23_ UPA EV\14. RESOLUÇÃO TCE PE\14.4 ZIP (Publicação) Excel\"/>
    </mc:Choice>
  </mc:AlternateContent>
  <xr:revisionPtr revIDLastSave="0" documentId="8_{93D0203E-6DC1-4862-A5E4-F2D63A7D2DBB}" xr6:coauthVersionLast="47" xr6:coauthVersionMax="47" xr10:uidLastSave="{00000000-0000-0000-0000-000000000000}"/>
  <bookViews>
    <workbookView xWindow="-120" yWindow="-120" windowWidth="24240" windowHeight="13140" xr2:uid="{CCB64C8F-FAAF-46F5-ACD6-620704FF20BF}"/>
  </bookViews>
  <sheets>
    <sheet name="Planilha1" sheetId="1" r:id="rId1"/>
  </sheets>
  <externalReferences>
    <externalReference r:id="rId2"/>
  </externalReferences>
  <definedNames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9" i="1" l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<sst xmlns="http://schemas.openxmlformats.org/spreadsheetml/2006/main" count="646" uniqueCount="388">
  <si>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</si>
  <si>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</si>
  <si>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</si>
  <si>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</si>
  <si>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</si>
  <si>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</si>
  <si>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</si>
  <si>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</si>
  <si>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</si>
  <si>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ENGENHO VELHO - C.G 010/2022</t>
  </si>
  <si>
    <t>ACR COMERCIAL LTDA</t>
  </si>
  <si>
    <t>LOCAÇÃO DE AR CONDICIONADO</t>
  </si>
  <si>
    <t>http://www.hospitalmarialucinda.com/transparencia/docs/upaeng/9/ACR%20COMERCIAL%20LTDA.pdf</t>
  </si>
  <si>
    <t>ADELTEC INFORMATICA E TECNOLOGIA LTDA</t>
  </si>
  <si>
    <t>COMODATO DE RELOGIO DE PONTO, LOCAÇÃO DE SOFTWARE E MANUTENÇÃO E SUPORTE TECNICO.</t>
  </si>
  <si>
    <t>http://www.hospitalmarialucinda.com/transparencia/docs/upaeng/9/ADELTEC.pdf</t>
  </si>
  <si>
    <t>Objeto do contrato</t>
  </si>
  <si>
    <t>BRASCON GESTÃO AMBIENTAL LTDA</t>
  </si>
  <si>
    <t>COLETA, TRANSPORTE, TRATAMENTO E DESTINAÇÃO FINAL DE RESÍDUOS DO SERVIÇO DE SAÚDE.</t>
  </si>
  <si>
    <t>http://www.hospitalmarialucinda.com/transparencia/docs/upaeng/9/BRASCON%20GEST%C3%83O%20AMBIENTAL%20LTDA.pdf</t>
  </si>
  <si>
    <t>1 - Seguros (Imóvel e veículos)</t>
  </si>
  <si>
    <t>CONSULTLAB LABORATORIO DE ANALISES CLINICAS LTDA</t>
  </si>
  <si>
    <t>EXAMES LABORATORIAS</t>
  </si>
  <si>
    <t>http://www.hospitalmarialucinda.com/transparencia/docs/upaeng/9/CONSULTLAB%20LABORATORIO%20DE%20ANALISES%20CLINICAS%20LTDA.pdf</t>
  </si>
  <si>
    <t>2 - Taxas</t>
  </si>
  <si>
    <t>FADE- UFPE</t>
  </si>
  <si>
    <t>LABORATÓRIO PARA PROTEÇÃO RADIOLÓGICA</t>
  </si>
  <si>
    <t>http://www.hospitalmarialucinda.com/transparencia/docs/upaeng/9/FADE-%20SERVI%C3%87O%20TECNICO%20ESPECIALIZADO.pdf</t>
  </si>
  <si>
    <t>3 - Contribuições</t>
  </si>
  <si>
    <t>GERASTEP GERADORES</t>
  </si>
  <si>
    <t>SERVIÇO DE MANUTENÇÃO DE GERADORES</t>
  </si>
  <si>
    <t>http://www.hospitalmarialucinda.com/transparencia/docs/upaeng/9/GERASTEP.pdf</t>
  </si>
  <si>
    <t>4 - Taxa de Manutenção de Conta</t>
  </si>
  <si>
    <t>INSPIRE FISIOTERAPIA LTDA</t>
  </si>
  <si>
    <t>SERVIÇO DE FISIOTERAPIA INTENSIVA</t>
  </si>
  <si>
    <t>http://www.hospitalmarialucinda.com/transparencia/docs/upaeng/9/INSPIRE%20FISIOTERAPIA%20LTDA%20(2).pdf</t>
  </si>
  <si>
    <t>5 - Tarifas</t>
  </si>
  <si>
    <t>LAVECLIN LAVANDERIA HOSPITALAR EIRELLI</t>
  </si>
  <si>
    <t>HIGIENIZAÇÃO DE ROUPAS DE USO HOSPITALAR</t>
  </si>
  <si>
    <t>http://www.hospitalmarialucinda.com/transparencia/docs/upaeng/9/LAVECLIN%20LAVANDERIA%20HOSPITALAR%20EIRELI.pdf</t>
  </si>
  <si>
    <t>6 - Telefonia Móvel</t>
  </si>
  <si>
    <t>MEDLIFE- LOCAÇÃO DE AMBULANCIA SEM CONDUTOR</t>
  </si>
  <si>
    <t>LOCAÇÃO DE AMBULÂNCIA</t>
  </si>
  <si>
    <t>http://www.hospitalmarialucinda.com/transparencia/docs/upaeng/9/MEDLIFE.pdf</t>
  </si>
  <si>
    <t>7 - Telefonia Fixa/Internet</t>
  </si>
  <si>
    <t>92.306.257/0006-07</t>
  </si>
  <si>
    <t>MV INFORMÁTICA NORDESTE LTDA</t>
  </si>
  <si>
    <t>PRESTAÇÃO SERVIÇO DE LICENÇA DE USO E MANUTENÇÃO DE SISTEMAS APLICATIVOS PADRÕES.</t>
  </si>
  <si>
    <t>http://www.hospitalmarialucinda.com/transparencia/docs/upaeng/9/MV.pdf</t>
  </si>
  <si>
    <t>8 - Água</t>
  </si>
  <si>
    <t>POWER-INSTALAÇÃO E MANUTENÇÃO DE ELEVADORES</t>
  </si>
  <si>
    <t>MANUTENÇÃO E CONSERVAÇÃO DO ELEVADOR</t>
  </si>
  <si>
    <t>http://www.hospitalmarialucinda.com/transparencia/docs/upaeng/9/POWER%20INSTALA%C3%87%C3%83O%20E%20MANUTEN%C3%87%C3%83O%20DE%20ELEVADORES%20LTDA.pdf</t>
  </si>
  <si>
    <t>9 - Energia Elétrica</t>
  </si>
  <si>
    <t>RH DESENVOLVIMENTO DE PESSOAS</t>
  </si>
  <si>
    <t>PRESTAÇÃO DE SERVIÇOS PROFISSIONAIS EM RECURSOS HUMANOS</t>
  </si>
  <si>
    <t>http://www.hospitalmarialucinda.com/transparencia/docs/upaeng/9/RH%20DESENVOLVIMENTO%20DE%20PESSOAS.pdf</t>
  </si>
  <si>
    <t>10 - Locação de Máquinas e Equipamentos (Pessoa Jurídica)</t>
  </si>
  <si>
    <t>SERV IMAGEM NORDESTE ASSISTÊNCIA TÉCNICA LTDA</t>
  </si>
  <si>
    <t xml:space="preserve">PRESTAÇÃO DE SERVIÇOS DE MANUTENÇÃO EM EQUIPAMENTO DE RAIO-X </t>
  </si>
  <si>
    <t>http://www.hospitalmarialucinda.com/transparencia/docs/upaeng/9/SERV%20IMAGEM%20NORDESTE%20ASSIST%C3%8ANCIA%20TECNICA%20LTDA.pdf</t>
  </si>
  <si>
    <t>11 - Locação de Equipamentos Médico-Hospitalares(Pessoa Jurídica)</t>
  </si>
  <si>
    <t>SERVAL SERVIÇOS E LIMPEZA LTDA</t>
  </si>
  <si>
    <t>PRESTAÇÃO DE SERVIÇOS MONITORAMENTO DE PORTARIA</t>
  </si>
  <si>
    <t>http://www.hospitalmarialucinda.com/transparencia/docs/upaeng/9/SERVAL%20SERVI%C3%87OS%20E%20LIMPEZA%20LTDA.pdf</t>
  </si>
  <si>
    <t>12 - Locação de Veículos Automotores (Pessoa Jurídica) (Exceto Ambulância)</t>
  </si>
  <si>
    <t>SURFIX DATACENTER</t>
  </si>
  <si>
    <t>SERVIÇO DE VALOR ADICIONADO- TELECOMUNICAÇÃO</t>
  </si>
  <si>
    <t>http://www.hospitalmarialucinda.com/transparencia/docs/upaeng/9/SURFIX%20DATACENTER.pdf</t>
  </si>
  <si>
    <t>13 - Serviço Gráficos, de Encadernação e de Emolduração</t>
  </si>
  <si>
    <t>PODIUMMED ATIVIDADES MÉDICAS LTDA</t>
  </si>
  <si>
    <t>MÉDICOS PESSOA JURIDICA</t>
  </si>
  <si>
    <t>http://www.hospitalmarialucinda.com/transparencia/docs/upaeng/9/PODIUMMED%20ATIVIDADES%20M%C3%89DICAS%20LTDA.pdf</t>
  </si>
  <si>
    <t>14 - Serviços Judiciais e Cartoriais</t>
  </si>
  <si>
    <t>PREMIUMMED ATIVIDADES MÉDICAS LTDA</t>
  </si>
  <si>
    <t>http://www.hospitalmarialucinda.com/transparencia/docs/upaeng/9/PREMIUMMED%20ATIVIDADES%20M%C3%89DICAS%20LTDA.pdf</t>
  </si>
  <si>
    <t>15 - Outras Despesas Gerais (Pessoa Juridica)</t>
  </si>
  <si>
    <t>PREVENTMED ATIVIDADES MÉDICAS LTDA</t>
  </si>
  <si>
    <t>http://www.hospitalmarialucinda.com/transparencia/docs/upaeng/9/PREVENTMED%20ATIVIDADES%20%20M%C3%89DICAS%20LTDA.pdf</t>
  </si>
  <si>
    <t>16 - Médicos</t>
  </si>
  <si>
    <t>PRISMAMED ATIVIDADES MÉDICAS LTDA</t>
  </si>
  <si>
    <t>http://www.hospitalmarialucinda.com/transparencia/docs/upaeng/9/PRISMAMED%20ATIVIDADES%20M%C3%89DICAS%20LTDA.pdf</t>
  </si>
  <si>
    <t>17 - Outros profissionais de saúde</t>
  </si>
  <si>
    <t>PROGRAMAMED CONSULTAS MÉDICAS LTDA</t>
  </si>
  <si>
    <t>http://www.hospitalmarialucinda.com/transparencia/docs/upaeng/9/PROGRAMAMED%20CONSULTAS%20M%C3%89DICAS%20LTDA.pdf</t>
  </si>
  <si>
    <t>18 - Laboratório</t>
  </si>
  <si>
    <t>PRONT MEDIC SERVIÇO DE SAÚDE LTDA</t>
  </si>
  <si>
    <t>http://www.hospitalmarialucinda.com/transparencia/docs/upaeng/9/PRONT%20MEDIC%20SERVI%C3%87O%20DE%20SA%C3%9ADE%20LTDA.pdf</t>
  </si>
  <si>
    <t>19 - Alimentação/Dietas</t>
  </si>
  <si>
    <t>PRONTOMED ATIVIDADES MÉDICAS</t>
  </si>
  <si>
    <t>http://www.hospitalmarialucinda.com/transparencia/docs/upaeng/9/PRONTOMED%20ATIVIDADES%20M%C3%89DICAS.pdf</t>
  </si>
  <si>
    <t>20 - Locação de Ambulâncias</t>
  </si>
  <si>
    <t>RC CONSULTORIA MÉDICA LTDA</t>
  </si>
  <si>
    <t>http://www.hospitalmarialucinda.com/transparencia/docs/upaeng/9/RC%20CONSULTORIA%20M%C3%89DICA%20LTDA.pdf</t>
  </si>
  <si>
    <t>21 - Outras Pessoas Jurídicas</t>
  </si>
  <si>
    <t>PERFILMED ATIVIDADES MÉDICAS LTDA</t>
  </si>
  <si>
    <t>http://www.hospitalmarialucinda.com/transparencia/docs/upaeng/9/PERFILMED%20ATIVIDADES%20M%C3%89DICAS%20LTDA.pdf</t>
  </si>
  <si>
    <t>22 - Médicos</t>
  </si>
  <si>
    <t>SAUDEMED ATIVIDADES MÉDICAS LTDA</t>
  </si>
  <si>
    <t>http://www.hospitalmarialucinda.com/transparencia/docs/upaeng/9/SAUDEMED%20ATIVIDADES%20M%C3%89DICAS%20LTDA.pdf</t>
  </si>
  <si>
    <t>23 - Outros profissionais de saúde</t>
  </si>
  <si>
    <t>SUSANA ANDRADE SERVIÇOS MÉDICOS LTDA</t>
  </si>
  <si>
    <t>http://www.hospitalmarialucinda.com/transparencia/docs/upaeng/9/SUSANA%20ANDRADE%20SERVI%C3%87OS%20M%C3%89DICOS%20LTDA.pdf</t>
  </si>
  <si>
    <t>24 - Pessoa Jurídica</t>
  </si>
  <si>
    <t>VILAÇA Q VALENÇA SERVIÇOS MÉDICOS LTDA</t>
  </si>
  <si>
    <t>http://www.hospitalmarialucinda.com/transparencia/docs/upaeng/9/VILA%C3%87A%20Q%20VALEN%C3%87A%20SERVI%C3%87OS%20M%C3%89DICOS%20LTDA.pdf</t>
  </si>
  <si>
    <t>25 - Cooperativas</t>
  </si>
  <si>
    <t>VIVAMED ATIVIDADES MÉDICAS LTDA</t>
  </si>
  <si>
    <t>http://www.hospitalmarialucinda.com/transparencia/docs/upaeng/9/VIVAMED%20ATIVIDADES%20M%C3%89DICAS%20LTDA.pdf</t>
  </si>
  <si>
    <t>26 - Lavanderia</t>
  </si>
  <si>
    <t>ZILMA RIBEIRO REVORENDO</t>
  </si>
  <si>
    <t>http://www.hospitalmarialucinda.com/transparencia/docs/upaeng/9/ZILMA%20RIBEIRO%20REVORENDO.pdf</t>
  </si>
  <si>
    <t>27 - Serviços de Cozinha e Copeira</t>
  </si>
  <si>
    <t>GSLS &amp; F CONSULTORIA EM ARRITMIA CARDÍACA E MARCAPASSO LTDA</t>
  </si>
  <si>
    <t>http://www.hospitalmarialucinda.com/transparencia/docs/upaeng/9/GSLS%20&amp;%20F%20CONSULTORIA%20EM%20ARRITMIA%20CARD%C3%8DACA%20E%20MARCAPASSO%20LTDA.pdf</t>
  </si>
  <si>
    <t>28 - Outros</t>
  </si>
  <si>
    <t>AHS LTDA - ARTHUR HENRIQUE DA SILVA</t>
  </si>
  <si>
    <t>http://www.hospitalmarialucinda.com/transparencia/docs/upaeng/9/AHS%20-%20ARTHUR%20HENRIQUE%20DA%20SILVA.pdf</t>
  </si>
  <si>
    <t>29 - Coleta de Lixo Hospitalar</t>
  </si>
  <si>
    <t>CLINICA DRA MARIANA CAVALCANTI FRAGA LTDA</t>
  </si>
  <si>
    <t>http://www.hospitalmarialucinda.com/transparencia/docs/upaeng/9/CLINICA%20DRA%20MARIANA%20CAVALCANTI%20FRAGA.pdf</t>
  </si>
  <si>
    <t>30 - Manutenção/Aluguel/Uso de Sistemas ou Softwares</t>
  </si>
  <si>
    <t>ENDIC - ENDOSCOPIA DIGESTIVA DE CARUARU LTDA</t>
  </si>
  <si>
    <t>http://www.hospitalmarialucinda.com/transparencia/docs/upaeng/9/ENDIC%20-%20ENDOSCOPIA%20DIGESTIVA%20DE%20CARUARU%20LTDA.pdf</t>
  </si>
  <si>
    <t>31 - Vigilância</t>
  </si>
  <si>
    <t>GLOBALMED ATIVIDADES MÉDICAS LTDA</t>
  </si>
  <si>
    <t>http://www.hospitalmarialucinda.com/transparencia/docs/upaeng/9/GLOBALMED%20ATIVIDADES%20M%C3%89DICAS%20LTDA.pdf</t>
  </si>
  <si>
    <t>32 - Consultorias e Treinamentos</t>
  </si>
  <si>
    <t>INTERPERIO ODONTOLOGIA INTEGRADA LTDA</t>
  </si>
  <si>
    <t>http://www.hospitalmarialucinda.com/transparencia/docs/upaeng/9/INTERPERIO%20ODONTOLOGIA%20INTEGRADA%20LTDA.pdf</t>
  </si>
  <si>
    <t>33 - Serviços Técnicos Profissionais</t>
  </si>
  <si>
    <t>MED CLINIC SERVIÇOS MÉDICOS LTDA</t>
  </si>
  <si>
    <t>http://www.hospitalmarialucinda.com/transparencia/docs/upaeng/9/MED%20CLINIC%20SERVI%C3%87OS%20M%C3%89DICOS%20LTDA.pdf</t>
  </si>
  <si>
    <t>34 - Dedetização</t>
  </si>
  <si>
    <t>MS CLINIC SERVIÇOS DE SAÚDE LTDA</t>
  </si>
  <si>
    <t>http://www.hospitalmarialucinda.com/transparencia/docs/upaeng/9/MS%20CLINIC%20SERVI%C3%87OS%20DE%20SAUDE%20LTDA.pdf</t>
  </si>
  <si>
    <t>35 - Limpeza</t>
  </si>
  <si>
    <t>NOBREGA MEDICINA DO TRABALHO E SERVIÇOS MÉDICOS</t>
  </si>
  <si>
    <t>http://www.hospitalmarialucinda.com/transparencia/docs/upaeng/9/NOBREGA%20MEDICINA%20DO%20TRABALHO%20E%20SERVI%C3%87OS%20M%C3%89DICOS.pdf</t>
  </si>
  <si>
    <t>36 - Outras Pessoas Jurídicas</t>
  </si>
  <si>
    <t>CINTIA VIANA DO PRADO</t>
  </si>
  <si>
    <t>http://www.hospitalmarialucinda.com/transparencia/docs/upaeng/9/CINTIA%20VIANA%20DO%20PRADO.pdf</t>
  </si>
  <si>
    <t>37 - Equipamentos Médico-Hospitalar</t>
  </si>
  <si>
    <t>LS RECIFE ASSISTÊNCIA MÉDICA LTDA</t>
  </si>
  <si>
    <t>http://www.hospitalmarialucinda.com/transparencia/docs/upaeng/9/LS%20RECIFE%20ASSIST%C3%8ANCIA%20M%C3%89DICA%20LTDA.pdf</t>
  </si>
  <si>
    <t>38 - Equipamentos de Informática</t>
  </si>
  <si>
    <t xml:space="preserve">ASOS OCUPACIONAL </t>
  </si>
  <si>
    <t>MEDICINA DO TRABALHO</t>
  </si>
  <si>
    <t>https://hospitalmarialucinda.com/transparencia/docs/upaeng/9/ASOS%20OCUPACIONAL%20LTDA.pdf</t>
  </si>
  <si>
    <t>39 - Engenharia Clínica</t>
  </si>
  <si>
    <t xml:space="preserve">MEDCALL COMERCIO E SERVIÇOS </t>
  </si>
  <si>
    <t>MANUTENÇÃO DA PROCESSADORA DO RAIO X</t>
  </si>
  <si>
    <t>http://www.hospitalmarialucinda.com/transparencia/docs/upaeng/9/MEDCALL.pdf</t>
  </si>
  <si>
    <t>40 - Outros</t>
  </si>
  <si>
    <t xml:space="preserve">LIMPSERVICE LTDA </t>
  </si>
  <si>
    <t xml:space="preserve">DETETIZAÇÃO </t>
  </si>
  <si>
    <t>https://hospitalmarialucinda.com/transparencia/docs/upaeng/9/LIMPSERVICE%20LTDA.pdf</t>
  </si>
  <si>
    <t>41 - Reparo e Manutenção de Bens Imóveis</t>
  </si>
  <si>
    <t>ASTECH E COMERCIO DE PRODUTROS HOSPITALARES</t>
  </si>
  <si>
    <t>LOCACAO DE EQUIPAMENTO HOSPITALAR</t>
  </si>
  <si>
    <t>https://hospitalmarialucinda.com/transparencia/docs/upaeng/9/ASTECH%20-%20ASSIST%C3%8ANCIA%20E%20COM%C3%89RCIO%20DE%20PRODUTOS%20HOSPITALARES.pdf</t>
  </si>
  <si>
    <t>42 - Reparo e Manutenção de Veículos</t>
  </si>
  <si>
    <t>INOWA</t>
  </si>
  <si>
    <t>FORNECIMENTO DE ALIMETACAO</t>
  </si>
  <si>
    <t>https://hospitalmarialucinda.com/transparencia/docs/upaeng/9/INOWA%20SOLU%C3%87%C3%95ES%20EM%20FORNECIMENTO%20DE%20ALIMENTOS%20EIRELLI%20ME.pdf</t>
  </si>
  <si>
    <t>43 - Reparo e Manutenção de Bens Móveis de Outras Naturezas</t>
  </si>
  <si>
    <t>ACAO TELECOM</t>
  </si>
  <si>
    <t>SERVIÇO DE LOCAÇÃO DE EQUIPAMENTOS DE INFORMATICA</t>
  </si>
  <si>
    <t>https://hospitalmarialucinda.com/transparencia/docs/upaeng/9/A%C3%87%C3%83O%20SERVI%C3%87OS%20TELECOM.pdf</t>
  </si>
  <si>
    <t>SINTESE</t>
  </si>
  <si>
    <t>LICENÇA DE SOFTWARE</t>
  </si>
  <si>
    <t>https://hospitalmarialucinda.com/transparencia/docs/upaeng/9/SINTESE%20LICENCIAMENTO%20DE%20PROGRAMA%20PARA%20COMPRAS%20ONLINE%20S.A.pdf</t>
  </si>
  <si>
    <t>C2 COMERCIO (SERTAC)</t>
  </si>
  <si>
    <t>PRESTAÇAO DE SERVIÇO DE MANUTENÇÃO DE ASSISTENCIA AO AR CONDICIONADORES</t>
  </si>
  <si>
    <t>https://hospitalmarialucinda.com/transparencia/docs/upaeng/9/C2%20COM%C3%89RCIO%20E%20SERVI%C3%87OS%20LTDA%20(SERTAC).pdf</t>
  </si>
  <si>
    <t>MARINHO E CASTRO</t>
  </si>
  <si>
    <t>COLETA E ENTREGA DE PRODUTOS HOSPITALARES</t>
  </si>
  <si>
    <t>https://hospitalmarialucinda.com/transparencia/docs/upaeng/9/MARINHO%20E%20CASTRO%20SERVI%C3%87OS%20LTDA%20(GPS%20SERVI%C3%87OS).pdf</t>
  </si>
  <si>
    <t>EMBRAESTER</t>
  </si>
  <si>
    <t>SERVIÇO DE ESTERILIZAÇÃO DE MATERIAL MEDICO HOSPITALAR</t>
  </si>
  <si>
    <t>https://hospitalmarialucinda.com/transparencia/docs/upaeng/9/EMBRAESTER%20EMPRESA%20BRASILEIRA%20DE%20ESTERILIZACOES.pdf</t>
  </si>
  <si>
    <t>FAG DE OLIVEIRA</t>
  </si>
  <si>
    <t>SERVIÇOS DE ENGENHARIA CLINICA</t>
  </si>
  <si>
    <t>https://hospitalmarialucinda.com/transparencia/docs/upaeng/9/FAG%20DE%20OLIVEIRA%20LTDA.pdf</t>
  </si>
  <si>
    <t>MEDICAL MERCANTIL</t>
  </si>
  <si>
    <t>FORNECIMENTO DE TIRAS DE REAGENTE E LANCETAS</t>
  </si>
  <si>
    <t>https://hospitalmarialucinda.com/transparencia/docs/upaeng/9/MEDICAL%20MERCANTIL%20DE%20APARELHAGEM%20MEDICA.pdf</t>
  </si>
  <si>
    <t>ADIVERSIST</t>
  </si>
  <si>
    <t>MONITORAMENTO DO BANCO DE DADOS</t>
  </si>
  <si>
    <t>https://hospitalmarialucinda.com/transparencia/docs/upaeng/9/ADVISERSIT%20SERVI%C3%87OS%20DE%20INFORM%C3%81TICA%20LTDA.pdf</t>
  </si>
  <si>
    <t xml:space="preserve">BIOSYSTEMS NE COMERCIO DE PRODUTOS </t>
  </si>
  <si>
    <t xml:space="preserve">GASIMETRO </t>
  </si>
  <si>
    <t>http://www.hospitalmarialucinda.com/transparencia/admin/background.php?op=contratos_forn</t>
  </si>
  <si>
    <t xml:space="preserve">ALESSANDRA DE GUSMÃO NERES ME </t>
  </si>
  <si>
    <t xml:space="preserve">LOCAÇÃO DE IMPRESSORAS </t>
  </si>
  <si>
    <t xml:space="preserve">SOSERVI - SOCIEDADE DE SERVIÇOS GERAIS LTDA </t>
  </si>
  <si>
    <t>LIMPEZA</t>
  </si>
  <si>
    <t xml:space="preserve">PROVTEL TECNOLOGIA SERVIÇOS GERENCIADOS </t>
  </si>
  <si>
    <t xml:space="preserve">INFORMATICA </t>
  </si>
  <si>
    <t>http://www.hospitalmarialucinda.com/transparencia/docs/upaeng/9/PROVTEL%20-%20LUNIO.pdf</t>
  </si>
  <si>
    <t xml:space="preserve">ALMERI ANGELO SAVIANO DA SILVA </t>
  </si>
  <si>
    <t>EQUIPAMENTO HOSPITALAR</t>
  </si>
  <si>
    <t>http://www.hospitalmarialucinda.com/transparencia/docs/upaeng/9/ASTECH%20-%20ASSIST%C3%8ANCIA%20E%20COM%C3%89RCIO%20DE%20PRODUTOS%20HOSPITALARES.pdf</t>
  </si>
  <si>
    <t xml:space="preserve">FARIAS E ROCHA ADVOCACIA </t>
  </si>
  <si>
    <t>ADVOGADO</t>
  </si>
  <si>
    <t>http://www.hospitalmarialucinda.com/transparencia/docs/upaeng/9/FARIAS%20E%20ROCHA.pdf</t>
  </si>
  <si>
    <t xml:space="preserve">ADVERSIT SERVIÇOS EM INFORMATICA LTDA </t>
  </si>
  <si>
    <t>LICENCA DE USO DO SISTEMA</t>
  </si>
  <si>
    <t>http://www.hospitalmarialucinda.com/transparencia/docs/upaeng/9/ADVISERSIT%20SERVI%C3%87OS%20DE%20INFORMATICA%20LTDA.pdf</t>
  </si>
  <si>
    <t xml:space="preserve">GCINET SERVIÇOS DE INFORMAICA LTDA </t>
  </si>
  <si>
    <t>SISTEMA RH</t>
  </si>
  <si>
    <t>A2M TECNOLOGIA EM INTERNET LTDA (SURFIX)</t>
  </si>
  <si>
    <t xml:space="preserve">INTERNET </t>
  </si>
  <si>
    <t xml:space="preserve">BRAVO LOCAÇÃO DE MAQUINAS E EQUIPAMENTOS </t>
  </si>
  <si>
    <t xml:space="preserve">CONTAINER </t>
  </si>
  <si>
    <t xml:space="preserve">R ODONTOS LTDA </t>
  </si>
  <si>
    <t xml:space="preserve">MEDICO PESSOA JURIDICA </t>
  </si>
  <si>
    <t>http://www.hospitalmarialucinda.com/transparencia/docs/upaeng/9/R%20ODONTOS%20LTDA.pdf</t>
  </si>
  <si>
    <t xml:space="preserve">BIANCA N LEITE SIQUEIRA </t>
  </si>
  <si>
    <t>http://www.hospitalmarialucinda.com/transparencia/docs/upaeng/9/BIANCA%20N%20LEITE%20SIQUEIRA%20(1).pdf</t>
  </si>
  <si>
    <t xml:space="preserve">AC SERVIÇOS MEDICOS LTDA </t>
  </si>
  <si>
    <t>http://www.hospitalmarialucinda.com/transparencia/docs/upaeng/9/AC%20SERVI%C3%87OS%20M%C3%89DICOS%20LTDA.pdf</t>
  </si>
  <si>
    <t xml:space="preserve">ANDRESSA HIGINO DE SOUZA SERVIÇOS MEDICOS LTDA </t>
  </si>
  <si>
    <t>http://www.hospitalmarialucinda.com/transparencia/docs/upaeng/9/ANDRESSA%20HIGINO%20DE%20SOUZA%20SERVI%C3%87OS%20M%C3%89DICOS%20LTDA.pdf</t>
  </si>
  <si>
    <t xml:space="preserve">MEDMAIS ATIVIDADES MEDICAS LTDA </t>
  </si>
  <si>
    <t>http://www.hospitalmarialucinda.com/transparencia/docs/upaeng/9/MEDMAIS%20ATIVIDADES%20M%C3%89DICAS%20LTDA.pdf</t>
  </si>
  <si>
    <t>RC CONSULTRIA MED1 LTDA</t>
  </si>
  <si>
    <t>http://www.hospitalmarialucinda.com/transparencia/docs/upaeng/9/RC%20CONSULTORIA%20MED1%20LTDA.pdf</t>
  </si>
  <si>
    <t xml:space="preserve">TR SERVIÇOS MEDICOS LTDA </t>
  </si>
  <si>
    <t>http://www.hospitalmarialucinda.com/transparencia/docs/upaeng/9/TR%20SERVI%C3%87OS%20MEDICOS%20LTDA.pdf</t>
  </si>
  <si>
    <t>PRS SERVIÇOS MEDICOS LTDA</t>
  </si>
  <si>
    <t>http://www.hospitalmarialucinda.com/transparencia/docs/upaeng/9/PRS%20SERVI%C3%87OS%20M%C3%89DICOS%20LTDA.pdf</t>
  </si>
  <si>
    <t xml:space="preserve">H R TORRES DA SILVA SERVIÇOS DE PRESTAÇÃO HOSP LTDA </t>
  </si>
  <si>
    <t>http://www.hospitalmarialucinda.com/transparencia/docs/upaeng/9/H%20R%20TORRES%20DA%20SILVA%20SERVI%C3%87OS%20DE%20PRESTA%C3%87%C3%95ES%20HOSPITALARES%20LTDA.pdf</t>
  </si>
  <si>
    <t xml:space="preserve">NEARES ATIVIDADES MEDICAS LTDA </t>
  </si>
  <si>
    <t>http://www.hospitalmarialucinda.com/transparencia/docs/upaeng/9/NEARES%20ATIVIDADES%20M%C3%89DICAS%20LTDA.pdf</t>
  </si>
  <si>
    <t xml:space="preserve">VITORINO E MAIA ADVOGADOS </t>
  </si>
  <si>
    <t>http://www.hospitalmarialucinda.com/transparencia/docs/upaeng/9/VITORINO%20E%20MAIA%20ADVOGADOS.pdf</t>
  </si>
  <si>
    <t xml:space="preserve">CAETANO ALVES DA SILVA </t>
  </si>
  <si>
    <t xml:space="preserve">MANUTENÇÃO ODONTOLOGIA </t>
  </si>
  <si>
    <t xml:space="preserve">INTEGREMED SERVIÇOS EM SAUDE LTDA </t>
  </si>
  <si>
    <t>http://www.hospitalmarialucinda.com/transparencia/docs/upaeng/9/INTEGREMED%20SERVI%C3%87OS%20EM%20SA%C3%9ADE%20LTDA.pdf</t>
  </si>
  <si>
    <t xml:space="preserve">MED CLIN GESTÃO EM SAUDE LTDA </t>
  </si>
  <si>
    <t xml:space="preserve">DMU SERVIÇOS MEDICOS ESPECIALIZADO EIRELI </t>
  </si>
  <si>
    <t>http://www.hospitalmarialucinda.com/transparencia/docs/upaeng/9/DMU%20SERVI%C3%87OS%20M%C3%89DICOS%20ESPECIALIZADOS%20EIRELI.pdf</t>
  </si>
  <si>
    <t xml:space="preserve">WHITE MARTINS </t>
  </si>
  <si>
    <t>ASSISTENCIA</t>
  </si>
  <si>
    <t>LOCAÇÃO</t>
  </si>
  <si>
    <t>MAXIFROTA COMBUSTIVEL</t>
  </si>
  <si>
    <t>COMBUSTIVVEL</t>
  </si>
  <si>
    <t>https://www.hospitalmarialucinda.com/transparencia/docs/upaeng/9/MaxiFrota%20Combust%C3%ADvel.pdf</t>
  </si>
  <si>
    <t>AIR LIQUIDE BRASIL LTDA</t>
  </si>
  <si>
    <t>AR COMPRIMIDO</t>
  </si>
  <si>
    <t>https://www.hospitalmarialucinda.com/transparencia/docs/upaeng/9/AIR%20LIQUIDE.pdf</t>
  </si>
  <si>
    <t>SARAH THAYSA BARROS DELMONDES</t>
  </si>
  <si>
    <t>https://www.hospitalmarialucinda.com/transparencia/docs/upaeng/9/SARAH%20THAYSA%20BARROS%20DELMONDES.pdf</t>
  </si>
  <si>
    <t>SEMEAR SERVIÇOS DE SAÚDE LTDA</t>
  </si>
  <si>
    <t>https://www.hospitalmarialucinda.com/transparencia/docs/upaeng/9/SEMEAR%20SERVI%C3%87OS%20DE%20SA%C3%9ADE%20LTDA.pdf</t>
  </si>
  <si>
    <t>M.E. DIAS MEDICINA LTDA</t>
  </si>
  <si>
    <t>https://www.hospitalmarialucinda.com/transparencia/docs/upaeng/9/M.E.%20DIAS%20MEDICINA%20LTDA.pdf</t>
  </si>
  <si>
    <t>MARIA CLARA SOUZA DE ANDRADE LTDA</t>
  </si>
  <si>
    <t>https://www.hospitalmarialucinda.com/transparencia/docs/upaeng/9/MARIA%20CLARA%20SOUZA%20DE%20ANDRADE%20LTDA.pdf</t>
  </si>
  <si>
    <t>JÚLIA DUARTE LTDA</t>
  </si>
  <si>
    <t>https://www.hospitalmarialucinda.com/transparencia/docs/upaeng/9/J%C3%9ALIA%20DUARTE%20LTDA.pdf</t>
  </si>
  <si>
    <t>FELIPE VIEIRA MARROQUIM CONSULTAS MÉDICAS LTDA</t>
  </si>
  <si>
    <t>https://www.hospitalmarialucinda.com/transparencia/docs/upaeng/9/FELIPE%20VIEIRA%20MARROQUIM%20CONSULTAS%20M%C3%89DICAS%20LTDA.pdf</t>
  </si>
  <si>
    <t>DANIELA DE ALENCAR MENEZES MEDICAL LTDA</t>
  </si>
  <si>
    <t>https://www.hospitalmarialucinda.com/transparencia/docs/upaeng/9/DANIELA%20DE%20ALENCAR%20MENEZES%20MEDICAL%20LTDA.pdf</t>
  </si>
  <si>
    <t>PIRES DE CASTRO SERVIÇOS MÉDICOS LTDA</t>
  </si>
  <si>
    <t>https://www.hospitalmarialucinda.com/transparencia/docs/upaeng/9/PIRES%20DE%20CASTRO%20SERVIC%CC%A7OS%20ME%CC%81DICOS%20LTDA.pdf</t>
  </si>
  <si>
    <t>OFTALMOCARDIO LTDA</t>
  </si>
  <si>
    <t>https://www.hospitalmarialucinda.com/transparencia/docs/upaeng/9/OFTALMOCARDIO%20LTDA.pdf</t>
  </si>
  <si>
    <t>MAISMED ATIVIDADES MÉDICAS LTDA</t>
  </si>
  <si>
    <t>https://www.hospitalmarialucinda.com/transparencia/docs/upaeng/9/MAISMED%20ATIVIDADES%20M%C3%89DICAS%20LTDA.pdf</t>
  </si>
  <si>
    <t>LMSO SERVIÇOS MÉDICOS LTDA</t>
  </si>
  <si>
    <t>https://www.hospitalmarialucinda.com/transparencia/docs/upaeng/9/LMSO%20SERVI%C3%87OS%20M%C3%89DICOS%20LTDA.pdf</t>
  </si>
  <si>
    <t>J L SERVIÇOS DE MEDICINA LTDA</t>
  </si>
  <si>
    <t>https://www.hospitalmarialucinda.com/transparencia/docs/upaeng/9/J%20L%20SERVI%C3%87OS%20DE%20MEDICINA%20LTDA.pdf</t>
  </si>
  <si>
    <t>DR. JOSÉ ARTUR OLIVEIRA LEITE SERVIÇOS MÉDICOS LTDA</t>
  </si>
  <si>
    <t>https://www.hospitalmarialucinda.com/transparencia/docs/upaeng/9/DR.%20JOS%C3%89%20ARTUR%20OLIVEIRA%20LEITE%20SERVI%C3%87OS%20M%C3%89DICOS%20LTDA.pdf</t>
  </si>
  <si>
    <t>CD SERVIÇOS MÉDICOS LTDA</t>
  </si>
  <si>
    <t>https://www.hospitalmarialucinda.com/transparencia/docs/upaeng/9/CD%20SERVI%C3%87OS%20M%C3%89DICOS%20LTDA.pdf</t>
  </si>
  <si>
    <t>ALBUQUERQUE SERVIÇOS MÉDICOS LTDA</t>
  </si>
  <si>
    <t>https://www.hospitalmarialucinda.com/transparencia/docs/upaeng/9/ALBUQUERQUE%20SERVI%C3%87OS%20M%C3%89DICOS%20LTDA.pdf</t>
  </si>
  <si>
    <t>DBL SERVIÇOS MÉDICOS LTDA</t>
  </si>
  <si>
    <t>https://www.hospitalmarialucinda.com/transparencia/docs/upaeng/9/DBL%20SERVI%C3%87OS%20M%C3%89DICOS%20LTDA.pdf</t>
  </si>
  <si>
    <t>ALINE GOMES SILVA LTDA</t>
  </si>
  <si>
    <t>https://www.hospitalmarialucinda.com/transparencia/docs/upaeng/9/ALINE%20GOMES%20SILVA%20LTDA.pdf</t>
  </si>
  <si>
    <t xml:space="preserve">INSPETORIA SALESIANA DO NORDESRE DO BRASIL </t>
  </si>
  <si>
    <t>JOVEM APRENDIZ</t>
  </si>
  <si>
    <t>https://www.hospitalmarialucinda.com/transparencia/docs/upaeng/9/INSPETORIA%20SALESIANA%20DO%20NORDESRE%20DO%20BRASIL%20(%20ESCOLA%20BOM%20BOSCO).pdf</t>
  </si>
  <si>
    <t>PEIXOTO SERVIÇOS MÉDICOS LTDA</t>
  </si>
  <si>
    <t>file:///C:/Users/compras/Downloads/peixoto-servicos-medicos-ltda-16_23_4-peixoto-servicos-medicos-ltda.pdf</t>
  </si>
  <si>
    <t>G5MED SOLUÇÕES EM SAÚDE LTDA</t>
  </si>
  <si>
    <t>file:///C:/Users/compras/Downloads/g5med-solucoes-em-saude-ltda-16_23_4-g5med-solucoes-em-saude-ltda.pdf</t>
  </si>
  <si>
    <t>DANIELLE BELTRÃO SERVIÇOS MÉDICOS</t>
  </si>
  <si>
    <t>danielle-beltrao-servicos-medicos-ltda-16_23_4-danielle-beltrao-servicos-medicos-ltda.pdf</t>
  </si>
  <si>
    <t>SOC BENEFICENTE ISRAELITA BR HOSP ALBERT EINSTEIN</t>
  </si>
  <si>
    <t>ESCALA</t>
  </si>
  <si>
    <t>file:///C:/Users/compras/Downloads/sociedade-beneficente-israelita-brasileira-hospital-albert-einstein-16_23_4-sociedade-beneficente-israelita-brasileira-hospital-albert-einstein.pdf</t>
  </si>
  <si>
    <t>CENTRALMED ATIVIDADES MEDICAS LTDA</t>
  </si>
  <si>
    <t>file:///C:/Users/compras/Downloads/centralmed-atividades-medicas-ltda-16_23_4-centralmed-atividades-medicas-ltda.pdf</t>
  </si>
  <si>
    <t>DANIELLA BANDIM CRUZ LTDA</t>
  </si>
  <si>
    <t>file:///C:/Users/compras/Downloads/daniella-bandim-cruz-ltda-16_23_4-daniella-bandim-cruz-ltda.pdf</t>
  </si>
  <si>
    <t>G4MED SOLUCOES EM SAUDE LTDA</t>
  </si>
  <si>
    <t>file:///C:/Users/compras/Downloads/g4med-solucoes-em-saude-ltda-16_23_4-g4med-solucoes-em-saude-ltda.pdf</t>
  </si>
  <si>
    <t>LUIZA TAVARES SERVIÇOS MEDICOS LTDA</t>
  </si>
  <si>
    <t>file:///C:/Users/compras/Downloads/luiza-tavares-servicos-medicos-ltda-16_23_4-luiza-tavares-servicos-medicos-ltda.pdf</t>
  </si>
  <si>
    <t>MILTON DUQUE MARQUES</t>
  </si>
  <si>
    <t>NEW MAISMED SERVIÇOS MEDICOS LTDA</t>
  </si>
  <si>
    <t>file:///C:/Users/compras/Downloads/new-maismed-servicos-medicos-ltda-16_23_4-new-maismed-servicos-medicos-ltda.pdf</t>
  </si>
  <si>
    <t>MNJ SERVIÇOS MEDICOS LTDA</t>
  </si>
  <si>
    <t>file:///C:/Users/compras/Downloads/mnj-servicos-medicos-ltda-16_23_4-mnj-servicos-medicos-ltda.pdf</t>
  </si>
  <si>
    <t xml:space="preserve">ALEXSANDRO ALBERTO VENANCIO DA SILVA SERV MEDICOS </t>
  </si>
  <si>
    <t>file:///C:/Users/compras/Downloads/alexsandro-alberto-venancio-da-silva-servicos-medicos-16_23_4-alexsandro-alberto-venancio-da-silva-servicos-medicos.pdf</t>
  </si>
  <si>
    <t>MATHEUS LAVOR &amp; BIANCA SANTOS</t>
  </si>
  <si>
    <t>file:///C:/Users/compras/Downloads/matheus-lavor---bianca-santos-servicos-medicos-ltda-16_23_4-matheus-lavor---bianca-santos-servicos-medicos-ltda.pdf</t>
  </si>
  <si>
    <t>DR EMILIA SERVIÇOS MEDICOS LTDA</t>
  </si>
  <si>
    <t>file:///C:/Users/compras/Downloads/dr-emilia-servicos-medicos-ltda-16_23_4-dr-emilia-servicos-medicos-ltda.pdf</t>
  </si>
  <si>
    <t>CLINICA M LICIA AMBULATÓRIO E CONSULTAS LTDA</t>
  </si>
  <si>
    <t>file:///C:/Users/compras/Downloads/clinica-m-licia-ambulatorio-e-consultas-ltda-16_23_4-clinica-m-licia-ambulatorio-e-consultas-ltda.pdf</t>
  </si>
  <si>
    <t>MATHEUS ULISSES XENOFONTE SERVIÇOS MÉDICOS LTDA</t>
  </si>
  <si>
    <t>matheus-ulisses-xenofonte-servicos-medicos-ltda-16_23_4-matheus-ulisses-xenofonte-servicos-medicos-ltda.pdf</t>
  </si>
  <si>
    <t>FELIPE LEITE VILAÇA TORRES PINTO SERVIÇOS MÉDICOS LTDA</t>
  </si>
  <si>
    <t>file:///C:/Users/compras/Downloads/felipe-leite-vilaca-torres-pinto-servicos-medicos-ltda-16_23_4-felipe-leite-vilaca-torres-pinto-servicos-medicos-ltda.pdf</t>
  </si>
  <si>
    <t>GCA SAÚDE E SERVIÇOS MÉDICOS LTDA</t>
  </si>
  <si>
    <t>gca-saude-e-servicos-medicos-ltda-16_23_4-gca-saude-e-servicos-medicos-ltda.pdf</t>
  </si>
  <si>
    <t>LS PERNAMBUCO ASSISTÊNCIA MÉDICA LTDA</t>
  </si>
  <si>
    <t>file:///C:/Users/compras/Downloads/ls-pernambuco-assistencia-medica-ltda-16_23_4-ls-pernambuco-assistencia-medica-ltda.pdf</t>
  </si>
  <si>
    <t>DRA ISABELLY DE MORAIS LTDA</t>
  </si>
  <si>
    <t>file:///C:/Users/compras/Downloads/dra-isabelly-de-morais-ltda-16_23_4-dra-isabelly-de-morais-ltda.pdf</t>
  </si>
  <si>
    <t>VICTORIA BEATRIZ COSTA NEIVA SERVIÇOS MÉDICOS LTDA</t>
  </si>
  <si>
    <t>file:///C:/Users/compras/Downloads/victoria-beatriz-costa-neiva-servicos-medicos-ltda-16_23_4-victoria-beatriz-costa-neiva-servicos-medicos-ltda.pdf</t>
  </si>
  <si>
    <t>RENATA E M DE CARVALHO DUTRA</t>
  </si>
  <si>
    <t>renata-e-m-de-carvalho-dutra-16_23_4-renata-e-m-de-carvalho-dutra.pdf</t>
  </si>
  <si>
    <t>RAFAEL MORAIS MARQUES DE ANDRADE SERV MÉD LTDA</t>
  </si>
  <si>
    <t>file:///C:/Users/compras/Downloads/rafael-morais-marques-de-andrade-servicos-medicos-ltda-16_23_4-rafael-morais-marques-de-andrade-servicos-medicos-ltda.pdf</t>
  </si>
  <si>
    <t>PORTALMED ATIVIDADES MÉDICAS LTDA</t>
  </si>
  <si>
    <t>file:///C:/Users/compras/Downloads/portalmed-atividades-medicas-ltda-16_23_4-portalmed-atividades-medicas-ltda.pdf</t>
  </si>
  <si>
    <t>MEDCENTER ATIVIDADES MÉDICAS LTDA</t>
  </si>
  <si>
    <t>file:///C:/Users/compras/Downloads/medcenter-atividades-medicas-ltda-16_23_4-medcenter-atividades-medicas-ltda.pdf</t>
  </si>
  <si>
    <t>MARIA EDUARDA DELGADO XAVIER SERVIÇOS MÉDICOS LTDA</t>
  </si>
  <si>
    <t>maria-eduarda-delgado-xavier-servicos-medicos-ltda-16_23_4-maria-eduarda-delgado-xavier-servicos-medicos-ltda.pdf</t>
  </si>
  <si>
    <t>JULIANE MONTORIL D. MARCAL</t>
  </si>
  <si>
    <t>juliane-montoril-d.-marcal-16_23_4-juliane-montoril-d.-marcal.pdf</t>
  </si>
  <si>
    <t>ITMC SERVIÇOS MÉDICOS LTDA</t>
  </si>
  <si>
    <t>file:///C:/Users/compras/Downloads/itmc-servicos-medicos-ltda-16_23_4-itmc-servicos-medicos-ltda.pdf</t>
  </si>
  <si>
    <t>HF SERVIÇOS MÉDICOS CIRÚRGICOS LTDA</t>
  </si>
  <si>
    <t>file:///C:/Users/compras/Downloads/hf-servicos-medicos-cirurgicos-ltda-16_23_4-hf-servicos-medicos-cirurgicos-ltda.pdf</t>
  </si>
  <si>
    <t>DEBORA REGUEIRA FIOR SERVIÇOS MÉDICOS LTDA</t>
  </si>
  <si>
    <t>debora-regueira-fior-servicos-medicos-ltda-16_23_4-debora-regueira-fior-servicos-medicos-ltda.pdf</t>
  </si>
  <si>
    <t>CN FARIAS COELHO SERVIÇOS MÉDICOS LTDA</t>
  </si>
  <si>
    <t>cn-farias-coelho-servicos-medicos-ltda-16_23_4-cn-farias-coelho-servicos-medicos-ltda.pdf</t>
  </si>
  <si>
    <t>CLINICA WALDYR CAVALCANTI LTDA</t>
  </si>
  <si>
    <t>file:///C:/Users/compras/Downloads/clinica-waldyr-cavalcanti-ltda-16_23_4-clinica-waldyr-cavalcanti-ltda.pdf</t>
  </si>
  <si>
    <t>ANNE VITÓRIA V DE MEDEIROS MOURA SERV MÉD LTDA</t>
  </si>
  <si>
    <t>anne-vitoria-v-de-medeiros-moura-servicos-medicos-ltda-16_23_4-anne-vitoria-v-de-medeiros-moura-servicos-medicos-ltda.pdf</t>
  </si>
  <si>
    <t>CGSJ LTDA</t>
  </si>
  <si>
    <t>file:///C:/Users/compras/Downloads/cgsj-ltda-16_23_4-cgsj-ltda.pdf</t>
  </si>
  <si>
    <t>GABRIELLA ESTEVES GALINDO M DE MORAES SERV MED LTDA</t>
  </si>
  <si>
    <t>file:///C:/Users/compras/Downloads/gabriella-esteves-galindo-m-de-moraes-servicos-medicos-ltda-16_23_4-gabriella-esteves-galindo-m-de-moraes-servicos-medicos-ltda.pdf</t>
  </si>
  <si>
    <t>IEHUDHE RAVEL FARIAS DE ALBUQUERQUE</t>
  </si>
  <si>
    <t>file:///C:/Users/compras/Downloads/iehudhe-ravel-farias-de-albuquerque-ltda-16_23_4-iehudhe-ravel-farias-de-albuquerque-ltda.pdf</t>
  </si>
  <si>
    <t>INFANTE ROCHA SERVIÇOS DIAGNOSTICOS LTDA</t>
  </si>
  <si>
    <t>file:///C:/Users/compras/Downloads/infante-rocha-servicos-diagnosticos-ltda-16_23_4-infante-rocha-servicos-diagnosticos-ltda.pdf</t>
  </si>
  <si>
    <t>MARIA SORELY WARNER ENES SERVIÇOS MEDICOS LTDA</t>
  </si>
  <si>
    <t>file:///C:/Users/compras/Downloads/maria-sorely-warner-enes-servicos-medicos-ltda-16_23_4-maria-sorely-warner-enes-servicos-medicos-ltda.pdf</t>
  </si>
  <si>
    <t>MARINA DOHERTY LEITE SERVIÇOS MEDIOS LTDA</t>
  </si>
  <si>
    <t>file:///C:/Users/compras/Downloads/marina-doherty-leite-servicos-medicos-ltda-16_23_4-marina-doherty-leite-servicos-medicos-ltda.pdf</t>
  </si>
  <si>
    <t>MPFC SERVIÇOS MEDICOS LTDA</t>
  </si>
  <si>
    <t>file:///C:/Users/compras/Downloads/mpfc-servicos-medicos-ltda-16_23_4-mpfc-servicos-medicos-ltda.pdf</t>
  </si>
  <si>
    <t>WEK TECHNOLOGY IN BUSINESS LTDA</t>
  </si>
  <si>
    <t>SOFTWARE</t>
  </si>
  <si>
    <t>file:///C:/Users/compras/Downloads/weknow-16_23_4-weknow.pdf</t>
  </si>
  <si>
    <t>DOWNING SERVICOS MEDICOS LTDA</t>
  </si>
  <si>
    <t>https://www.hospitalmarialucinda.org/files/pdf/downing-servicos-medicos-ltda-16_23_4-2211137493-downing-servicos-medicos-ltda.pdf</t>
  </si>
  <si>
    <t>ONIXMED ATIVIDADES MEDICAS LTDA</t>
  </si>
  <si>
    <t>https://www.hospitalmarialucinda.org/files/pdf/onixmed-atividades-medicas-ltda-16_23_4-2846757477-onixmed-atividades-medicas-ltda.pdf</t>
  </si>
  <si>
    <t>STARMEDATIVIDADES MEDICAS LTDA</t>
  </si>
  <si>
    <t>https://www.hospitalmarialucinda.org/files/pdf/starmed-atividades-medicas-ltda-16_23_4-2783400939-starmed-atividades-medicas-ltda.pdf</t>
  </si>
  <si>
    <t>A C L SERVICOS MEDICOS LTDA</t>
  </si>
  <si>
    <t>https://www.hospitalmarialucinda.org/files/pdf/a-c-l-servicos-medicos-ltda-16_23_4-2182504346-a-c-l-servicos-medicos-ltda.pdf</t>
  </si>
  <si>
    <t>MEDVIDA ATIVIDADES MEDICAS LTDA</t>
  </si>
  <si>
    <t>https://www.hospitalmarialucinda.org/files/pdf/medvida-atividades-medicas-ltda-16_23_4-1818178590-medvida-atividades-medicas-ltda.pdf</t>
  </si>
  <si>
    <t>NEVES SERVICOS MEDICOS E DE SAUDE LTDA</t>
  </si>
  <si>
    <t>https://www.hospitalmarialucinda.org/files/pdf/neves-servicos-medicos-e-de-saude-ltda-16_23_4-3341776848-neves-servicos-medicos-e-de-saude-ltda.pdf</t>
  </si>
  <si>
    <t>PAMED ATIVIDADES MEDICAS LTDA</t>
  </si>
  <si>
    <t>https://www.hospitalmarialucinda.org/files/pdf/pamed-atividades-medicas-ltda-16_23_4-1110448068-pamed-atividades-medicas-ltda.pdf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</si>
</sst>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0000000000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1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165" fontId="3" fillId="0" borderId="2" xfId="1" applyNumberFormat="1" applyFont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1" fontId="0" fillId="0" borderId="1" xfId="0" applyNumberForma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14" fontId="0" fillId="0" borderId="1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3" xfId="2" applyBorder="1" applyAlignment="1" applyProtection="1">
      <protection locked="0"/>
    </xf>
    <xf numFmtId="2" fontId="0" fillId="0" borderId="1" xfId="0" applyNumberFormat="1" applyBorder="1" applyAlignment="1" applyProtection="1">
      <alignment vertical="center"/>
      <protection locked="0"/>
    </xf>
    <xf numFmtId="2" fontId="0" fillId="3" borderId="1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3" xfId="0" applyBorder="1" applyAlignment="1" applyProtection="1">
      <alignment vertical="center"/>
      <protection locked="0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_Planilha%20Financeira/PLANILHA%20-%20PRESTA&#199;&#195;O%20DE%20CONTAS%20-%20FMSA%20-%202023/03.%20PCF%20MARCO_23_%20UPA%20EV/13.%20PCF/13.2%20PCF%20EXCEL/13.2%20PCF%20em%20Excel_2023_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3"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</row>
        <row r="4"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</row>
        <row r="5"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</row>
        <row r="6"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</row>
        <row r="7"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</row>
        <row r="8"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</row>
        <row r="9"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</row>
        <row r="10"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</row>
        <row r="11"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</row>
        <row r="12"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</row>
        <row r="13">
          <cell r="Q13" t="str">
            <v>HOSPITAL JOÃO MURILO</v>
          </cell>
          <cell r="R13" t="str">
            <v>HOSPITAL DO TRICENTENÁRIO</v>
          </cell>
          <cell r="S13">
            <v>10583920000486</v>
          </cell>
        </row>
        <row r="14"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</row>
        <row r="15"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</row>
        <row r="16">
          <cell r="Q16" t="str">
            <v>HOSPITAL MESTRE VITALINO</v>
          </cell>
          <cell r="R16" t="str">
            <v>HOSPITAL DO TRICENTENÁRIO</v>
          </cell>
          <cell r="S16">
            <v>10583920000800</v>
          </cell>
        </row>
        <row r="17"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</row>
        <row r="18"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</row>
        <row r="19"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</row>
        <row r="20"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</row>
        <row r="21"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</row>
        <row r="22"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</row>
        <row r="23"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</row>
        <row r="24"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</row>
        <row r="25"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</row>
        <row r="26"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</row>
        <row r="27"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</row>
        <row r="28"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</row>
        <row r="29"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</row>
        <row r="30"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</row>
        <row r="31"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</row>
        <row r="32"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</row>
        <row r="33"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</row>
        <row r="34"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</row>
        <row r="35"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</row>
        <row r="36"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</row>
        <row r="37"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</row>
        <row r="38"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</row>
        <row r="39"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</row>
        <row r="40"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</row>
        <row r="41"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</row>
        <row r="42"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</row>
        <row r="43"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</row>
        <row r="44"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</row>
        <row r="45"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</row>
        <row r="46"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</row>
        <row r="47"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</row>
        <row r="48"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</row>
        <row r="49"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</row>
        <row r="50"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</row>
        <row r="51"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</row>
        <row r="52">
          <cell r="Q52" t="str">
            <v>UPA IBURA</v>
          </cell>
          <cell r="R52" t="str">
            <v>HOSPITAL DO TRICENTENÁRIO</v>
          </cell>
          <cell r="S52">
            <v>10583920000214</v>
          </cell>
        </row>
        <row r="53">
          <cell r="Q53" t="str">
            <v>UPA IBURA (COVID-19)</v>
          </cell>
          <cell r="R53" t="str">
            <v>HOSPITAL DO TRICENTENÁRIO</v>
          </cell>
          <cell r="S53">
            <v>10583920000214</v>
          </cell>
        </row>
        <row r="54"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</row>
        <row r="55"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</row>
        <row r="56"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</row>
        <row r="57"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</row>
        <row r="58"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</row>
        <row r="59"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</row>
        <row r="60"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</row>
        <row r="61"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</row>
        <row r="62"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</row>
        <row r="63"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</row>
        <row r="64"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</row>
        <row r="65"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</row>
        <row r="66"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</row>
        <row r="67"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</row>
        <row r="68"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</row>
        <row r="69"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</row>
        <row r="70"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</row>
        <row r="71"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</row>
        <row r="72"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</row>
        <row r="73"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</row>
        <row r="74"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</row>
        <row r="75"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</row>
        <row r="76"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</row>
        <row r="77"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</row>
        <row r="78"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</row>
        <row r="79"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</row>
        <row r="80"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</row>
        <row r="81"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</row>
        <row r="82"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</row>
        <row r="83">
          <cell r="Q83" t="str">
            <v>UPAE LIMOEIRO</v>
          </cell>
          <cell r="R83" t="str">
            <v>APAMI SURUBIM</v>
          </cell>
          <cell r="S83">
            <v>11754025000369</v>
          </cell>
        </row>
        <row r="84"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</row>
        <row r="85"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</row>
        <row r="86"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</row>
        <row r="87"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</row>
        <row r="88"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</row>
        <row r="89">
          <cell r="Q89" t="str">
            <v>UPAE SERRA TALHADA</v>
          </cell>
          <cell r="R89" t="str">
            <v>HOSPITAL DO TRICENTENÁRIO</v>
          </cell>
          <cell r="S89">
            <v>10583920000729</v>
          </cell>
        </row>
        <row r="122">
          <cell r="R122" t="str">
            <v>OSS</v>
          </cell>
          <cell r="S122" t="str">
            <v>CNPJ</v>
          </cell>
        </row>
        <row r="123">
          <cell r="Q123" t="str">
            <v>APAMI SURUBIM</v>
          </cell>
          <cell r="R123" t="str">
            <v>APAMI SURUBIM</v>
          </cell>
          <cell r="S123">
            <v>11754025000105</v>
          </cell>
        </row>
        <row r="124"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</row>
        <row r="125"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</row>
        <row r="126"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</row>
        <row r="127"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</row>
        <row r="128"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</row>
        <row r="129"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</row>
        <row r="130"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</row>
        <row r="131"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</row>
        <row r="132"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</row>
        <row r="133"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ospitalmarialucinda.com/transparencia/docs/upaeng/9/PIRES%20DE%20CASTRO%20SERVIC%CC%A7OS%20ME%CC%81DICOS%20LTDA.pdf" TargetMode="External"/><Relationship Id="rId13" Type="http://schemas.openxmlformats.org/officeDocument/2006/relationships/hyperlink" Target="https://www.hospitalmarialucinda.com/transparencia/docs/upaeng/9/CD%20SERVI%C3%87OS%20M%C3%89DICOS%20LTDA.pdf" TargetMode="External"/><Relationship Id="rId18" Type="http://schemas.openxmlformats.org/officeDocument/2006/relationships/hyperlink" Target="file:///C:\Users\compras\Downloads\g5med-solucoes-em-saude-ltda-16_23_4-g5med-solucoes-em-saude-ltda.pdf" TargetMode="External"/><Relationship Id="rId26" Type="http://schemas.openxmlformats.org/officeDocument/2006/relationships/hyperlink" Target="../../../Downloads/ls-pernambuco-assistencia-medica-ltda-16_23_4-ls-pernambuco-assistencia-medica-ltda.pdf" TargetMode="External"/><Relationship Id="rId39" Type="http://schemas.openxmlformats.org/officeDocument/2006/relationships/hyperlink" Target="../../../Downloads/clinica-waldyr-cavalcanti-ltda-16_23_4-clinica-waldyr-cavalcanti-ltda.pdf" TargetMode="External"/><Relationship Id="rId3" Type="http://schemas.openxmlformats.org/officeDocument/2006/relationships/hyperlink" Target="https://www.hospitalmarialucinda.com/transparencia/docs/upaeng/9/M.E.%20DIAS%20MEDICINA%20LTDA.pdf" TargetMode="External"/><Relationship Id="rId21" Type="http://schemas.openxmlformats.org/officeDocument/2006/relationships/hyperlink" Target="file:///C:\Users\compras\Downloads\matheus-lavor---bianca-santos-servicos-medicos-ltda-16_23_4-matheus-lavor---bianca-santos-servicos-medicos-ltda.pdf" TargetMode="External"/><Relationship Id="rId34" Type="http://schemas.openxmlformats.org/officeDocument/2006/relationships/hyperlink" Target="../../../Downloads/juliane-montoril-d.-marcal-16_23_4-juliane-montoril-d.-marcal.pdf" TargetMode="External"/><Relationship Id="rId42" Type="http://schemas.openxmlformats.org/officeDocument/2006/relationships/hyperlink" Target="file:///C:\Users\compras\Downloads\iehudhe-ravel-farias-de-albuquerque-ltda-16_23_4-iehudhe-ravel-farias-de-albuquerque-ltda.pdf" TargetMode="External"/><Relationship Id="rId7" Type="http://schemas.openxmlformats.org/officeDocument/2006/relationships/hyperlink" Target="https://www.hospitalmarialucinda.com/transparencia/docs/upaeng/9/DANIELA%20DE%20ALENCAR%20MENEZES%20MEDICAL%20LTDA.pdf" TargetMode="External"/><Relationship Id="rId12" Type="http://schemas.openxmlformats.org/officeDocument/2006/relationships/hyperlink" Target="https://www.hospitalmarialucinda.com/transparencia/docs/upaeng/9/DR.%20JOS%C3%89%20ARTUR%20OLIVEIRA%20LEITE%20SERVI%C3%87OS%20M%C3%89DICOS%20LTDA.pdf" TargetMode="External"/><Relationship Id="rId17" Type="http://schemas.openxmlformats.org/officeDocument/2006/relationships/hyperlink" Target="file:///C:\Users\compras\Downloads\peixoto-servicos-medicos-ltda-16_23_4-peixoto-servicos-medicos-ltda.pdf" TargetMode="External"/><Relationship Id="rId25" Type="http://schemas.openxmlformats.org/officeDocument/2006/relationships/hyperlink" Target="../../../Downloads/gca-saude-e-servicos-medicos-ltda-16_23_4-gca-saude-e-servicos-medicos-ltda.pdf" TargetMode="External"/><Relationship Id="rId33" Type="http://schemas.openxmlformats.org/officeDocument/2006/relationships/hyperlink" Target="../../../Downloads/maria-eduarda-delgado-xavier-servicos-medicos-ltda-16_23_4-maria-eduarda-delgado-xavier-servicos-medicos-ltda.pdf" TargetMode="External"/><Relationship Id="rId38" Type="http://schemas.openxmlformats.org/officeDocument/2006/relationships/hyperlink" Target="../../../Downloads/cn-farias-coelho-servicos-medicos-ltda-16_23_4-cn-farias-coelho-servicos-medicos-ltda.pdf" TargetMode="External"/><Relationship Id="rId46" Type="http://schemas.openxmlformats.org/officeDocument/2006/relationships/hyperlink" Target="https://www.hospitalmarialucinda.org/files/pdf/pamed-atividades-medicas-ltda-16_23_4-1110448068-pamed-atividades-medicas-ltda.pdf" TargetMode="External"/><Relationship Id="rId2" Type="http://schemas.openxmlformats.org/officeDocument/2006/relationships/hyperlink" Target="https://www.hospitalmarialucinda.com/transparencia/docs/upaeng/9/SEMEAR%20SERVI%C3%87OS%20DE%20SA%C3%9ADE%20LTDA.pdf" TargetMode="External"/><Relationship Id="rId16" Type="http://schemas.openxmlformats.org/officeDocument/2006/relationships/hyperlink" Target="https://www.hospitalmarialucinda.com/transparencia/docs/upaeng/9/INSPETORIA%20SALESIANA%20DO%20NORDESRE%20DO%20BRASIL%20(%20ESCOLA%20BOM%20BOSCO).pdf" TargetMode="External"/><Relationship Id="rId20" Type="http://schemas.openxmlformats.org/officeDocument/2006/relationships/hyperlink" Target="file:///C:\Users\compras\Downloads\sociedade-beneficente-israelita-brasileira-hospital-albert-einstein-16_23_4-sociedade-beneficente-israelita-brasileira-hospital-albert-einstein.pdf" TargetMode="External"/><Relationship Id="rId29" Type="http://schemas.openxmlformats.org/officeDocument/2006/relationships/hyperlink" Target="../../../Downloads/renata-e-m-de-carvalho-dutra-16_23_4-renata-e-m-de-carvalho-dutra.pdf" TargetMode="External"/><Relationship Id="rId41" Type="http://schemas.openxmlformats.org/officeDocument/2006/relationships/hyperlink" Target="file:///C:\Users\compras\Downloads\gabriella-esteves-galindo-m-de-moraes-servicos-medicos-ltda-16_23_4-gabriella-esteves-galindo-m-de-moraes-servicos-medicos-ltda.pdf" TargetMode="External"/><Relationship Id="rId1" Type="http://schemas.openxmlformats.org/officeDocument/2006/relationships/hyperlink" Target="https://www.hospitalmarialucinda.com/transparencia/docs/upaeng/9/SARAH%20THAYSA%20BARROS%20DELMONDES.pdf" TargetMode="External"/><Relationship Id="rId6" Type="http://schemas.openxmlformats.org/officeDocument/2006/relationships/hyperlink" Target="https://www.hospitalmarialucinda.com/transparencia/docs/upaeng/9/FELIPE%20VIEIRA%20MARROQUIM%20CONSULTAS%20M%C3%89DICAS%20LTDA.pdf" TargetMode="External"/><Relationship Id="rId11" Type="http://schemas.openxmlformats.org/officeDocument/2006/relationships/hyperlink" Target="https://www.hospitalmarialucinda.com/transparencia/docs/upaeng/9/J%20L%20SERVI%C3%87OS%20DE%20MEDICINA%20LTDA.pdf" TargetMode="External"/><Relationship Id="rId24" Type="http://schemas.openxmlformats.org/officeDocument/2006/relationships/hyperlink" Target="../../../Downloads/felipe-leite-vilaca-torres-pinto-servicos-medicos-ltda-16_23_4-felipe-leite-vilaca-torres-pinto-servicos-medicos-ltda.pdf" TargetMode="External"/><Relationship Id="rId32" Type="http://schemas.openxmlformats.org/officeDocument/2006/relationships/hyperlink" Target="../../../Downloads/medcenter-atividades-medicas-ltda-16_23_4-medcenter-atividades-medicas-ltda.pdf" TargetMode="External"/><Relationship Id="rId37" Type="http://schemas.openxmlformats.org/officeDocument/2006/relationships/hyperlink" Target="../../../Downloads/debora-regueira-fior-servicos-medicos-ltda-16_23_4-debora-regueira-fior-servicos-medicos-ltda.pdf" TargetMode="External"/><Relationship Id="rId40" Type="http://schemas.openxmlformats.org/officeDocument/2006/relationships/hyperlink" Target="../../../Downloads/anne-vitoria-v-de-medeiros-moura-servicos-medicos-ltda-16_23_4-anne-vitoria-v-de-medeiros-moura-servicos-medicos-ltda.pdf" TargetMode="External"/><Relationship Id="rId45" Type="http://schemas.openxmlformats.org/officeDocument/2006/relationships/hyperlink" Target="https://www.hospitalmarialucinda.org/files/pdf/neves-servicos-medicos-e-de-saude-ltda-16_23_4-3341776848-neves-servicos-medicos-e-de-saude-ltda.pdf" TargetMode="External"/><Relationship Id="rId5" Type="http://schemas.openxmlformats.org/officeDocument/2006/relationships/hyperlink" Target="https://www.hospitalmarialucinda.com/transparencia/docs/upaeng/9/J%C3%9ALIA%20DUARTE%20LTDA.pdf" TargetMode="External"/><Relationship Id="rId15" Type="http://schemas.openxmlformats.org/officeDocument/2006/relationships/hyperlink" Target="https://www.hospitalmarialucinda.com/transparencia/docs/upaeng/9/ALINE%20GOMES%20SILVA%20LTDA.pdf" TargetMode="External"/><Relationship Id="rId23" Type="http://schemas.openxmlformats.org/officeDocument/2006/relationships/hyperlink" Target="../../../Downloads/matheus-ulisses-xenofonte-servicos-medicos-ltda-16_23_4-matheus-ulisses-xenofonte-servicos-medicos-ltda.pdf" TargetMode="External"/><Relationship Id="rId28" Type="http://schemas.openxmlformats.org/officeDocument/2006/relationships/hyperlink" Target="../../../Downloads/victoria-beatriz-costa-neiva-servicos-medicos-ltda-16_23_4-victoria-beatriz-costa-neiva-servicos-medicos-ltda.pdf" TargetMode="External"/><Relationship Id="rId36" Type="http://schemas.openxmlformats.org/officeDocument/2006/relationships/hyperlink" Target="../../../Downloads/hf-servicos-medicos-cirurgicos-ltda-16_23_4-hf-servicos-medicos-cirurgicos-ltda.pdf" TargetMode="External"/><Relationship Id="rId10" Type="http://schemas.openxmlformats.org/officeDocument/2006/relationships/hyperlink" Target="https://www.hospitalmarialucinda.com/transparencia/docs/upaeng/9/LMSO%20SERVI%C3%87OS%20M%C3%89DICOS%20LTDA.pdf" TargetMode="External"/><Relationship Id="rId19" Type="http://schemas.openxmlformats.org/officeDocument/2006/relationships/hyperlink" Target="file:///C:\Users\compras\Downloads\danielle-beltrao-servicos-medicos-ltda-16_23_4-danielle-beltrao-servicos-medicos-ltda.pdf" TargetMode="External"/><Relationship Id="rId31" Type="http://schemas.openxmlformats.org/officeDocument/2006/relationships/hyperlink" Target="../../../Downloads/portalmed-atividades-medicas-ltda-16_23_4-portalmed-atividades-medicas-ltda.pdf" TargetMode="External"/><Relationship Id="rId44" Type="http://schemas.openxmlformats.org/officeDocument/2006/relationships/hyperlink" Target="https://www.hospitalmarialucinda.org/files/pdf/medvida-atividades-medicas-ltda-16_23_4-1818178590-medvida-atividades-medicas-ltda.pdf" TargetMode="External"/><Relationship Id="rId4" Type="http://schemas.openxmlformats.org/officeDocument/2006/relationships/hyperlink" Target="https://www.hospitalmarialucinda.com/transparencia/docs/upaeng/9/MARIA%20CLARA%20SOUZA%20DE%20ANDRADE%20LTDA.pdf" TargetMode="External"/><Relationship Id="rId9" Type="http://schemas.openxmlformats.org/officeDocument/2006/relationships/hyperlink" Target="https://www.hospitalmarialucinda.com/transparencia/docs/upaeng/9/MAISMED%20ATIVIDADES%20M%C3%89DICAS%20LTDA.pdf" TargetMode="External"/><Relationship Id="rId14" Type="http://schemas.openxmlformats.org/officeDocument/2006/relationships/hyperlink" Target="https://www.hospitalmarialucinda.com/transparencia/docs/upaeng/9/ALBUQUERQUE%20SERVI%C3%87OS%20M%C3%89DICOS%20LTDA.pdf" TargetMode="External"/><Relationship Id="rId22" Type="http://schemas.openxmlformats.org/officeDocument/2006/relationships/hyperlink" Target="../../../Downloads/clinica-m-licia-ambulatorio-e-consultas-ltda-16_23_4-clinica-m-licia-ambulatorio-e-consultas-ltda.pdf" TargetMode="External"/><Relationship Id="rId27" Type="http://schemas.openxmlformats.org/officeDocument/2006/relationships/hyperlink" Target="../../../Downloads/dra-isabelly-de-morais-ltda-16_23_4-dra-isabelly-de-morais-ltda.pdf" TargetMode="External"/><Relationship Id="rId30" Type="http://schemas.openxmlformats.org/officeDocument/2006/relationships/hyperlink" Target="../../../Downloads/rafael-morais-marques-de-andrade-servicos-medicos-ltda-16_23_4-rafael-morais-marques-de-andrade-servicos-medicos-ltda.pdf" TargetMode="External"/><Relationship Id="rId35" Type="http://schemas.openxmlformats.org/officeDocument/2006/relationships/hyperlink" Target="../../../Downloads/itmc-servicos-medicos-ltda-16_23_4-itmc-servicos-medicos-ltda.pdf" TargetMode="External"/><Relationship Id="rId43" Type="http://schemas.openxmlformats.org/officeDocument/2006/relationships/hyperlink" Target="https://www.hospitalmarialucinda.org/files/pdf/a-c-l-servicos-medicos-ltda-16_23_4-2182504346-a-c-l-servicos-medicos-lt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EC123-D43C-4400-9AD8-BFDA2960B439}">
  <dimension ref="A1:V149"/>
  <sheetViews>
    <sheetView tabSelected="1" workbookViewId="0">
      <selection sqref="A1:XFD149"/>
    </sheetView>
  </sheetViews>
  <sheetFormatPr defaultRowHeight="15" x14ac:dyDescent="0.25"/>
  <sheetData>
    <row r="1" spans="1:22" ht="29.25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3" t="s">
        <v>4</v>
      </c>
      <c r="F1" s="3" t="s">
        <v>5</v>
      </c>
      <c r="G1" s="3" t="s">
        <v>6</v>
      </c>
      <c r="H1" s="5" t="s">
        <v>7</v>
      </c>
      <c r="I1" s="3" t="s">
        <v>8</v>
      </c>
    </row>
    <row r="2" spans="1:22" ht="20.25" customHeight="1" x14ac:dyDescent="0.25">
      <c r="A2" s="1">
        <f>IFERROR(VLOOKUP(B2,'[1]DADOS (OCULTAR)'!$Q$3:$S$133,3,0),"")</f>
        <v>9767633000951</v>
      </c>
      <c r="B2" s="6" t="s">
        <v>9</v>
      </c>
      <c r="C2" s="7">
        <v>6983851000188</v>
      </c>
      <c r="D2" s="8" t="s">
        <v>10</v>
      </c>
      <c r="E2" s="9" t="s">
        <v>11</v>
      </c>
      <c r="F2" s="10">
        <v>44670</v>
      </c>
      <c r="G2" s="10">
        <v>45035</v>
      </c>
      <c r="H2" s="11">
        <v>1925</v>
      </c>
      <c r="I2" s="12" t="s">
        <v>12</v>
      </c>
    </row>
    <row r="3" spans="1:22" s="2" customFormat="1" ht="20.25" customHeight="1" x14ac:dyDescent="0.25">
      <c r="A3" s="1">
        <f>IFERROR(VLOOKUP(B3,'[1]DADOS (OCULTAR)'!$Q$3:$S$133,3,0),"")</f>
        <v>9767633000951</v>
      </c>
      <c r="B3" s="6" t="s">
        <v>9</v>
      </c>
      <c r="C3" s="7">
        <v>3423683000188</v>
      </c>
      <c r="D3" s="8" t="s">
        <v>13</v>
      </c>
      <c r="E3" s="9" t="s">
        <v>14</v>
      </c>
      <c r="F3" s="10">
        <v>44636</v>
      </c>
      <c r="G3" s="10">
        <v>45032</v>
      </c>
      <c r="H3" s="13">
        <v>600</v>
      </c>
      <c r="I3" s="12" t="s">
        <v>15</v>
      </c>
      <c r="V3" s="2" t="s">
        <v>16</v>
      </c>
    </row>
    <row r="4" spans="1:22" s="2" customFormat="1" ht="20.25" customHeight="1" x14ac:dyDescent="0.25">
      <c r="A4" s="1">
        <f>IFERROR(VLOOKUP(B4,'[1]DADOS (OCULTAR)'!$Q$3:$S$133,3,0),"")</f>
        <v>9767633000951</v>
      </c>
      <c r="B4" s="6" t="s">
        <v>9</v>
      </c>
      <c r="C4" s="7">
        <v>11863530000180</v>
      </c>
      <c r="D4" s="8" t="s">
        <v>17</v>
      </c>
      <c r="E4" s="9" t="s">
        <v>18</v>
      </c>
      <c r="F4" s="10">
        <v>44622</v>
      </c>
      <c r="G4" s="10">
        <v>44987</v>
      </c>
      <c r="H4" s="14">
        <v>1152.5999999999999</v>
      </c>
      <c r="I4" s="12" t="s">
        <v>19</v>
      </c>
      <c r="V4" s="15" t="s">
        <v>20</v>
      </c>
    </row>
    <row r="5" spans="1:22" s="2" customFormat="1" ht="20.25" customHeight="1" x14ac:dyDescent="0.25">
      <c r="A5" s="1">
        <f>IFERROR(VLOOKUP(B5,'[1]DADOS (OCULTAR)'!$Q$3:$S$133,3,0),"")</f>
        <v>9767633000951</v>
      </c>
      <c r="B5" s="6" t="s">
        <v>9</v>
      </c>
      <c r="C5" s="7">
        <v>31145185000156</v>
      </c>
      <c r="D5" s="8" t="s">
        <v>21</v>
      </c>
      <c r="E5" s="9" t="s">
        <v>22</v>
      </c>
      <c r="F5" s="10">
        <v>44622</v>
      </c>
      <c r="G5" s="10">
        <v>44987</v>
      </c>
      <c r="H5" s="13">
        <v>25701.94</v>
      </c>
      <c r="I5" s="12" t="s">
        <v>23</v>
      </c>
      <c r="V5" s="15" t="s">
        <v>24</v>
      </c>
    </row>
    <row r="6" spans="1:22" s="2" customFormat="1" ht="20.25" customHeight="1" x14ac:dyDescent="0.25">
      <c r="A6" s="1">
        <f>IFERROR(VLOOKUP(B6,'[1]DADOS (OCULTAR)'!$Q$3:$S$133,3,0),"")</f>
        <v>9767633000951</v>
      </c>
      <c r="B6" s="6" t="s">
        <v>9</v>
      </c>
      <c r="C6" s="7">
        <v>11735586000159</v>
      </c>
      <c r="D6" s="8" t="s">
        <v>25</v>
      </c>
      <c r="E6" s="9" t="s">
        <v>26</v>
      </c>
      <c r="F6" s="10">
        <v>44642</v>
      </c>
      <c r="G6" s="10">
        <v>45007</v>
      </c>
      <c r="H6" s="13">
        <v>8473.92</v>
      </c>
      <c r="I6" s="12" t="s">
        <v>27</v>
      </c>
      <c r="V6" s="15" t="s">
        <v>28</v>
      </c>
    </row>
    <row r="7" spans="1:22" s="2" customFormat="1" ht="20.25" customHeight="1" x14ac:dyDescent="0.25">
      <c r="A7" s="1">
        <f>IFERROR(VLOOKUP(B7,'[1]DADOS (OCULTAR)'!$Q$3:$S$133,3,0),"")</f>
        <v>9767633000951</v>
      </c>
      <c r="B7" s="6" t="s">
        <v>9</v>
      </c>
      <c r="C7" s="7">
        <v>40893042000113</v>
      </c>
      <c r="D7" s="8" t="s">
        <v>29</v>
      </c>
      <c r="E7" s="9" t="s">
        <v>30</v>
      </c>
      <c r="F7" s="10">
        <v>44622</v>
      </c>
      <c r="G7" s="10">
        <v>44987</v>
      </c>
      <c r="H7" s="13">
        <v>345</v>
      </c>
      <c r="I7" s="12" t="s">
        <v>31</v>
      </c>
      <c r="V7" s="15" t="s">
        <v>32</v>
      </c>
    </row>
    <row r="8" spans="1:22" s="2" customFormat="1" ht="20.25" customHeight="1" x14ac:dyDescent="0.25">
      <c r="A8" s="1">
        <f>IFERROR(VLOOKUP(B8,'[1]DADOS (OCULTAR)'!$Q$3:$S$133,3,0),"")</f>
        <v>9767633000951</v>
      </c>
      <c r="B8" s="6" t="s">
        <v>9</v>
      </c>
      <c r="C8" s="7">
        <v>40582375000121</v>
      </c>
      <c r="D8" s="8" t="s">
        <v>33</v>
      </c>
      <c r="E8" s="9" t="s">
        <v>34</v>
      </c>
      <c r="F8" s="10">
        <v>44622</v>
      </c>
      <c r="G8" s="10">
        <v>44987</v>
      </c>
      <c r="H8" s="13">
        <v>12500</v>
      </c>
      <c r="I8" s="12" t="s">
        <v>35</v>
      </c>
      <c r="V8" s="15" t="s">
        <v>36</v>
      </c>
    </row>
    <row r="9" spans="1:22" s="2" customFormat="1" ht="20.25" customHeight="1" x14ac:dyDescent="0.25">
      <c r="A9" s="1">
        <f>IFERROR(VLOOKUP(B9,'[1]DADOS (OCULTAR)'!$Q$3:$S$133,3,0),"")</f>
        <v>9767633000951</v>
      </c>
      <c r="B9" s="6" t="s">
        <v>9</v>
      </c>
      <c r="C9" s="7">
        <v>31675417000188</v>
      </c>
      <c r="D9" s="8" t="s">
        <v>37</v>
      </c>
      <c r="E9" s="9" t="s">
        <v>38</v>
      </c>
      <c r="F9" s="10">
        <v>44621</v>
      </c>
      <c r="G9" s="10">
        <v>44986</v>
      </c>
      <c r="H9" s="13">
        <v>2994.78</v>
      </c>
      <c r="I9" s="12" t="s">
        <v>39</v>
      </c>
      <c r="V9" s="15" t="s">
        <v>40</v>
      </c>
    </row>
    <row r="10" spans="1:22" s="2" customFormat="1" ht="20.25" customHeight="1" x14ac:dyDescent="0.25">
      <c r="A10" s="1">
        <f>IFERROR(VLOOKUP(B10,'[1]DADOS (OCULTAR)'!$Q$3:$S$133,3,0),"")</f>
        <v>9767633000951</v>
      </c>
      <c r="B10" s="6" t="s">
        <v>9</v>
      </c>
      <c r="C10" s="7">
        <v>29932922000119</v>
      </c>
      <c r="D10" s="8" t="s">
        <v>41</v>
      </c>
      <c r="E10" s="9" t="s">
        <v>42</v>
      </c>
      <c r="F10" s="10">
        <v>44662</v>
      </c>
      <c r="G10" s="10">
        <v>45027</v>
      </c>
      <c r="H10" s="13">
        <v>14000</v>
      </c>
      <c r="I10" s="12" t="s">
        <v>43</v>
      </c>
      <c r="V10" s="15" t="s">
        <v>44</v>
      </c>
    </row>
    <row r="11" spans="1:22" s="2" customFormat="1" ht="20.25" customHeight="1" x14ac:dyDescent="0.25">
      <c r="A11" s="1">
        <f>IFERROR(VLOOKUP(B11,'[1]DADOS (OCULTAR)'!$Q$3:$S$133,3,0),"")</f>
        <v>9767633000951</v>
      </c>
      <c r="B11" s="6" t="s">
        <v>9</v>
      </c>
      <c r="C11" s="7" t="s">
        <v>45</v>
      </c>
      <c r="D11" s="8" t="s">
        <v>46</v>
      </c>
      <c r="E11" s="9" t="s">
        <v>47</v>
      </c>
      <c r="F11" s="10">
        <v>44594</v>
      </c>
      <c r="G11" s="10">
        <v>44959</v>
      </c>
      <c r="H11" s="13">
        <v>11400</v>
      </c>
      <c r="I11" s="12" t="s">
        <v>48</v>
      </c>
      <c r="V11" s="15" t="s">
        <v>49</v>
      </c>
    </row>
    <row r="12" spans="1:22" s="2" customFormat="1" ht="20.25" customHeight="1" x14ac:dyDescent="0.25">
      <c r="A12" s="1">
        <f>IFERROR(VLOOKUP(B12,'[1]DADOS (OCULTAR)'!$Q$3:$S$133,3,0),"")</f>
        <v>9767633000951</v>
      </c>
      <c r="B12" s="6" t="s">
        <v>9</v>
      </c>
      <c r="C12" s="7">
        <v>13259653000131</v>
      </c>
      <c r="D12" s="8" t="s">
        <v>50</v>
      </c>
      <c r="E12" s="9" t="s">
        <v>51</v>
      </c>
      <c r="F12" s="10">
        <v>44622</v>
      </c>
      <c r="G12" s="10">
        <v>44987</v>
      </c>
      <c r="H12" s="13">
        <v>4560</v>
      </c>
      <c r="I12" s="12" t="s">
        <v>52</v>
      </c>
      <c r="V12" s="15" t="s">
        <v>53</v>
      </c>
    </row>
    <row r="13" spans="1:22" s="2" customFormat="1" ht="20.25" customHeight="1" x14ac:dyDescent="0.25">
      <c r="A13" s="1">
        <f>IFERROR(VLOOKUP(B13,'[1]DADOS (OCULTAR)'!$Q$3:$S$133,3,0),"")</f>
        <v>9767633000951</v>
      </c>
      <c r="B13" s="6" t="s">
        <v>9</v>
      </c>
      <c r="C13" s="7">
        <v>17658187000118</v>
      </c>
      <c r="D13" s="8" t="s">
        <v>54</v>
      </c>
      <c r="E13" s="9" t="s">
        <v>55</v>
      </c>
      <c r="F13" s="10">
        <v>44623</v>
      </c>
      <c r="G13" s="10">
        <v>44988</v>
      </c>
      <c r="H13" s="13">
        <v>67021.2</v>
      </c>
      <c r="I13" s="12" t="s">
        <v>56</v>
      </c>
      <c r="V13" s="15" t="s">
        <v>57</v>
      </c>
    </row>
    <row r="14" spans="1:22" s="2" customFormat="1" ht="20.25" customHeight="1" x14ac:dyDescent="0.25">
      <c r="A14" s="1">
        <f>IFERROR(VLOOKUP(B14,'[1]DADOS (OCULTAR)'!$Q$3:$S$133,3,0),"")</f>
        <v>9767633000951</v>
      </c>
      <c r="B14" s="6" t="s">
        <v>9</v>
      </c>
      <c r="C14" s="7">
        <v>7146768000117</v>
      </c>
      <c r="D14" s="8" t="s">
        <v>58</v>
      </c>
      <c r="E14" s="9" t="s">
        <v>59</v>
      </c>
      <c r="F14" s="10">
        <v>44622</v>
      </c>
      <c r="G14" s="10">
        <v>44987</v>
      </c>
      <c r="H14" s="13">
        <v>2550</v>
      </c>
      <c r="I14" s="12" t="s">
        <v>60</v>
      </c>
      <c r="V14" s="15" t="s">
        <v>61</v>
      </c>
    </row>
    <row r="15" spans="1:22" s="2" customFormat="1" ht="20.25" customHeight="1" x14ac:dyDescent="0.25">
      <c r="A15" s="1">
        <f>IFERROR(VLOOKUP(B15,'[1]DADOS (OCULTAR)'!$Q$3:$S$133,3,0),"")</f>
        <v>9767633000951</v>
      </c>
      <c r="B15" s="6" t="s">
        <v>9</v>
      </c>
      <c r="C15" s="7">
        <v>7360290000123</v>
      </c>
      <c r="D15" s="8" t="s">
        <v>62</v>
      </c>
      <c r="E15" s="9" t="s">
        <v>63</v>
      </c>
      <c r="F15" s="10">
        <v>44622</v>
      </c>
      <c r="G15" s="10">
        <v>44987</v>
      </c>
      <c r="H15" s="13">
        <v>28693.200000000001</v>
      </c>
      <c r="I15" s="12" t="s">
        <v>64</v>
      </c>
      <c r="V15" s="15" t="s">
        <v>65</v>
      </c>
    </row>
    <row r="16" spans="1:22" s="2" customFormat="1" ht="20.25" customHeight="1" x14ac:dyDescent="0.25">
      <c r="A16" s="1">
        <f>IFERROR(VLOOKUP(B16,'[1]DADOS (OCULTAR)'!$Q$3:$S$133,3,0),"")</f>
        <v>9767633000951</v>
      </c>
      <c r="B16" s="6" t="s">
        <v>9</v>
      </c>
      <c r="C16" s="7">
        <v>11678913000188</v>
      </c>
      <c r="D16" s="8" t="s">
        <v>66</v>
      </c>
      <c r="E16" s="9" t="s">
        <v>67</v>
      </c>
      <c r="F16" s="10">
        <v>44616</v>
      </c>
      <c r="G16" s="10">
        <v>44981</v>
      </c>
      <c r="H16" s="13">
        <v>9000</v>
      </c>
      <c r="I16" s="12" t="s">
        <v>68</v>
      </c>
      <c r="V16" s="15" t="s">
        <v>69</v>
      </c>
    </row>
    <row r="17" spans="1:22" s="2" customFormat="1" ht="20.25" customHeight="1" x14ac:dyDescent="0.25">
      <c r="A17" s="1">
        <f>IFERROR(VLOOKUP(B17,'[1]DADOS (OCULTAR)'!$Q$3:$S$133,3,0),"")</f>
        <v>9767633000951</v>
      </c>
      <c r="B17" s="6" t="s">
        <v>9</v>
      </c>
      <c r="C17" s="7">
        <v>40440176000189</v>
      </c>
      <c r="D17" s="8" t="s">
        <v>70</v>
      </c>
      <c r="E17" s="9" t="s">
        <v>71</v>
      </c>
      <c r="F17" s="10">
        <v>44622</v>
      </c>
      <c r="G17" s="10">
        <v>44987</v>
      </c>
      <c r="H17" s="13">
        <v>4550</v>
      </c>
      <c r="I17" s="12" t="s">
        <v>72</v>
      </c>
      <c r="V17" s="15" t="s">
        <v>73</v>
      </c>
    </row>
    <row r="18" spans="1:22" s="2" customFormat="1" ht="20.25" customHeight="1" x14ac:dyDescent="0.25">
      <c r="A18" s="1">
        <f>IFERROR(VLOOKUP(B18,'[1]DADOS (OCULTAR)'!$Q$3:$S$133,3,0),"")</f>
        <v>9767633000951</v>
      </c>
      <c r="B18" s="6" t="s">
        <v>9</v>
      </c>
      <c r="C18" s="7">
        <v>41088075000153</v>
      </c>
      <c r="D18" s="8" t="s">
        <v>74</v>
      </c>
      <c r="E18" s="9" t="s">
        <v>71</v>
      </c>
      <c r="F18" s="10">
        <v>44622</v>
      </c>
      <c r="G18" s="10">
        <v>44987</v>
      </c>
      <c r="H18" s="13">
        <v>10400</v>
      </c>
      <c r="I18" s="12" t="s">
        <v>75</v>
      </c>
      <c r="V18" s="15" t="s">
        <v>76</v>
      </c>
    </row>
    <row r="19" spans="1:22" s="2" customFormat="1" ht="20.25" customHeight="1" x14ac:dyDescent="0.25">
      <c r="A19" s="1">
        <f>IFERROR(VLOOKUP(B19,'[1]DADOS (OCULTAR)'!$Q$3:$S$133,3,0),"")</f>
        <v>9767633000951</v>
      </c>
      <c r="B19" s="6" t="s">
        <v>9</v>
      </c>
      <c r="C19" s="7">
        <v>40924886000184</v>
      </c>
      <c r="D19" s="8" t="s">
        <v>77</v>
      </c>
      <c r="E19" s="9" t="s">
        <v>71</v>
      </c>
      <c r="F19" s="10">
        <v>44622</v>
      </c>
      <c r="G19" s="10">
        <v>44987</v>
      </c>
      <c r="H19" s="13">
        <v>4400</v>
      </c>
      <c r="I19" s="12" t="s">
        <v>78</v>
      </c>
      <c r="V19" s="15" t="s">
        <v>79</v>
      </c>
    </row>
    <row r="20" spans="1:22" s="2" customFormat="1" ht="20.25" customHeight="1" x14ac:dyDescent="0.25">
      <c r="A20" s="1">
        <f>IFERROR(VLOOKUP(B20,'[1]DADOS (OCULTAR)'!$Q$3:$S$133,3,0),"")</f>
        <v>9767633000951</v>
      </c>
      <c r="B20" s="6" t="s">
        <v>9</v>
      </c>
      <c r="C20" s="7">
        <v>39917741000177</v>
      </c>
      <c r="D20" s="8" t="s">
        <v>80</v>
      </c>
      <c r="E20" s="9" t="s">
        <v>71</v>
      </c>
      <c r="F20" s="10">
        <v>44622</v>
      </c>
      <c r="G20" s="10">
        <v>44987</v>
      </c>
      <c r="H20" s="13">
        <v>15950</v>
      </c>
      <c r="I20" s="12" t="s">
        <v>81</v>
      </c>
      <c r="V20" s="15" t="s">
        <v>82</v>
      </c>
    </row>
    <row r="21" spans="1:22" s="2" customFormat="1" ht="20.25" customHeight="1" x14ac:dyDescent="0.25">
      <c r="A21" s="1">
        <f>IFERROR(VLOOKUP(B21,'[1]DADOS (OCULTAR)'!$Q$3:$S$133,3,0),"")</f>
        <v>9767633000951</v>
      </c>
      <c r="B21" s="6" t="s">
        <v>9</v>
      </c>
      <c r="C21" s="7">
        <v>39571322000126</v>
      </c>
      <c r="D21" s="8" t="s">
        <v>83</v>
      </c>
      <c r="E21" s="9" t="s">
        <v>71</v>
      </c>
      <c r="F21" s="10">
        <v>44622</v>
      </c>
      <c r="G21" s="10">
        <v>44987</v>
      </c>
      <c r="H21" s="13">
        <v>1250</v>
      </c>
      <c r="I21" s="12" t="s">
        <v>84</v>
      </c>
      <c r="V21" s="15" t="s">
        <v>85</v>
      </c>
    </row>
    <row r="22" spans="1:22" s="2" customFormat="1" ht="20.25" customHeight="1" x14ac:dyDescent="0.25">
      <c r="A22" s="1">
        <f>IFERROR(VLOOKUP(B22,'[1]DADOS (OCULTAR)'!$Q$3:$S$133,3,0),"")</f>
        <v>9767633000951</v>
      </c>
      <c r="B22" s="6" t="s">
        <v>9</v>
      </c>
      <c r="C22" s="7">
        <v>37385171000196</v>
      </c>
      <c r="D22" s="8" t="s">
        <v>86</v>
      </c>
      <c r="E22" s="9" t="s">
        <v>71</v>
      </c>
      <c r="F22" s="10">
        <v>44622</v>
      </c>
      <c r="G22" s="10">
        <v>44987</v>
      </c>
      <c r="H22" s="13">
        <v>3300</v>
      </c>
      <c r="I22" s="12" t="s">
        <v>87</v>
      </c>
      <c r="V22" s="15" t="s">
        <v>88</v>
      </c>
    </row>
    <row r="23" spans="1:22" s="2" customFormat="1" ht="20.25" customHeight="1" x14ac:dyDescent="0.25">
      <c r="A23" s="1">
        <f>IFERROR(VLOOKUP(B23,'[1]DADOS (OCULTAR)'!$Q$3:$S$133,3,0),"")</f>
        <v>9767633000951</v>
      </c>
      <c r="B23" s="6" t="s">
        <v>9</v>
      </c>
      <c r="C23" s="7">
        <v>40407276000103</v>
      </c>
      <c r="D23" s="8" t="s">
        <v>89</v>
      </c>
      <c r="E23" s="9" t="s">
        <v>71</v>
      </c>
      <c r="F23" s="10">
        <v>44622</v>
      </c>
      <c r="G23" s="10">
        <v>44987</v>
      </c>
      <c r="H23" s="13">
        <v>8800</v>
      </c>
      <c r="I23" s="12" t="s">
        <v>90</v>
      </c>
      <c r="V23" s="15" t="s">
        <v>91</v>
      </c>
    </row>
    <row r="24" spans="1:22" s="2" customFormat="1" ht="20.25" customHeight="1" x14ac:dyDescent="0.25">
      <c r="A24" s="1">
        <f>IFERROR(VLOOKUP(B24,'[1]DADOS (OCULTAR)'!$Q$3:$S$133,3,0),"")</f>
        <v>9767633000951</v>
      </c>
      <c r="B24" s="6" t="s">
        <v>9</v>
      </c>
      <c r="C24" s="7">
        <v>38082924000157</v>
      </c>
      <c r="D24" s="8" t="s">
        <v>92</v>
      </c>
      <c r="E24" s="9" t="s">
        <v>71</v>
      </c>
      <c r="F24" s="10">
        <v>44622</v>
      </c>
      <c r="G24" s="10">
        <v>44987</v>
      </c>
      <c r="H24" s="13">
        <v>176600</v>
      </c>
      <c r="I24" s="12" t="s">
        <v>93</v>
      </c>
      <c r="V24" s="15" t="s">
        <v>94</v>
      </c>
    </row>
    <row r="25" spans="1:22" s="2" customFormat="1" ht="20.25" customHeight="1" x14ac:dyDescent="0.25">
      <c r="A25" s="1">
        <f>IFERROR(VLOOKUP(B25,'[1]DADOS (OCULTAR)'!$Q$3:$S$133,3,0),"")</f>
        <v>9767633000951</v>
      </c>
      <c r="B25" s="6" t="s">
        <v>9</v>
      </c>
      <c r="C25" s="7">
        <v>42529464000130</v>
      </c>
      <c r="D25" s="8" t="s">
        <v>95</v>
      </c>
      <c r="E25" s="9" t="s">
        <v>71</v>
      </c>
      <c r="F25" s="10">
        <v>44622</v>
      </c>
      <c r="G25" s="10">
        <v>44987</v>
      </c>
      <c r="H25" s="13">
        <v>9400</v>
      </c>
      <c r="I25" s="12" t="s">
        <v>96</v>
      </c>
      <c r="V25" s="15" t="s">
        <v>97</v>
      </c>
    </row>
    <row r="26" spans="1:22" s="2" customFormat="1" ht="20.25" customHeight="1" x14ac:dyDescent="0.25">
      <c r="A26" s="1">
        <f>IFERROR(VLOOKUP(B26,'[1]DADOS (OCULTAR)'!$Q$3:$S$133,3,0),"")</f>
        <v>9767633000951</v>
      </c>
      <c r="B26" s="6" t="s">
        <v>9</v>
      </c>
      <c r="C26" s="7">
        <v>43843356000108</v>
      </c>
      <c r="D26" s="8" t="s">
        <v>98</v>
      </c>
      <c r="E26" s="9" t="s">
        <v>71</v>
      </c>
      <c r="F26" s="10">
        <v>44622</v>
      </c>
      <c r="G26" s="10">
        <v>44987</v>
      </c>
      <c r="H26" s="13">
        <v>37700</v>
      </c>
      <c r="I26" s="12" t="s">
        <v>99</v>
      </c>
      <c r="V26" s="15" t="s">
        <v>100</v>
      </c>
    </row>
    <row r="27" spans="1:22" s="2" customFormat="1" ht="20.25" customHeight="1" x14ac:dyDescent="0.25">
      <c r="A27" s="1">
        <f>IFERROR(VLOOKUP(B27,'[1]DADOS (OCULTAR)'!$Q$3:$S$133,3,0),"")</f>
        <v>9767633000951</v>
      </c>
      <c r="B27" s="6" t="s">
        <v>9</v>
      </c>
      <c r="C27" s="7">
        <v>40012688000144</v>
      </c>
      <c r="D27" s="8" t="s">
        <v>101</v>
      </c>
      <c r="E27" s="9" t="s">
        <v>71</v>
      </c>
      <c r="F27" s="10">
        <v>44622</v>
      </c>
      <c r="G27" s="10">
        <v>44987</v>
      </c>
      <c r="H27" s="13">
        <v>5950</v>
      </c>
      <c r="I27" s="12" t="s">
        <v>102</v>
      </c>
      <c r="V27" s="15" t="s">
        <v>103</v>
      </c>
    </row>
    <row r="28" spans="1:22" s="2" customFormat="1" ht="20.25" customHeight="1" x14ac:dyDescent="0.25">
      <c r="A28" s="1">
        <f>IFERROR(VLOOKUP(B28,'[1]DADOS (OCULTAR)'!$Q$3:$S$133,3,0),"")</f>
        <v>9767633000951</v>
      </c>
      <c r="B28" s="6" t="s">
        <v>9</v>
      </c>
      <c r="C28" s="7">
        <v>43314584000182</v>
      </c>
      <c r="D28" s="8" t="s">
        <v>104</v>
      </c>
      <c r="E28" s="9" t="s">
        <v>71</v>
      </c>
      <c r="F28" s="10">
        <v>44622</v>
      </c>
      <c r="G28" s="10">
        <v>44987</v>
      </c>
      <c r="H28" s="13">
        <v>5400</v>
      </c>
      <c r="I28" s="12" t="s">
        <v>105</v>
      </c>
      <c r="V28" s="15" t="s">
        <v>106</v>
      </c>
    </row>
    <row r="29" spans="1:22" s="2" customFormat="1" ht="20.25" customHeight="1" x14ac:dyDescent="0.25">
      <c r="A29" s="1">
        <f>IFERROR(VLOOKUP(B29,'[1]DADOS (OCULTAR)'!$Q$3:$S$133,3,0),"")</f>
        <v>9767633000951</v>
      </c>
      <c r="B29" s="6" t="s">
        <v>9</v>
      </c>
      <c r="C29" s="7">
        <v>45018032000152</v>
      </c>
      <c r="D29" s="8" t="s">
        <v>107</v>
      </c>
      <c r="E29" s="9" t="s">
        <v>71</v>
      </c>
      <c r="F29" s="10">
        <v>44622</v>
      </c>
      <c r="G29" s="10">
        <v>44987</v>
      </c>
      <c r="H29" s="13">
        <v>8800</v>
      </c>
      <c r="I29" s="12" t="s">
        <v>108</v>
      </c>
      <c r="V29" s="15" t="s">
        <v>109</v>
      </c>
    </row>
    <row r="30" spans="1:22" s="2" customFormat="1" ht="20.25" customHeight="1" x14ac:dyDescent="0.25">
      <c r="A30" s="1">
        <f>IFERROR(VLOOKUP(B30,'[1]DADOS (OCULTAR)'!$Q$3:$S$133,3,0),"")</f>
        <v>9767633000951</v>
      </c>
      <c r="B30" s="6" t="s">
        <v>9</v>
      </c>
      <c r="C30" s="7">
        <v>45683429000169</v>
      </c>
      <c r="D30" s="8" t="s">
        <v>110</v>
      </c>
      <c r="E30" s="9" t="s">
        <v>71</v>
      </c>
      <c r="F30" s="10">
        <v>44622</v>
      </c>
      <c r="G30" s="10">
        <v>44987</v>
      </c>
      <c r="H30" s="13">
        <v>4061</v>
      </c>
      <c r="I30" s="12" t="s">
        <v>111</v>
      </c>
      <c r="V30" s="15" t="s">
        <v>112</v>
      </c>
    </row>
    <row r="31" spans="1:22" s="2" customFormat="1" ht="20.25" customHeight="1" x14ac:dyDescent="0.25">
      <c r="A31" s="1">
        <f>IFERROR(VLOOKUP(B31,'[1]DADOS (OCULTAR)'!$Q$3:$S$133,3,0),"")</f>
        <v>9767633000951</v>
      </c>
      <c r="B31" s="6" t="s">
        <v>9</v>
      </c>
      <c r="C31" s="7">
        <v>8014293000178</v>
      </c>
      <c r="D31" s="16" t="s">
        <v>113</v>
      </c>
      <c r="E31" s="9" t="s">
        <v>71</v>
      </c>
      <c r="F31" s="10">
        <v>44622</v>
      </c>
      <c r="G31" s="10">
        <v>44987</v>
      </c>
      <c r="H31" s="13">
        <v>1350</v>
      </c>
      <c r="I31" s="12" t="s">
        <v>114</v>
      </c>
      <c r="V31" s="15" t="s">
        <v>115</v>
      </c>
    </row>
    <row r="32" spans="1:22" s="2" customFormat="1" ht="20.25" customHeight="1" x14ac:dyDescent="0.25">
      <c r="A32" s="1">
        <f>IFERROR(VLOOKUP(B32,'[1]DADOS (OCULTAR)'!$Q$3:$S$133,3,0),"")</f>
        <v>9767633000951</v>
      </c>
      <c r="B32" s="6" t="s">
        <v>9</v>
      </c>
      <c r="C32" s="7">
        <v>45527406000165</v>
      </c>
      <c r="D32" s="8" t="s">
        <v>116</v>
      </c>
      <c r="E32" s="9" t="s">
        <v>71</v>
      </c>
      <c r="F32" s="10">
        <v>44622</v>
      </c>
      <c r="G32" s="10">
        <v>44987</v>
      </c>
      <c r="H32" s="13">
        <v>2500</v>
      </c>
      <c r="I32" s="12" t="s">
        <v>117</v>
      </c>
      <c r="V32" s="15" t="s">
        <v>118</v>
      </c>
    </row>
    <row r="33" spans="1:22" s="2" customFormat="1" ht="20.25" customHeight="1" x14ac:dyDescent="0.25">
      <c r="A33" s="1">
        <f>IFERROR(VLOOKUP(B33,'[1]DADOS (OCULTAR)'!$Q$3:$S$133,3,0),"")</f>
        <v>9767633000951</v>
      </c>
      <c r="B33" s="6" t="s">
        <v>9</v>
      </c>
      <c r="C33" s="7">
        <v>45526649000189</v>
      </c>
      <c r="D33" s="8" t="s">
        <v>119</v>
      </c>
      <c r="E33" s="9" t="s">
        <v>71</v>
      </c>
      <c r="F33" s="10">
        <v>44622</v>
      </c>
      <c r="G33" s="10">
        <v>44987</v>
      </c>
      <c r="H33" s="13">
        <v>5500</v>
      </c>
      <c r="I33" s="12" t="s">
        <v>120</v>
      </c>
      <c r="V33" s="15" t="s">
        <v>121</v>
      </c>
    </row>
    <row r="34" spans="1:22" s="2" customFormat="1" ht="20.25" customHeight="1" x14ac:dyDescent="0.25">
      <c r="A34" s="1">
        <f>IFERROR(VLOOKUP(B34,'[1]DADOS (OCULTAR)'!$Q$3:$S$133,3,0),"")</f>
        <v>9767633000951</v>
      </c>
      <c r="B34" s="6" t="s">
        <v>9</v>
      </c>
      <c r="C34" s="7">
        <v>2138787000188</v>
      </c>
      <c r="D34" s="8" t="s">
        <v>122</v>
      </c>
      <c r="E34" s="9" t="s">
        <v>71</v>
      </c>
      <c r="F34" s="10">
        <v>44622</v>
      </c>
      <c r="G34" s="10">
        <v>44987</v>
      </c>
      <c r="H34" s="13">
        <v>10300</v>
      </c>
      <c r="I34" s="12" t="s">
        <v>123</v>
      </c>
      <c r="V34" s="15" t="s">
        <v>124</v>
      </c>
    </row>
    <row r="35" spans="1:22" s="2" customFormat="1" ht="20.25" customHeight="1" x14ac:dyDescent="0.25">
      <c r="A35" s="1">
        <f>IFERROR(VLOOKUP(B35,'[1]DADOS (OCULTAR)'!$Q$3:$S$133,3,0),"")</f>
        <v>9767633000951</v>
      </c>
      <c r="B35" s="6" t="s">
        <v>9</v>
      </c>
      <c r="C35" s="7">
        <v>45735127000197</v>
      </c>
      <c r="D35" s="8" t="s">
        <v>125</v>
      </c>
      <c r="E35" s="9" t="s">
        <v>71</v>
      </c>
      <c r="F35" s="10">
        <v>44622</v>
      </c>
      <c r="G35" s="10">
        <v>44987</v>
      </c>
      <c r="H35" s="13">
        <v>25350</v>
      </c>
      <c r="I35" s="12" t="s">
        <v>126</v>
      </c>
      <c r="V35" s="15" t="s">
        <v>127</v>
      </c>
    </row>
    <row r="36" spans="1:22" s="2" customFormat="1" ht="20.25" customHeight="1" x14ac:dyDescent="0.25">
      <c r="A36" s="1">
        <f>IFERROR(VLOOKUP(B36,'[1]DADOS (OCULTAR)'!$Q$3:$S$133,3,0),"")</f>
        <v>9767633000951</v>
      </c>
      <c r="B36" s="6" t="s">
        <v>9</v>
      </c>
      <c r="C36" s="7">
        <v>31611229000196</v>
      </c>
      <c r="D36" s="8" t="s">
        <v>128</v>
      </c>
      <c r="E36" s="9" t="s">
        <v>71</v>
      </c>
      <c r="F36" s="10">
        <v>44622</v>
      </c>
      <c r="G36" s="10">
        <v>44987</v>
      </c>
      <c r="H36" s="13">
        <v>4061</v>
      </c>
      <c r="I36" s="12" t="s">
        <v>129</v>
      </c>
      <c r="V36" s="15" t="s">
        <v>130</v>
      </c>
    </row>
    <row r="37" spans="1:22" s="2" customFormat="1" ht="20.25" customHeight="1" x14ac:dyDescent="0.25">
      <c r="A37" s="1">
        <f>IFERROR(VLOOKUP(B37,'[1]DADOS (OCULTAR)'!$Q$3:$S$133,3,0),"")</f>
        <v>9767633000951</v>
      </c>
      <c r="B37" s="6" t="s">
        <v>9</v>
      </c>
      <c r="C37" s="7">
        <v>26564082000190</v>
      </c>
      <c r="D37" s="8" t="s">
        <v>131</v>
      </c>
      <c r="E37" s="9" t="s">
        <v>71</v>
      </c>
      <c r="F37" s="10">
        <v>44622</v>
      </c>
      <c r="G37" s="10">
        <v>44987</v>
      </c>
      <c r="H37" s="13">
        <v>6350</v>
      </c>
      <c r="I37" s="12" t="s">
        <v>132</v>
      </c>
      <c r="V37" s="15" t="s">
        <v>133</v>
      </c>
    </row>
    <row r="38" spans="1:22" s="2" customFormat="1" ht="20.25" customHeight="1" x14ac:dyDescent="0.25">
      <c r="A38" s="1">
        <f>IFERROR(VLOOKUP(B38,'[1]DADOS (OCULTAR)'!$Q$3:$S$133,3,0),"")</f>
        <v>9767633000951</v>
      </c>
      <c r="B38" s="6" t="s">
        <v>9</v>
      </c>
      <c r="C38" s="7">
        <v>37601703000185</v>
      </c>
      <c r="D38" s="8" t="s">
        <v>134</v>
      </c>
      <c r="E38" s="9" t="s">
        <v>71</v>
      </c>
      <c r="F38" s="10">
        <v>44622</v>
      </c>
      <c r="G38" s="10">
        <v>44987</v>
      </c>
      <c r="H38" s="13">
        <v>6250</v>
      </c>
      <c r="I38" s="12" t="s">
        <v>135</v>
      </c>
      <c r="V38" s="15" t="s">
        <v>136</v>
      </c>
    </row>
    <row r="39" spans="1:22" s="2" customFormat="1" ht="20.25" customHeight="1" x14ac:dyDescent="0.25">
      <c r="A39" s="1">
        <f>IFERROR(VLOOKUP(B39,'[1]DADOS (OCULTAR)'!$Q$3:$S$133,3,0),"")</f>
        <v>9767633000951</v>
      </c>
      <c r="B39" s="6" t="s">
        <v>9</v>
      </c>
      <c r="C39" s="7">
        <v>45145405000156</v>
      </c>
      <c r="D39" s="8" t="s">
        <v>137</v>
      </c>
      <c r="E39" s="9" t="s">
        <v>71</v>
      </c>
      <c r="F39" s="10">
        <v>44622</v>
      </c>
      <c r="G39" s="10">
        <v>44987</v>
      </c>
      <c r="H39" s="13">
        <v>10400</v>
      </c>
      <c r="I39" s="12" t="s">
        <v>138</v>
      </c>
      <c r="V39" s="15" t="s">
        <v>139</v>
      </c>
    </row>
    <row r="40" spans="1:22" s="2" customFormat="1" ht="20.25" customHeight="1" x14ac:dyDescent="0.25">
      <c r="A40" s="1">
        <f>IFERROR(VLOOKUP(B40,'[1]DADOS (OCULTAR)'!$Q$3:$S$133,3,0),"")</f>
        <v>9767633000951</v>
      </c>
      <c r="B40" s="6" t="s">
        <v>9</v>
      </c>
      <c r="C40" s="7">
        <v>45777203000127</v>
      </c>
      <c r="D40" s="8" t="s">
        <v>140</v>
      </c>
      <c r="E40" s="9" t="s">
        <v>71</v>
      </c>
      <c r="F40" s="10">
        <v>44623</v>
      </c>
      <c r="G40" s="10">
        <v>44988</v>
      </c>
      <c r="H40" s="13">
        <v>2350</v>
      </c>
      <c r="I40" s="12" t="s">
        <v>141</v>
      </c>
      <c r="V40" s="15" t="s">
        <v>142</v>
      </c>
    </row>
    <row r="41" spans="1:22" s="2" customFormat="1" ht="20.25" customHeight="1" x14ac:dyDescent="0.25">
      <c r="A41" s="1">
        <f>IFERROR(VLOOKUP(B41,'[1]DADOS (OCULTAR)'!$Q$3:$S$133,3,0),"")</f>
        <v>9767633000951</v>
      </c>
      <c r="B41" s="6" t="s">
        <v>9</v>
      </c>
      <c r="C41" s="7">
        <v>42921289000121</v>
      </c>
      <c r="D41" s="8" t="s">
        <v>143</v>
      </c>
      <c r="E41" s="9" t="s">
        <v>71</v>
      </c>
      <c r="F41" s="10">
        <v>44623</v>
      </c>
      <c r="G41" s="10">
        <v>44988</v>
      </c>
      <c r="H41" s="13">
        <v>9850</v>
      </c>
      <c r="I41" s="12" t="s">
        <v>144</v>
      </c>
      <c r="V41" s="15" t="s">
        <v>145</v>
      </c>
    </row>
    <row r="42" spans="1:22" s="2" customFormat="1" ht="20.25" customHeight="1" x14ac:dyDescent="0.25">
      <c r="A42" s="1">
        <f>IFERROR(VLOOKUP(B42,'[1]DADOS (OCULTAR)'!$Q$3:$S$133,3,0),"")</f>
        <v>9767633000951</v>
      </c>
      <c r="B42" s="6" t="s">
        <v>9</v>
      </c>
      <c r="C42" s="7">
        <v>21794062000192</v>
      </c>
      <c r="D42" s="8" t="s">
        <v>146</v>
      </c>
      <c r="E42" s="9" t="s">
        <v>147</v>
      </c>
      <c r="F42" s="10">
        <v>44621</v>
      </c>
      <c r="G42" s="10">
        <v>44986</v>
      </c>
      <c r="H42" s="13">
        <v>3200</v>
      </c>
      <c r="I42" s="12" t="s">
        <v>148</v>
      </c>
      <c r="V42" s="15" t="s">
        <v>149</v>
      </c>
    </row>
    <row r="43" spans="1:22" s="2" customFormat="1" ht="20.25" customHeight="1" x14ac:dyDescent="0.25">
      <c r="A43" s="1">
        <f>IFERROR(VLOOKUP(B43,'[1]DADOS (OCULTAR)'!$Q$3:$S$133,3,0),"")</f>
        <v>9767633000951</v>
      </c>
      <c r="B43" s="6" t="s">
        <v>9</v>
      </c>
      <c r="C43" s="7">
        <v>1141468000169</v>
      </c>
      <c r="D43" s="8" t="s">
        <v>150</v>
      </c>
      <c r="E43" s="9" t="s">
        <v>151</v>
      </c>
      <c r="F43" s="10">
        <v>44621</v>
      </c>
      <c r="G43" s="10">
        <v>44986</v>
      </c>
      <c r="H43" s="13">
        <v>11000</v>
      </c>
      <c r="I43" s="12" t="s">
        <v>152</v>
      </c>
      <c r="V43" s="15" t="s">
        <v>153</v>
      </c>
    </row>
    <row r="44" spans="1:22" s="2" customFormat="1" ht="20.25" customHeight="1" x14ac:dyDescent="0.25">
      <c r="A44" s="1">
        <f>IFERROR(VLOOKUP(B44,'[1]DADOS (OCULTAR)'!$Q$3:$S$133,3,0),"")</f>
        <v>9767633000951</v>
      </c>
      <c r="B44" s="6" t="s">
        <v>9</v>
      </c>
      <c r="C44" s="7">
        <v>35474980000149</v>
      </c>
      <c r="D44" s="8" t="s">
        <v>154</v>
      </c>
      <c r="E44" s="9" t="s">
        <v>155</v>
      </c>
      <c r="F44" s="10">
        <v>44621</v>
      </c>
      <c r="G44" s="10">
        <v>44986</v>
      </c>
      <c r="H44" s="13">
        <v>330</v>
      </c>
      <c r="I44" s="12" t="s">
        <v>156</v>
      </c>
      <c r="V44" s="15" t="s">
        <v>157</v>
      </c>
    </row>
    <row r="45" spans="1:22" s="2" customFormat="1" ht="20.25" customHeight="1" x14ac:dyDescent="0.25">
      <c r="A45" s="1">
        <f>IFERROR(VLOOKUP(B45,'[1]DADOS (OCULTAR)'!$Q$3:$S$133,3,0),"")</f>
        <v>9767633000951</v>
      </c>
      <c r="B45" s="6" t="s">
        <v>9</v>
      </c>
      <c r="C45" s="7">
        <v>5011743000180</v>
      </c>
      <c r="D45" s="8" t="s">
        <v>158</v>
      </c>
      <c r="E45" s="9" t="s">
        <v>159</v>
      </c>
      <c r="F45" s="10">
        <v>44594</v>
      </c>
      <c r="G45" s="10">
        <v>44986</v>
      </c>
      <c r="H45" s="13">
        <v>44760</v>
      </c>
      <c r="I45" s="12" t="s">
        <v>160</v>
      </c>
      <c r="V45" s="15" t="s">
        <v>161</v>
      </c>
    </row>
    <row r="46" spans="1:22" s="2" customFormat="1" ht="20.25" customHeight="1" x14ac:dyDescent="0.25">
      <c r="A46" s="1">
        <f>IFERROR(VLOOKUP(B46,'[1]DADOS (OCULTAR)'!$Q$3:$S$133,3,0),"")</f>
        <v>9767633000951</v>
      </c>
      <c r="B46" s="6" t="s">
        <v>9</v>
      </c>
      <c r="C46" s="7">
        <v>28637117000108</v>
      </c>
      <c r="D46" s="8" t="s">
        <v>162</v>
      </c>
      <c r="E46" s="9" t="s">
        <v>163</v>
      </c>
      <c r="F46" s="10">
        <v>44645</v>
      </c>
      <c r="G46" s="10">
        <v>45010</v>
      </c>
      <c r="H46" s="13">
        <v>41760</v>
      </c>
      <c r="I46" s="12" t="s">
        <v>164</v>
      </c>
      <c r="V46" s="15" t="s">
        <v>165</v>
      </c>
    </row>
    <row r="47" spans="1:22" ht="20.25" customHeight="1" x14ac:dyDescent="0.25">
      <c r="A47" s="1">
        <f>IFERROR(VLOOKUP(B47,'[1]DADOS (OCULTAR)'!$Q$3:$S$133,3,0),"")</f>
        <v>9767633000951</v>
      </c>
      <c r="B47" s="6" t="s">
        <v>9</v>
      </c>
      <c r="C47" s="7">
        <v>22400267000109</v>
      </c>
      <c r="D47" s="8" t="s">
        <v>166</v>
      </c>
      <c r="E47" s="9" t="s">
        <v>167</v>
      </c>
      <c r="F47" s="10">
        <v>44607</v>
      </c>
      <c r="G47" s="10">
        <v>44972</v>
      </c>
      <c r="H47" s="13">
        <v>12000</v>
      </c>
      <c r="I47" s="12" t="s">
        <v>168</v>
      </c>
    </row>
    <row r="48" spans="1:22" ht="20.25" customHeight="1" x14ac:dyDescent="0.25">
      <c r="A48" s="1">
        <f>IFERROR(VLOOKUP(B48,'[1]DADOS (OCULTAR)'!$Q$3:$S$133,3,0),"")</f>
        <v>9767633000951</v>
      </c>
      <c r="B48" s="6" t="s">
        <v>9</v>
      </c>
      <c r="C48" s="7">
        <v>16783034000130</v>
      </c>
      <c r="D48" s="8" t="s">
        <v>169</v>
      </c>
      <c r="E48" s="9" t="s">
        <v>170</v>
      </c>
      <c r="F48" s="10">
        <v>44622</v>
      </c>
      <c r="G48" s="10">
        <v>44987</v>
      </c>
      <c r="H48" s="13">
        <v>900</v>
      </c>
      <c r="I48" s="12" t="s">
        <v>171</v>
      </c>
    </row>
    <row r="49" spans="1:9" ht="20.25" customHeight="1" x14ac:dyDescent="0.25">
      <c r="A49" s="1">
        <f>IFERROR(VLOOKUP(B49,'[1]DADOS (OCULTAR)'!$Q$3:$S$133,3,0),"")</f>
        <v>9767633000951</v>
      </c>
      <c r="B49" s="6" t="s">
        <v>9</v>
      </c>
      <c r="C49" s="7">
        <v>7221834000176</v>
      </c>
      <c r="D49" s="8" t="s">
        <v>172</v>
      </c>
      <c r="E49" s="9" t="s">
        <v>173</v>
      </c>
      <c r="F49" s="10">
        <v>44622</v>
      </c>
      <c r="G49" s="10">
        <v>44987</v>
      </c>
      <c r="H49" s="13">
        <v>4050</v>
      </c>
      <c r="I49" s="12" t="s">
        <v>174</v>
      </c>
    </row>
    <row r="50" spans="1:9" ht="20.25" customHeight="1" x14ac:dyDescent="0.25">
      <c r="A50" s="1">
        <f>IFERROR(VLOOKUP(B50,'[1]DADOS (OCULTAR)'!$Q$3:$S$133,3,0),"")</f>
        <v>9767633000951</v>
      </c>
      <c r="B50" s="6" t="s">
        <v>9</v>
      </c>
      <c r="C50" s="7">
        <v>19786063000143</v>
      </c>
      <c r="D50" s="8" t="s">
        <v>175</v>
      </c>
      <c r="E50" s="9" t="s">
        <v>176</v>
      </c>
      <c r="F50" s="10">
        <v>44622</v>
      </c>
      <c r="G50" s="10">
        <v>45010</v>
      </c>
      <c r="H50" s="13">
        <v>3850</v>
      </c>
      <c r="I50" s="12" t="s">
        <v>177</v>
      </c>
    </row>
    <row r="51" spans="1:9" ht="20.25" customHeight="1" x14ac:dyDescent="0.25">
      <c r="A51" s="1">
        <f>IFERROR(VLOOKUP(B51,'[1]DADOS (OCULTAR)'!$Q$3:$S$133,3,0),"")</f>
        <v>9767633000951</v>
      </c>
      <c r="B51" s="6" t="s">
        <v>9</v>
      </c>
      <c r="C51" s="7">
        <v>35343136000189</v>
      </c>
      <c r="D51" s="8" t="s">
        <v>178</v>
      </c>
      <c r="E51" s="9" t="s">
        <v>179</v>
      </c>
      <c r="F51" s="10">
        <v>44622</v>
      </c>
      <c r="G51" s="10">
        <v>44972</v>
      </c>
      <c r="H51" s="13">
        <v>16298</v>
      </c>
      <c r="I51" s="12" t="s">
        <v>180</v>
      </c>
    </row>
    <row r="52" spans="1:9" ht="20.25" customHeight="1" x14ac:dyDescent="0.25">
      <c r="A52" s="1">
        <f>IFERROR(VLOOKUP(B52,'[1]DADOS (OCULTAR)'!$Q$3:$S$133,3,0),"")</f>
        <v>9767633000951</v>
      </c>
      <c r="B52" s="6" t="s">
        <v>9</v>
      </c>
      <c r="C52" s="7">
        <v>6907719000197</v>
      </c>
      <c r="D52" s="8" t="s">
        <v>181</v>
      </c>
      <c r="E52" s="9" t="s">
        <v>182</v>
      </c>
      <c r="F52" s="10">
        <v>44622</v>
      </c>
      <c r="G52" s="10">
        <v>44987</v>
      </c>
      <c r="H52" s="13">
        <v>48600</v>
      </c>
      <c r="I52" s="12" t="s">
        <v>183</v>
      </c>
    </row>
    <row r="53" spans="1:9" ht="20.25" customHeight="1" x14ac:dyDescent="0.25">
      <c r="A53" s="1">
        <f>IFERROR(VLOOKUP(B53,'[1]DADOS (OCULTAR)'!$Q$3:$S$133,3,0),"")</f>
        <v>9767633000951</v>
      </c>
      <c r="B53" s="6" t="s">
        <v>9</v>
      </c>
      <c r="C53" s="7">
        <v>10779833000156</v>
      </c>
      <c r="D53" s="8" t="s">
        <v>184</v>
      </c>
      <c r="E53" s="9" t="s">
        <v>185</v>
      </c>
      <c r="F53" s="10">
        <v>44593</v>
      </c>
      <c r="G53" s="10">
        <v>44987</v>
      </c>
      <c r="H53" s="13">
        <v>46200</v>
      </c>
      <c r="I53" s="12" t="s">
        <v>186</v>
      </c>
    </row>
    <row r="54" spans="1:9" ht="20.25" customHeight="1" x14ac:dyDescent="0.25">
      <c r="A54" s="1">
        <f>IFERROR(VLOOKUP(B54,'[1]DADOS (OCULTAR)'!$Q$3:$S$133,3,0),"")</f>
        <v>9767633000951</v>
      </c>
      <c r="B54" s="6" t="s">
        <v>9</v>
      </c>
      <c r="C54" s="7">
        <v>10891998000115</v>
      </c>
      <c r="D54" s="8" t="s">
        <v>187</v>
      </c>
      <c r="E54" s="9" t="s">
        <v>188</v>
      </c>
      <c r="F54" s="10">
        <v>44594</v>
      </c>
      <c r="G54" s="10">
        <v>44986</v>
      </c>
      <c r="H54" s="13">
        <v>14400</v>
      </c>
      <c r="I54" s="12" t="s">
        <v>189</v>
      </c>
    </row>
    <row r="55" spans="1:9" ht="20.25" customHeight="1" x14ac:dyDescent="0.25">
      <c r="A55" s="1">
        <f>IFERROR(VLOOKUP(B55,'[1]DADOS (OCULTAR)'!$Q$3:$S$133,3,0),"")</f>
        <v>9767633000951</v>
      </c>
      <c r="B55" s="6" t="s">
        <v>9</v>
      </c>
      <c r="C55" s="7">
        <v>8282077000103</v>
      </c>
      <c r="D55" s="8" t="s">
        <v>190</v>
      </c>
      <c r="E55" s="9" t="s">
        <v>191</v>
      </c>
      <c r="F55" s="10">
        <v>44594</v>
      </c>
      <c r="G55" s="10">
        <v>44986</v>
      </c>
      <c r="H55" s="13">
        <v>571.41999999999996</v>
      </c>
      <c r="I55" s="12" t="s">
        <v>192</v>
      </c>
    </row>
    <row r="56" spans="1:9" ht="20.25" customHeight="1" x14ac:dyDescent="0.25">
      <c r="A56" s="1">
        <f>IFERROR(VLOOKUP(B56,'[1]DADOS (OCULTAR)'!$Q$3:$S$133,3,0),"")</f>
        <v>9767633000951</v>
      </c>
      <c r="B56" s="6" t="s">
        <v>9</v>
      </c>
      <c r="C56" s="7">
        <v>19533734000164</v>
      </c>
      <c r="D56" s="8" t="s">
        <v>193</v>
      </c>
      <c r="E56" s="9" t="s">
        <v>194</v>
      </c>
      <c r="F56" s="10">
        <v>44594</v>
      </c>
      <c r="G56" s="10">
        <v>44986</v>
      </c>
      <c r="H56" s="13">
        <v>3767.9</v>
      </c>
      <c r="I56" s="12" t="s">
        <v>192</v>
      </c>
    </row>
    <row r="57" spans="1:9" ht="20.25" customHeight="1" x14ac:dyDescent="0.25">
      <c r="A57" s="1">
        <f>IFERROR(VLOOKUP(B57,'[1]DADOS (OCULTAR)'!$Q$3:$S$133,3,0),"")</f>
        <v>9767633000951</v>
      </c>
      <c r="B57" s="6" t="s">
        <v>9</v>
      </c>
      <c r="C57" s="7">
        <v>9863853000121</v>
      </c>
      <c r="D57" s="8" t="s">
        <v>195</v>
      </c>
      <c r="E57" s="9" t="s">
        <v>196</v>
      </c>
      <c r="F57" s="10">
        <v>44594</v>
      </c>
      <c r="G57" s="10">
        <v>44986</v>
      </c>
      <c r="H57" s="13">
        <v>46399.7</v>
      </c>
      <c r="I57" s="12" t="s">
        <v>192</v>
      </c>
    </row>
    <row r="58" spans="1:9" ht="20.25" customHeight="1" x14ac:dyDescent="0.25">
      <c r="A58" s="1">
        <f>IFERROR(VLOOKUP(B58,'[1]DADOS (OCULTAR)'!$Q$3:$S$133,3,0),"")</f>
        <v>9767633000951</v>
      </c>
      <c r="B58" s="6" t="s">
        <v>9</v>
      </c>
      <c r="C58" s="7">
        <v>18630942000119</v>
      </c>
      <c r="D58" s="8" t="s">
        <v>197</v>
      </c>
      <c r="E58" s="9" t="s">
        <v>198</v>
      </c>
      <c r="F58" s="10">
        <v>44594</v>
      </c>
      <c r="G58" s="10">
        <v>44986</v>
      </c>
      <c r="H58" s="13">
        <v>4246</v>
      </c>
      <c r="I58" s="12" t="s">
        <v>199</v>
      </c>
    </row>
    <row r="59" spans="1:9" ht="20.25" customHeight="1" x14ac:dyDescent="0.25">
      <c r="A59" s="1">
        <f>IFERROR(VLOOKUP(B59,'[1]DADOS (OCULTAR)'!$Q$3:$S$133,3,0),"")</f>
        <v>9767633000951</v>
      </c>
      <c r="B59" s="6" t="s">
        <v>9</v>
      </c>
      <c r="C59" s="7">
        <v>5011743000180</v>
      </c>
      <c r="D59" s="8" t="s">
        <v>200</v>
      </c>
      <c r="E59" s="9" t="s">
        <v>201</v>
      </c>
      <c r="F59" s="10">
        <v>44594</v>
      </c>
      <c r="G59" s="10">
        <v>44959</v>
      </c>
      <c r="H59" s="13">
        <v>2000</v>
      </c>
      <c r="I59" s="12" t="s">
        <v>202</v>
      </c>
    </row>
    <row r="60" spans="1:9" ht="20.25" customHeight="1" x14ac:dyDescent="0.25">
      <c r="A60" s="1">
        <f>IFERROR(VLOOKUP(B60,'[1]DADOS (OCULTAR)'!$Q$3:$S$133,3,0),"")</f>
        <v>9767633000951</v>
      </c>
      <c r="B60" s="6" t="s">
        <v>9</v>
      </c>
      <c r="C60" s="7">
        <v>7523792000128</v>
      </c>
      <c r="D60" s="8" t="s">
        <v>203</v>
      </c>
      <c r="E60" s="9" t="s">
        <v>204</v>
      </c>
      <c r="F60" s="10">
        <v>44622</v>
      </c>
      <c r="G60" s="10">
        <v>44987</v>
      </c>
      <c r="H60" s="13">
        <v>2100</v>
      </c>
      <c r="I60" s="12" t="s">
        <v>205</v>
      </c>
    </row>
    <row r="61" spans="1:9" ht="20.25" customHeight="1" x14ac:dyDescent="0.25">
      <c r="A61" s="1">
        <f>IFERROR(VLOOKUP(B61,'[1]DADOS (OCULTAR)'!$Q$3:$S$133,3,0),"")</f>
        <v>9767633000951</v>
      </c>
      <c r="B61" s="6" t="s">
        <v>9</v>
      </c>
      <c r="C61" s="7">
        <v>10891998000115</v>
      </c>
      <c r="D61" s="8" t="s">
        <v>206</v>
      </c>
      <c r="E61" s="9" t="s">
        <v>207</v>
      </c>
      <c r="F61" s="10">
        <v>44594</v>
      </c>
      <c r="G61" s="10">
        <v>44986</v>
      </c>
      <c r="H61" s="13">
        <v>1200</v>
      </c>
      <c r="I61" s="12" t="s">
        <v>208</v>
      </c>
    </row>
    <row r="62" spans="1:9" ht="20.25" customHeight="1" x14ac:dyDescent="0.25">
      <c r="A62" s="1">
        <f>IFERROR(VLOOKUP(B62,'[1]DADOS (OCULTAR)'!$Q$3:$S$133,3,0),"")</f>
        <v>9767633000951</v>
      </c>
      <c r="B62" s="6" t="s">
        <v>9</v>
      </c>
      <c r="C62" s="7">
        <v>5633849000116</v>
      </c>
      <c r="D62" s="8" t="s">
        <v>209</v>
      </c>
      <c r="E62" s="9" t="s">
        <v>210</v>
      </c>
      <c r="F62" s="10">
        <v>44594</v>
      </c>
      <c r="G62" s="10">
        <v>44986</v>
      </c>
      <c r="H62" s="13">
        <v>760</v>
      </c>
      <c r="I62" s="12" t="s">
        <v>192</v>
      </c>
    </row>
    <row r="63" spans="1:9" ht="20.25" customHeight="1" x14ac:dyDescent="0.25">
      <c r="A63" s="1">
        <f>IFERROR(VLOOKUP(B63,'[1]DADOS (OCULTAR)'!$Q$3:$S$133,3,0),"")</f>
        <v>9767633000951</v>
      </c>
      <c r="B63" s="6" t="s">
        <v>9</v>
      </c>
      <c r="C63" s="7">
        <v>11678913000188</v>
      </c>
      <c r="D63" s="8" t="s">
        <v>211</v>
      </c>
      <c r="E63" s="9" t="s">
        <v>212</v>
      </c>
      <c r="F63" s="10">
        <v>44616</v>
      </c>
      <c r="G63" s="10">
        <v>44981</v>
      </c>
      <c r="H63" s="13">
        <v>387.09</v>
      </c>
      <c r="I63" s="12" t="s">
        <v>68</v>
      </c>
    </row>
    <row r="64" spans="1:9" ht="20.25" customHeight="1" x14ac:dyDescent="0.25">
      <c r="A64" s="1">
        <f>IFERROR(VLOOKUP(B64,'[1]DADOS (OCULTAR)'!$Q$3:$S$133,3,0),"")</f>
        <v>9767633000951</v>
      </c>
      <c r="B64" s="6" t="s">
        <v>9</v>
      </c>
      <c r="C64" s="7">
        <v>14543772000184</v>
      </c>
      <c r="D64" s="8" t="s">
        <v>213</v>
      </c>
      <c r="E64" s="9" t="s">
        <v>214</v>
      </c>
      <c r="F64" s="10">
        <v>44594</v>
      </c>
      <c r="G64" s="10">
        <v>44986</v>
      </c>
      <c r="H64" s="13">
        <v>700</v>
      </c>
      <c r="I64" s="12" t="s">
        <v>192</v>
      </c>
    </row>
    <row r="65" spans="1:9" ht="20.25" customHeight="1" x14ac:dyDescent="0.25">
      <c r="A65" s="1">
        <f>IFERROR(VLOOKUP(B65,'[1]DADOS (OCULTAR)'!$Q$3:$S$133,3,0),"")</f>
        <v>9767633000951</v>
      </c>
      <c r="B65" s="6" t="s">
        <v>9</v>
      </c>
      <c r="C65" s="7">
        <v>45931468000138</v>
      </c>
      <c r="D65" s="8" t="s">
        <v>215</v>
      </c>
      <c r="E65" s="9" t="s">
        <v>216</v>
      </c>
      <c r="F65" s="10">
        <v>44622</v>
      </c>
      <c r="G65" s="10">
        <v>44987</v>
      </c>
      <c r="H65" s="13">
        <v>16244</v>
      </c>
      <c r="I65" s="12" t="s">
        <v>217</v>
      </c>
    </row>
    <row r="66" spans="1:9" ht="20.25" customHeight="1" x14ac:dyDescent="0.25">
      <c r="A66" s="1">
        <f>IFERROR(VLOOKUP(B66,'[1]DADOS (OCULTAR)'!$Q$3:$S$133,3,0),"")</f>
        <v>9767633000951</v>
      </c>
      <c r="B66" s="6" t="s">
        <v>9</v>
      </c>
      <c r="C66" s="7">
        <v>46087146000117</v>
      </c>
      <c r="D66" s="8" t="s">
        <v>218</v>
      </c>
      <c r="E66" s="9" t="s">
        <v>216</v>
      </c>
      <c r="F66" s="10">
        <v>44622</v>
      </c>
      <c r="G66" s="10">
        <v>44987</v>
      </c>
      <c r="H66" s="13">
        <v>7450</v>
      </c>
      <c r="I66" s="12" t="s">
        <v>219</v>
      </c>
    </row>
    <row r="67" spans="1:9" ht="20.25" customHeight="1" x14ac:dyDescent="0.25">
      <c r="A67" s="1">
        <f>IFERROR(VLOOKUP(B67,'[1]DADOS (OCULTAR)'!$Q$3:$S$133,3,0),"")</f>
        <v>9767633000951</v>
      </c>
      <c r="B67" s="6" t="s">
        <v>9</v>
      </c>
      <c r="C67" s="7">
        <v>45092317000133</v>
      </c>
      <c r="D67" s="8" t="s">
        <v>220</v>
      </c>
      <c r="E67" s="9" t="s">
        <v>216</v>
      </c>
      <c r="F67" s="10">
        <v>44622</v>
      </c>
      <c r="G67" s="10">
        <v>44987</v>
      </c>
      <c r="H67" s="13">
        <v>1250</v>
      </c>
      <c r="I67" s="12" t="s">
        <v>221</v>
      </c>
    </row>
    <row r="68" spans="1:9" ht="20.25" customHeight="1" x14ac:dyDescent="0.25">
      <c r="A68" s="1">
        <f>IFERROR(VLOOKUP(B68,'[1]DADOS (OCULTAR)'!$Q$3:$S$133,3,0),"")</f>
        <v>9767633000951</v>
      </c>
      <c r="B68" s="6" t="s">
        <v>9</v>
      </c>
      <c r="C68" s="7">
        <v>45929987000161</v>
      </c>
      <c r="D68" s="8" t="s">
        <v>222</v>
      </c>
      <c r="E68" s="9" t="s">
        <v>216</v>
      </c>
      <c r="F68" s="10">
        <v>44622</v>
      </c>
      <c r="G68" s="10">
        <v>44987</v>
      </c>
      <c r="H68" s="13">
        <v>4050</v>
      </c>
      <c r="I68" s="12" t="s">
        <v>223</v>
      </c>
    </row>
    <row r="69" spans="1:9" ht="20.25" customHeight="1" x14ac:dyDescent="0.25">
      <c r="A69" s="1">
        <f>IFERROR(VLOOKUP(B69,'[1]DADOS (OCULTAR)'!$Q$3:$S$133,3,0),"")</f>
        <v>9767633000951</v>
      </c>
      <c r="B69" s="6" t="s">
        <v>9</v>
      </c>
      <c r="C69" s="7">
        <v>45969705000150</v>
      </c>
      <c r="D69" s="8" t="s">
        <v>224</v>
      </c>
      <c r="E69" s="9" t="s">
        <v>216</v>
      </c>
      <c r="F69" s="10">
        <v>44622</v>
      </c>
      <c r="G69" s="10">
        <v>44987</v>
      </c>
      <c r="H69" s="13">
        <v>10500</v>
      </c>
      <c r="I69" s="12" t="s">
        <v>225</v>
      </c>
    </row>
    <row r="70" spans="1:9" ht="20.25" customHeight="1" x14ac:dyDescent="0.25">
      <c r="A70" s="1">
        <f>IFERROR(VLOOKUP(B70,'[1]DADOS (OCULTAR)'!$Q$3:$S$133,3,0),"")</f>
        <v>9767633000951</v>
      </c>
      <c r="B70" s="6" t="s">
        <v>9</v>
      </c>
      <c r="C70" s="7">
        <v>40554268000190</v>
      </c>
      <c r="D70" s="8" t="s">
        <v>226</v>
      </c>
      <c r="E70" s="9" t="s">
        <v>216</v>
      </c>
      <c r="F70" s="10">
        <v>44622</v>
      </c>
      <c r="G70" s="10">
        <v>44987</v>
      </c>
      <c r="H70" s="13">
        <v>6250</v>
      </c>
      <c r="I70" s="12" t="s">
        <v>227</v>
      </c>
    </row>
    <row r="71" spans="1:9" ht="20.25" customHeight="1" x14ac:dyDescent="0.25">
      <c r="A71" s="1">
        <f>IFERROR(VLOOKUP(B71,'[1]DADOS (OCULTAR)'!$Q$3:$S$133,3,0),"")</f>
        <v>9767633000951</v>
      </c>
      <c r="B71" s="6" t="s">
        <v>9</v>
      </c>
      <c r="C71" s="7">
        <v>44930018000168</v>
      </c>
      <c r="D71" s="8" t="s">
        <v>228</v>
      </c>
      <c r="E71" s="9" t="s">
        <v>216</v>
      </c>
      <c r="F71" s="10">
        <v>44622</v>
      </c>
      <c r="G71" s="10">
        <v>44987</v>
      </c>
      <c r="H71" s="13">
        <v>1250</v>
      </c>
      <c r="I71" s="12" t="s">
        <v>229</v>
      </c>
    </row>
    <row r="72" spans="1:9" ht="20.25" customHeight="1" x14ac:dyDescent="0.25">
      <c r="A72" s="1">
        <f>IFERROR(VLOOKUP(B72,'[1]DADOS (OCULTAR)'!$Q$3:$S$133,3,0),"")</f>
        <v>9767633000951</v>
      </c>
      <c r="B72" s="6" t="s">
        <v>9</v>
      </c>
      <c r="C72" s="7">
        <v>45335840000143</v>
      </c>
      <c r="D72" s="8" t="s">
        <v>230</v>
      </c>
      <c r="E72" s="9" t="s">
        <v>216</v>
      </c>
      <c r="F72" s="10">
        <v>44622</v>
      </c>
      <c r="G72" s="10">
        <v>44987</v>
      </c>
      <c r="H72" s="13">
        <v>8750</v>
      </c>
      <c r="I72" s="12" t="s">
        <v>231</v>
      </c>
    </row>
    <row r="73" spans="1:9" ht="20.25" customHeight="1" x14ac:dyDescent="0.25">
      <c r="A73" s="1">
        <f>IFERROR(VLOOKUP(B73,'[1]DADOS (OCULTAR)'!$Q$3:$S$133,3,0),"")</f>
        <v>9767633000951</v>
      </c>
      <c r="B73" s="6" t="s">
        <v>9</v>
      </c>
      <c r="C73" s="7">
        <v>45554429000169</v>
      </c>
      <c r="D73" s="8" t="s">
        <v>232</v>
      </c>
      <c r="E73" s="9" t="s">
        <v>216</v>
      </c>
      <c r="F73" s="10">
        <v>44622</v>
      </c>
      <c r="G73" s="10">
        <v>44987</v>
      </c>
      <c r="H73" s="13">
        <v>5500</v>
      </c>
      <c r="I73" s="12" t="s">
        <v>233</v>
      </c>
    </row>
    <row r="74" spans="1:9" ht="20.25" customHeight="1" x14ac:dyDescent="0.25">
      <c r="A74" s="1">
        <f>IFERROR(VLOOKUP(B74,'[1]DADOS (OCULTAR)'!$Q$3:$S$133,3,0),"")</f>
        <v>9767633000951</v>
      </c>
      <c r="B74" s="6" t="s">
        <v>9</v>
      </c>
      <c r="C74" s="7">
        <v>41584931000161</v>
      </c>
      <c r="D74" s="8" t="s">
        <v>234</v>
      </c>
      <c r="E74" s="9" t="s">
        <v>216</v>
      </c>
      <c r="F74" s="10">
        <v>44622</v>
      </c>
      <c r="G74" s="10">
        <v>44987</v>
      </c>
      <c r="H74" s="13">
        <v>5000</v>
      </c>
      <c r="I74" s="12" t="s">
        <v>235</v>
      </c>
    </row>
    <row r="75" spans="1:9" ht="20.25" customHeight="1" x14ac:dyDescent="0.25">
      <c r="A75" s="1">
        <f>IFERROR(VLOOKUP(B75,'[1]DADOS (OCULTAR)'!$Q$3:$S$133,3,0),"")</f>
        <v>9767633000951</v>
      </c>
      <c r="B75" s="6" t="s">
        <v>9</v>
      </c>
      <c r="C75" s="7">
        <v>45671533000133</v>
      </c>
      <c r="D75" s="8" t="s">
        <v>236</v>
      </c>
      <c r="E75" s="9" t="s">
        <v>204</v>
      </c>
      <c r="F75" s="10">
        <v>44671</v>
      </c>
      <c r="G75" s="10">
        <v>45036</v>
      </c>
      <c r="H75" s="13">
        <v>2100</v>
      </c>
      <c r="I75" s="12" t="s">
        <v>237</v>
      </c>
    </row>
    <row r="76" spans="1:9" ht="20.25" customHeight="1" x14ac:dyDescent="0.25">
      <c r="A76" s="1">
        <f>IFERROR(VLOOKUP(B76,'[1]DADOS (OCULTAR)'!$Q$3:$S$133,3,0),"")</f>
        <v>9767633000951</v>
      </c>
      <c r="B76" s="6" t="s">
        <v>9</v>
      </c>
      <c r="C76" s="7">
        <v>12067307000199</v>
      </c>
      <c r="D76" s="8" t="s">
        <v>238</v>
      </c>
      <c r="E76" s="9" t="s">
        <v>239</v>
      </c>
      <c r="F76" s="10">
        <v>44616</v>
      </c>
      <c r="G76" s="10">
        <v>45040</v>
      </c>
      <c r="H76" s="13">
        <v>800</v>
      </c>
      <c r="I76" s="12" t="s">
        <v>192</v>
      </c>
    </row>
    <row r="77" spans="1:9" ht="20.25" customHeight="1" x14ac:dyDescent="0.25">
      <c r="A77" s="1">
        <f>IFERROR(VLOOKUP(B77,'[1]DADOS (OCULTAR)'!$Q$3:$S$133,3,0),"")</f>
        <v>9767633000951</v>
      </c>
      <c r="B77" s="6" t="s">
        <v>9</v>
      </c>
      <c r="C77" s="7">
        <v>30466362000133</v>
      </c>
      <c r="D77" s="8" t="s">
        <v>240</v>
      </c>
      <c r="E77" s="9" t="s">
        <v>216</v>
      </c>
      <c r="F77" s="10">
        <v>44622</v>
      </c>
      <c r="G77" s="10">
        <v>44987</v>
      </c>
      <c r="H77" s="13">
        <v>1350</v>
      </c>
      <c r="I77" s="12" t="s">
        <v>241</v>
      </c>
    </row>
    <row r="78" spans="1:9" ht="20.25" customHeight="1" x14ac:dyDescent="0.25">
      <c r="A78" s="1">
        <f>IFERROR(VLOOKUP(B78,'[1]DADOS (OCULTAR)'!$Q$3:$S$133,3,0),"")</f>
        <v>9767633000951</v>
      </c>
      <c r="B78" s="6" t="s">
        <v>9</v>
      </c>
      <c r="C78" s="7">
        <v>39395902000100</v>
      </c>
      <c r="D78" s="8" t="s">
        <v>242</v>
      </c>
      <c r="E78" s="9" t="s">
        <v>216</v>
      </c>
      <c r="F78" s="10">
        <v>44622</v>
      </c>
      <c r="G78" s="10">
        <v>44987</v>
      </c>
      <c r="H78" s="13">
        <v>1250</v>
      </c>
      <c r="I78" s="12" t="s">
        <v>132</v>
      </c>
    </row>
    <row r="79" spans="1:9" ht="20.25" customHeight="1" x14ac:dyDescent="0.25">
      <c r="A79" s="1">
        <f>IFERROR(VLOOKUP(B79,'[1]DADOS (OCULTAR)'!$Q$3:$S$133,3,0),"")</f>
        <v>9767633000951</v>
      </c>
      <c r="B79" s="6" t="s">
        <v>9</v>
      </c>
      <c r="C79" s="7">
        <v>34696184000198</v>
      </c>
      <c r="D79" s="8" t="s">
        <v>243</v>
      </c>
      <c r="E79" s="9" t="s">
        <v>216</v>
      </c>
      <c r="F79" s="10">
        <v>44622</v>
      </c>
      <c r="G79" s="10">
        <v>44987</v>
      </c>
      <c r="H79" s="13">
        <v>1250</v>
      </c>
      <c r="I79" s="12" t="s">
        <v>244</v>
      </c>
    </row>
    <row r="80" spans="1:9" ht="20.25" customHeight="1" x14ac:dyDescent="0.25">
      <c r="A80" s="1">
        <f>IFERROR(VLOOKUP(B80,'[1]DADOS (OCULTAR)'!$Q$3:$S$133,3,0),"")</f>
        <v>9767633000951</v>
      </c>
      <c r="B80" s="6" t="s">
        <v>9</v>
      </c>
      <c r="C80" s="7">
        <v>24380578002041</v>
      </c>
      <c r="D80" s="8" t="s">
        <v>245</v>
      </c>
      <c r="E80" s="9" t="s">
        <v>246</v>
      </c>
      <c r="F80" s="10">
        <v>44622</v>
      </c>
      <c r="G80" s="10">
        <v>44987</v>
      </c>
      <c r="H80" s="13">
        <v>897.69</v>
      </c>
      <c r="I80" s="12" t="s">
        <v>192</v>
      </c>
    </row>
    <row r="81" spans="1:9" ht="20.25" customHeight="1" x14ac:dyDescent="0.25">
      <c r="A81" s="1">
        <f>IFERROR(VLOOKUP(B81,'[1]DADOS (OCULTAR)'!$Q$3:$S$133,3,0),"")</f>
        <v>9767633000951</v>
      </c>
      <c r="B81" s="6" t="s">
        <v>9</v>
      </c>
      <c r="C81" s="7">
        <v>24380578002041</v>
      </c>
      <c r="D81" s="8" t="s">
        <v>245</v>
      </c>
      <c r="E81" s="9" t="s">
        <v>247</v>
      </c>
      <c r="F81" s="10">
        <v>44622</v>
      </c>
      <c r="G81" s="10">
        <v>44987</v>
      </c>
      <c r="H81" s="13">
        <v>1695.56</v>
      </c>
      <c r="I81" s="12" t="s">
        <v>192</v>
      </c>
    </row>
    <row r="82" spans="1:9" ht="20.25" customHeight="1" x14ac:dyDescent="0.25">
      <c r="A82" s="1">
        <f>IFERROR(VLOOKUP(B82,'[1]DADOS (OCULTAR)'!$Q$3:$S$133,3,0),"")</f>
        <v>9767633000951</v>
      </c>
      <c r="B82" s="6" t="s">
        <v>9</v>
      </c>
      <c r="C82" s="7">
        <v>27284516000161</v>
      </c>
      <c r="D82" s="8" t="s">
        <v>248</v>
      </c>
      <c r="E82" s="9" t="s">
        <v>249</v>
      </c>
      <c r="F82" s="10">
        <v>44763</v>
      </c>
      <c r="G82" s="10">
        <v>44987</v>
      </c>
      <c r="H82" s="13">
        <v>3009.6</v>
      </c>
      <c r="I82" s="12" t="s">
        <v>250</v>
      </c>
    </row>
    <row r="83" spans="1:9" ht="20.25" customHeight="1" x14ac:dyDescent="0.25">
      <c r="A83" s="1">
        <f>IFERROR(VLOOKUP(B83,'[1]DADOS (OCULTAR)'!$Q$3:$S$133,3,0),"")</f>
        <v>9767633000951</v>
      </c>
      <c r="B83" s="6" t="s">
        <v>9</v>
      </c>
      <c r="C83" s="7">
        <v>331788000119</v>
      </c>
      <c r="D83" s="8" t="s">
        <v>251</v>
      </c>
      <c r="E83" s="9" t="s">
        <v>252</v>
      </c>
      <c r="F83" s="10">
        <v>44622</v>
      </c>
      <c r="G83" s="10">
        <v>44987</v>
      </c>
      <c r="H83" s="13">
        <v>2140.48</v>
      </c>
      <c r="I83" s="12" t="s">
        <v>253</v>
      </c>
    </row>
    <row r="84" spans="1:9" ht="20.25" customHeight="1" x14ac:dyDescent="0.25">
      <c r="A84" s="1">
        <f>IFERROR(VLOOKUP(B84,'[1]DADOS (OCULTAR)'!$Q$3:$S$133,3,0),"")</f>
        <v>9767633000951</v>
      </c>
      <c r="B84" s="6" t="s">
        <v>9</v>
      </c>
      <c r="C84" s="7">
        <v>46855197000141</v>
      </c>
      <c r="D84" s="8" t="s">
        <v>254</v>
      </c>
      <c r="E84" s="9" t="s">
        <v>216</v>
      </c>
      <c r="F84" s="10">
        <v>44713</v>
      </c>
      <c r="G84" s="10">
        <v>45078</v>
      </c>
      <c r="H84" s="13">
        <v>1250</v>
      </c>
      <c r="I84" s="12" t="s">
        <v>255</v>
      </c>
    </row>
    <row r="85" spans="1:9" ht="20.25" customHeight="1" x14ac:dyDescent="0.25">
      <c r="A85" s="1">
        <f>IFERROR(VLOOKUP(B85,'[1]DADOS (OCULTAR)'!$Q$3:$S$133,3,0),"")</f>
        <v>9767633000951</v>
      </c>
      <c r="B85" s="6" t="s">
        <v>9</v>
      </c>
      <c r="C85" s="7">
        <v>34958308000166</v>
      </c>
      <c r="D85" s="8" t="s">
        <v>256</v>
      </c>
      <c r="E85" s="9" t="s">
        <v>216</v>
      </c>
      <c r="F85" s="10">
        <v>44713</v>
      </c>
      <c r="G85" s="10">
        <v>45078</v>
      </c>
      <c r="H85" s="13">
        <v>1250</v>
      </c>
      <c r="I85" s="12" t="s">
        <v>257</v>
      </c>
    </row>
    <row r="86" spans="1:9" ht="20.25" customHeight="1" x14ac:dyDescent="0.25">
      <c r="A86" s="1">
        <f>IFERROR(VLOOKUP(B86,'[1]DADOS (OCULTAR)'!$Q$3:$S$133,3,0),"")</f>
        <v>9767633000951</v>
      </c>
      <c r="B86" s="6" t="s">
        <v>9</v>
      </c>
      <c r="C86" s="7">
        <v>46841975000143</v>
      </c>
      <c r="D86" s="8" t="s">
        <v>258</v>
      </c>
      <c r="E86" s="9" t="s">
        <v>216</v>
      </c>
      <c r="F86" s="10">
        <v>44713</v>
      </c>
      <c r="G86" s="10">
        <v>45078</v>
      </c>
      <c r="H86" s="13">
        <v>3750</v>
      </c>
      <c r="I86" s="12" t="s">
        <v>259</v>
      </c>
    </row>
    <row r="87" spans="1:9" ht="20.25" customHeight="1" x14ac:dyDescent="0.25">
      <c r="A87" s="1">
        <f>IFERROR(VLOOKUP(B87,'[1]DADOS (OCULTAR)'!$Q$3:$S$133,3,0),"")</f>
        <v>9767633000951</v>
      </c>
      <c r="B87" s="6" t="s">
        <v>9</v>
      </c>
      <c r="C87" s="7">
        <v>46966732000131</v>
      </c>
      <c r="D87" s="8" t="s">
        <v>260</v>
      </c>
      <c r="E87" s="9" t="s">
        <v>216</v>
      </c>
      <c r="F87" s="10">
        <v>44713</v>
      </c>
      <c r="G87" s="10">
        <v>45078</v>
      </c>
      <c r="H87" s="13">
        <v>3750</v>
      </c>
      <c r="I87" s="12" t="s">
        <v>261</v>
      </c>
    </row>
    <row r="88" spans="1:9" ht="20.25" customHeight="1" x14ac:dyDescent="0.25">
      <c r="A88" s="1">
        <f>IFERROR(VLOOKUP(B88,'[1]DADOS (OCULTAR)'!$Q$3:$S$133,3,0),"")</f>
        <v>9767633000951</v>
      </c>
      <c r="B88" s="6" t="s">
        <v>9</v>
      </c>
      <c r="C88" s="7">
        <v>46964506000111</v>
      </c>
      <c r="D88" s="8" t="s">
        <v>262</v>
      </c>
      <c r="E88" s="9" t="s">
        <v>216</v>
      </c>
      <c r="F88" s="10">
        <v>44713</v>
      </c>
      <c r="G88" s="10">
        <v>45078</v>
      </c>
      <c r="H88" s="13">
        <v>2500</v>
      </c>
      <c r="I88" s="12" t="s">
        <v>263</v>
      </c>
    </row>
    <row r="89" spans="1:9" ht="20.25" customHeight="1" x14ac:dyDescent="0.25">
      <c r="A89" s="1">
        <f>IFERROR(VLOOKUP(B89,'[1]DADOS (OCULTAR)'!$Q$3:$S$133,3,0),"")</f>
        <v>9767633000951</v>
      </c>
      <c r="B89" s="6" t="s">
        <v>9</v>
      </c>
      <c r="C89" s="7">
        <v>46956060000183</v>
      </c>
      <c r="D89" s="8" t="s">
        <v>264</v>
      </c>
      <c r="E89" s="9" t="s">
        <v>216</v>
      </c>
      <c r="F89" s="10">
        <v>44774</v>
      </c>
      <c r="G89" s="10">
        <v>45139</v>
      </c>
      <c r="H89" s="13">
        <v>1250</v>
      </c>
      <c r="I89" s="12" t="s">
        <v>265</v>
      </c>
    </row>
    <row r="90" spans="1:9" ht="20.25" customHeight="1" x14ac:dyDescent="0.25">
      <c r="A90" s="1">
        <f>IFERROR(VLOOKUP(B90,'[1]DADOS (OCULTAR)'!$Q$3:$S$133,3,0),"")</f>
        <v>9767633000951</v>
      </c>
      <c r="B90" s="6" t="s">
        <v>9</v>
      </c>
      <c r="C90" s="7">
        <v>47119589000105</v>
      </c>
      <c r="D90" s="8" t="s">
        <v>266</v>
      </c>
      <c r="E90" s="9" t="s">
        <v>216</v>
      </c>
      <c r="F90" s="10">
        <v>44774</v>
      </c>
      <c r="G90" s="10">
        <v>45139</v>
      </c>
      <c r="H90" s="13">
        <v>1250</v>
      </c>
      <c r="I90" s="12" t="s">
        <v>267</v>
      </c>
    </row>
    <row r="91" spans="1:9" ht="20.25" customHeight="1" x14ac:dyDescent="0.25">
      <c r="A91" s="1">
        <f>IFERROR(VLOOKUP(B91,'[1]DADOS (OCULTAR)'!$Q$3:$S$133,3,0),"")</f>
        <v>9767633000951</v>
      </c>
      <c r="B91" s="6" t="s">
        <v>9</v>
      </c>
      <c r="C91" s="7">
        <v>47581369000107</v>
      </c>
      <c r="D91" s="8" t="s">
        <v>268</v>
      </c>
      <c r="E91" s="9" t="s">
        <v>216</v>
      </c>
      <c r="F91" s="10">
        <v>44774</v>
      </c>
      <c r="G91" s="10">
        <v>45139</v>
      </c>
      <c r="H91" s="13">
        <v>1250</v>
      </c>
      <c r="I91" s="12" t="s">
        <v>269</v>
      </c>
    </row>
    <row r="92" spans="1:9" ht="20.25" customHeight="1" x14ac:dyDescent="0.25">
      <c r="A92" s="1">
        <f>IFERROR(VLOOKUP(B92,'[1]DADOS (OCULTAR)'!$Q$3:$S$133,3,0),"")</f>
        <v>9767633000951</v>
      </c>
      <c r="B92" s="6" t="s">
        <v>9</v>
      </c>
      <c r="C92" s="7">
        <v>7378889000194</v>
      </c>
      <c r="D92" s="8" t="s">
        <v>270</v>
      </c>
      <c r="E92" s="9" t="s">
        <v>216</v>
      </c>
      <c r="F92" s="10">
        <v>44774</v>
      </c>
      <c r="G92" s="10">
        <v>45139</v>
      </c>
      <c r="H92" s="13">
        <v>1250</v>
      </c>
      <c r="I92" s="12" t="s">
        <v>271</v>
      </c>
    </row>
    <row r="93" spans="1:9" ht="20.25" customHeight="1" x14ac:dyDescent="0.25">
      <c r="A93" s="1">
        <f>IFERROR(VLOOKUP(B93,'[1]DADOS (OCULTAR)'!$Q$3:$S$133,3,0),"")</f>
        <v>9767633000951</v>
      </c>
      <c r="B93" s="6" t="s">
        <v>9</v>
      </c>
      <c r="C93" s="7">
        <v>43853893000120</v>
      </c>
      <c r="D93" s="8" t="s">
        <v>272</v>
      </c>
      <c r="E93" s="9" t="s">
        <v>216</v>
      </c>
      <c r="F93" s="10">
        <v>44774</v>
      </c>
      <c r="G93" s="10">
        <v>45139</v>
      </c>
      <c r="H93" s="13">
        <v>1250</v>
      </c>
      <c r="I93" s="12" t="s">
        <v>273</v>
      </c>
    </row>
    <row r="94" spans="1:9" ht="20.25" customHeight="1" x14ac:dyDescent="0.25">
      <c r="A94" s="1">
        <f>IFERROR(VLOOKUP(B94,'[1]DADOS (OCULTAR)'!$Q$3:$S$133,3,0),"")</f>
        <v>9767633000951</v>
      </c>
      <c r="B94" s="6" t="s">
        <v>9</v>
      </c>
      <c r="C94" s="7">
        <v>46703756000106</v>
      </c>
      <c r="D94" s="8" t="s">
        <v>274</v>
      </c>
      <c r="E94" s="9" t="s">
        <v>216</v>
      </c>
      <c r="F94" s="10">
        <v>44774</v>
      </c>
      <c r="G94" s="10">
        <v>45139</v>
      </c>
      <c r="H94" s="13">
        <v>1250</v>
      </c>
      <c r="I94" s="12" t="s">
        <v>275</v>
      </c>
    </row>
    <row r="95" spans="1:9" ht="20.25" customHeight="1" x14ac:dyDescent="0.25">
      <c r="A95" s="1">
        <f>IFERROR(VLOOKUP(B95,'[1]DADOS (OCULTAR)'!$Q$3:$S$133,3,0),"")</f>
        <v>9767633000951</v>
      </c>
      <c r="B95" s="6" t="s">
        <v>9</v>
      </c>
      <c r="C95" s="7">
        <v>46711666000159</v>
      </c>
      <c r="D95" s="8" t="s">
        <v>276</v>
      </c>
      <c r="E95" s="9" t="s">
        <v>216</v>
      </c>
      <c r="F95" s="10">
        <v>44774</v>
      </c>
      <c r="G95" s="10">
        <v>45139</v>
      </c>
      <c r="H95" s="13">
        <v>1250</v>
      </c>
      <c r="I95" s="12" t="s">
        <v>277</v>
      </c>
    </row>
    <row r="96" spans="1:9" ht="20.25" customHeight="1" x14ac:dyDescent="0.25">
      <c r="A96" s="1">
        <f>IFERROR(VLOOKUP(B96,'[1]DADOS (OCULTAR)'!$Q$3:$S$133,3,0),"")</f>
        <v>9767633000951</v>
      </c>
      <c r="B96" s="6" t="s">
        <v>9</v>
      </c>
      <c r="C96" s="7">
        <v>46706448000126</v>
      </c>
      <c r="D96" s="8" t="s">
        <v>278</v>
      </c>
      <c r="E96" s="9" t="s">
        <v>216</v>
      </c>
      <c r="F96" s="10">
        <v>44774</v>
      </c>
      <c r="G96" s="10">
        <v>45139</v>
      </c>
      <c r="H96" s="13">
        <v>1250</v>
      </c>
      <c r="I96" s="12" t="s">
        <v>279</v>
      </c>
    </row>
    <row r="97" spans="1:9" ht="20.25" customHeight="1" x14ac:dyDescent="0.25">
      <c r="A97" s="1">
        <f>IFERROR(VLOOKUP(B97,'[1]DADOS (OCULTAR)'!$Q$3:$S$133,3,0),"")</f>
        <v>9767633000951</v>
      </c>
      <c r="B97" s="6" t="s">
        <v>9</v>
      </c>
      <c r="C97" s="7">
        <v>40258426000164</v>
      </c>
      <c r="D97" s="8" t="s">
        <v>280</v>
      </c>
      <c r="E97" s="9" t="s">
        <v>216</v>
      </c>
      <c r="F97" s="10">
        <v>44774</v>
      </c>
      <c r="G97" s="10">
        <v>45139</v>
      </c>
      <c r="H97" s="13">
        <v>1250</v>
      </c>
      <c r="I97" s="12" t="s">
        <v>281</v>
      </c>
    </row>
    <row r="98" spans="1:9" ht="20.25" customHeight="1" x14ac:dyDescent="0.25">
      <c r="A98" s="1">
        <f>IFERROR(VLOOKUP(B98,'[1]DADOS (OCULTAR)'!$Q$3:$S$133,3,0),"")</f>
        <v>9767633000951</v>
      </c>
      <c r="B98" s="6" t="s">
        <v>9</v>
      </c>
      <c r="C98" s="7">
        <v>25256692000164</v>
      </c>
      <c r="D98" s="8" t="s">
        <v>282</v>
      </c>
      <c r="E98" s="9" t="s">
        <v>216</v>
      </c>
      <c r="F98" s="10">
        <v>44774</v>
      </c>
      <c r="G98" s="10">
        <v>45139</v>
      </c>
      <c r="H98" s="13">
        <v>1250</v>
      </c>
      <c r="I98" s="12" t="s">
        <v>283</v>
      </c>
    </row>
    <row r="99" spans="1:9" ht="20.25" customHeight="1" x14ac:dyDescent="0.25">
      <c r="A99" s="1">
        <f>IFERROR(VLOOKUP(B99,'[1]DADOS (OCULTAR)'!$Q$3:$S$133,3,0),"")</f>
        <v>9767633000951</v>
      </c>
      <c r="B99" s="6" t="s">
        <v>9</v>
      </c>
      <c r="C99" s="7">
        <v>46966662000111</v>
      </c>
      <c r="D99" s="8" t="s">
        <v>284</v>
      </c>
      <c r="E99" s="9" t="s">
        <v>216</v>
      </c>
      <c r="F99" s="10">
        <v>44774</v>
      </c>
      <c r="G99" s="10">
        <v>45139</v>
      </c>
      <c r="H99" s="13">
        <v>1250</v>
      </c>
      <c r="I99" s="12" t="s">
        <v>285</v>
      </c>
    </row>
    <row r="100" spans="1:9" ht="20.25" customHeight="1" x14ac:dyDescent="0.25">
      <c r="A100" s="1">
        <f>IFERROR(VLOOKUP(B100,'[1]DADOS (OCULTAR)'!$Q$3:$S$133,3,0),"")</f>
        <v>9767633000951</v>
      </c>
      <c r="B100" s="6" t="s">
        <v>9</v>
      </c>
      <c r="C100" s="7">
        <v>47383121000123</v>
      </c>
      <c r="D100" s="8" t="s">
        <v>286</v>
      </c>
      <c r="E100" s="9" t="s">
        <v>216</v>
      </c>
      <c r="F100" s="10">
        <v>44774</v>
      </c>
      <c r="G100" s="10">
        <v>45139</v>
      </c>
      <c r="H100" s="13">
        <v>1250</v>
      </c>
      <c r="I100" s="12" t="s">
        <v>287</v>
      </c>
    </row>
    <row r="101" spans="1:9" ht="20.25" customHeight="1" x14ac:dyDescent="0.25">
      <c r="A101" s="1">
        <f>IFERROR(VLOOKUP(B101,'[1]DADOS (OCULTAR)'!$Q$3:$S$133,3,0),"")</f>
        <v>9767633000951</v>
      </c>
      <c r="B101" s="6" t="s">
        <v>9</v>
      </c>
      <c r="C101" s="7">
        <v>10816775000274</v>
      </c>
      <c r="D101" s="8" t="s">
        <v>288</v>
      </c>
      <c r="E101" s="9" t="s">
        <v>289</v>
      </c>
      <c r="F101" s="10">
        <v>44622</v>
      </c>
      <c r="G101" s="10">
        <v>44987</v>
      </c>
      <c r="H101" s="13">
        <v>130</v>
      </c>
      <c r="I101" s="12" t="s">
        <v>290</v>
      </c>
    </row>
    <row r="102" spans="1:9" ht="20.25" customHeight="1" x14ac:dyDescent="0.25">
      <c r="A102" s="1">
        <f>IFERROR(VLOOKUP(B102,'[1]DADOS (OCULTAR)'!$Q$3:$S$133,3,0),"")</f>
        <v>9767633000951</v>
      </c>
      <c r="B102" s="6" t="s">
        <v>9</v>
      </c>
      <c r="C102" s="7">
        <v>48476044000119</v>
      </c>
      <c r="D102" s="8" t="s">
        <v>291</v>
      </c>
      <c r="E102" s="9" t="s">
        <v>216</v>
      </c>
      <c r="F102" s="10">
        <v>44835</v>
      </c>
      <c r="G102" s="10">
        <v>45200</v>
      </c>
      <c r="H102" s="13">
        <v>1250</v>
      </c>
      <c r="I102" s="12" t="s">
        <v>292</v>
      </c>
    </row>
    <row r="103" spans="1:9" ht="20.25" customHeight="1" x14ac:dyDescent="0.25">
      <c r="A103" s="1">
        <f>IFERROR(VLOOKUP(B103,'[1]DADOS (OCULTAR)'!$Q$3:$S$133,3,0),"")</f>
        <v>9767633000951</v>
      </c>
      <c r="B103" s="6" t="s">
        <v>9</v>
      </c>
      <c r="C103" s="7">
        <v>46476486000130</v>
      </c>
      <c r="D103" s="8" t="s">
        <v>293</v>
      </c>
      <c r="E103" s="9" t="s">
        <v>216</v>
      </c>
      <c r="F103" s="10">
        <v>44835</v>
      </c>
      <c r="G103" s="10">
        <v>45200</v>
      </c>
      <c r="H103" s="13">
        <v>1250</v>
      </c>
      <c r="I103" s="12" t="s">
        <v>294</v>
      </c>
    </row>
    <row r="104" spans="1:9" ht="20.25" customHeight="1" x14ac:dyDescent="0.25">
      <c r="A104" s="1">
        <f>IFERROR(VLOOKUP(B104,'[1]DADOS (OCULTAR)'!$Q$3:$S$133,3,0),"")</f>
        <v>9767633000951</v>
      </c>
      <c r="B104" s="6" t="s">
        <v>9</v>
      </c>
      <c r="C104" s="7">
        <v>48288800000186</v>
      </c>
      <c r="D104" s="8" t="s">
        <v>295</v>
      </c>
      <c r="E104" s="9" t="s">
        <v>216</v>
      </c>
      <c r="F104" s="10">
        <v>44835</v>
      </c>
      <c r="G104" s="10">
        <v>45200</v>
      </c>
      <c r="H104" s="13">
        <v>1250</v>
      </c>
      <c r="I104" s="12" t="s">
        <v>296</v>
      </c>
    </row>
    <row r="105" spans="1:9" ht="20.25" customHeight="1" x14ac:dyDescent="0.25">
      <c r="A105" s="1">
        <f>IFERROR(VLOOKUP(B105,'[1]DADOS (OCULTAR)'!$Q$3:$S$133,3,0),"")</f>
        <v>9767633000951</v>
      </c>
      <c r="B105" s="6" t="s">
        <v>9</v>
      </c>
      <c r="C105" s="7">
        <v>60765823000130</v>
      </c>
      <c r="D105" s="8" t="s">
        <v>297</v>
      </c>
      <c r="E105" s="9" t="s">
        <v>298</v>
      </c>
      <c r="F105" s="10">
        <v>44873</v>
      </c>
      <c r="G105" s="10">
        <v>45238</v>
      </c>
      <c r="H105" s="13">
        <v>650</v>
      </c>
      <c r="I105" s="12" t="s">
        <v>299</v>
      </c>
    </row>
    <row r="106" spans="1:9" ht="20.25" customHeight="1" x14ac:dyDescent="0.25">
      <c r="A106" s="1">
        <f>IFERROR(VLOOKUP(B106,'[1]DADOS (OCULTAR)'!$Q$3:$S$133,3,0),"")</f>
        <v>9767633000951</v>
      </c>
      <c r="B106" s="6" t="s">
        <v>9</v>
      </c>
      <c r="C106" s="7">
        <v>38823495000121</v>
      </c>
      <c r="D106" s="8" t="s">
        <v>300</v>
      </c>
      <c r="E106" s="9" t="s">
        <v>216</v>
      </c>
      <c r="F106" s="10">
        <v>45231</v>
      </c>
      <c r="G106" s="10">
        <v>45231</v>
      </c>
      <c r="H106" s="13">
        <v>1250</v>
      </c>
      <c r="I106" s="12" t="s">
        <v>301</v>
      </c>
    </row>
    <row r="107" spans="1:9" ht="20.25" customHeight="1" x14ac:dyDescent="0.25">
      <c r="A107" s="1">
        <f>IFERROR(VLOOKUP(B107,'[1]DADOS (OCULTAR)'!$Q$3:$S$133,3,0),"")</f>
        <v>9767633000951</v>
      </c>
      <c r="B107" s="6" t="s">
        <v>9</v>
      </c>
      <c r="C107" s="7">
        <v>48738340000140</v>
      </c>
      <c r="D107" s="8" t="s">
        <v>302</v>
      </c>
      <c r="E107" s="9" t="s">
        <v>216</v>
      </c>
      <c r="F107" s="10">
        <v>44866</v>
      </c>
      <c r="G107" s="10">
        <v>45231</v>
      </c>
      <c r="H107" s="13">
        <v>1250</v>
      </c>
      <c r="I107" s="12" t="s">
        <v>303</v>
      </c>
    </row>
    <row r="108" spans="1:9" ht="20.25" customHeight="1" x14ac:dyDescent="0.25">
      <c r="A108" s="1">
        <f>IFERROR(VLOOKUP(B108,'[1]DADOS (OCULTAR)'!$Q$3:$S$133,3,0),"")</f>
        <v>9767633000951</v>
      </c>
      <c r="B108" s="6" t="s">
        <v>9</v>
      </c>
      <c r="C108" s="7">
        <v>46812946000153</v>
      </c>
      <c r="D108" s="8" t="s">
        <v>304</v>
      </c>
      <c r="E108" s="9" t="s">
        <v>216</v>
      </c>
      <c r="F108" s="10">
        <v>44866</v>
      </c>
      <c r="G108" s="10">
        <v>45231</v>
      </c>
      <c r="H108" s="13">
        <v>1250</v>
      </c>
      <c r="I108" s="12" t="s">
        <v>305</v>
      </c>
    </row>
    <row r="109" spans="1:9" ht="20.25" customHeight="1" x14ac:dyDescent="0.25">
      <c r="A109" s="1">
        <f>IFERROR(VLOOKUP(B109,'[1]DADOS (OCULTAR)'!$Q$3:$S$133,3,0),"")</f>
        <v>9767633000951</v>
      </c>
      <c r="B109" s="6" t="s">
        <v>9</v>
      </c>
      <c r="C109" s="7">
        <v>48679072000133</v>
      </c>
      <c r="D109" s="8" t="s">
        <v>306</v>
      </c>
      <c r="E109" s="9" t="s">
        <v>216</v>
      </c>
      <c r="F109" s="10">
        <v>44866</v>
      </c>
      <c r="G109" s="10">
        <v>45231</v>
      </c>
      <c r="H109" s="13">
        <v>1250</v>
      </c>
      <c r="I109" s="12" t="s">
        <v>307</v>
      </c>
    </row>
    <row r="110" spans="1:9" ht="20.25" customHeight="1" x14ac:dyDescent="0.25">
      <c r="A110" s="1">
        <f>IFERROR(VLOOKUP(B110,'[1]DADOS (OCULTAR)'!$Q$3:$S$133,3,0),"")</f>
        <v>9767633000951</v>
      </c>
      <c r="B110" s="6" t="s">
        <v>9</v>
      </c>
      <c r="C110" s="7">
        <v>47940944000102</v>
      </c>
      <c r="D110" s="8" t="s">
        <v>308</v>
      </c>
      <c r="E110" s="9" t="s">
        <v>216</v>
      </c>
      <c r="F110" s="10">
        <v>44866</v>
      </c>
      <c r="G110" s="10">
        <v>45231</v>
      </c>
      <c r="H110" s="13">
        <v>1250</v>
      </c>
      <c r="I110" s="12" t="s">
        <v>307</v>
      </c>
    </row>
    <row r="111" spans="1:9" ht="20.25" customHeight="1" x14ac:dyDescent="0.25">
      <c r="A111" s="1">
        <f>IFERROR(VLOOKUP(B111,'[1]DADOS (OCULTAR)'!$Q$3:$S$133,3,0),"")</f>
        <v>9767633000951</v>
      </c>
      <c r="B111" s="6" t="s">
        <v>9</v>
      </c>
      <c r="C111" s="7">
        <v>48817961000110</v>
      </c>
      <c r="D111" s="8" t="s">
        <v>309</v>
      </c>
      <c r="E111" s="9" t="s">
        <v>216</v>
      </c>
      <c r="F111" s="10">
        <v>44866</v>
      </c>
      <c r="G111" s="10">
        <v>45231</v>
      </c>
      <c r="H111" s="13">
        <v>1250</v>
      </c>
      <c r="I111" s="12" t="s">
        <v>310</v>
      </c>
    </row>
    <row r="112" spans="1:9" ht="20.25" customHeight="1" x14ac:dyDescent="0.25">
      <c r="A112" s="1">
        <f>IFERROR(VLOOKUP(B112,'[1]DADOS (OCULTAR)'!$Q$3:$S$133,3,0),"")</f>
        <v>9767633000951</v>
      </c>
      <c r="B112" s="6" t="s">
        <v>9</v>
      </c>
      <c r="C112" s="7">
        <v>44989694000107</v>
      </c>
      <c r="D112" s="8" t="s">
        <v>311</v>
      </c>
      <c r="E112" s="9" t="s">
        <v>216</v>
      </c>
      <c r="F112" s="10">
        <v>44866</v>
      </c>
      <c r="G112" s="10">
        <v>45231</v>
      </c>
      <c r="H112" s="13">
        <v>1250</v>
      </c>
      <c r="I112" s="12" t="s">
        <v>312</v>
      </c>
    </row>
    <row r="113" spans="1:9" ht="20.25" customHeight="1" x14ac:dyDescent="0.25">
      <c r="A113" s="1">
        <f>IFERROR(VLOOKUP(B113,'[1]DADOS (OCULTAR)'!$Q$3:$S$133,3,0),"")</f>
        <v>9767633000951</v>
      </c>
      <c r="B113" s="6" t="s">
        <v>9</v>
      </c>
      <c r="C113" s="7">
        <v>31508214000105</v>
      </c>
      <c r="D113" s="8" t="s">
        <v>313</v>
      </c>
      <c r="E113" s="9" t="s">
        <v>216</v>
      </c>
      <c r="F113" s="10">
        <v>44866</v>
      </c>
      <c r="G113" s="10">
        <v>45231</v>
      </c>
      <c r="H113" s="13">
        <v>1250</v>
      </c>
      <c r="I113" s="12" t="s">
        <v>314</v>
      </c>
    </row>
    <row r="114" spans="1:9" ht="20.25" customHeight="1" x14ac:dyDescent="0.25">
      <c r="A114" s="1">
        <f>IFERROR(VLOOKUP(B114,'[1]DADOS (OCULTAR)'!$Q$3:$S$133,3,0),"")</f>
        <v>9767633000951</v>
      </c>
      <c r="B114" s="6" t="s">
        <v>9</v>
      </c>
      <c r="C114" s="7">
        <v>48754183000167</v>
      </c>
      <c r="D114" s="8" t="s">
        <v>315</v>
      </c>
      <c r="E114" s="9" t="s">
        <v>216</v>
      </c>
      <c r="F114" s="10">
        <v>44866</v>
      </c>
      <c r="G114" s="10">
        <v>45231</v>
      </c>
      <c r="H114" s="13">
        <v>1250</v>
      </c>
      <c r="I114" s="12" t="s">
        <v>316</v>
      </c>
    </row>
    <row r="115" spans="1:9" ht="20.25" customHeight="1" x14ac:dyDescent="0.25">
      <c r="A115" s="1">
        <f>IFERROR(VLOOKUP(B115,'[1]DADOS (OCULTAR)'!$Q$3:$S$133,3,0),"")</f>
        <v>9767633000951</v>
      </c>
      <c r="B115" s="6" t="s">
        <v>9</v>
      </c>
      <c r="C115" s="7">
        <v>48596697000131</v>
      </c>
      <c r="D115" s="8" t="s">
        <v>317</v>
      </c>
      <c r="E115" s="9" t="s">
        <v>216</v>
      </c>
      <c r="F115" s="10">
        <v>44866</v>
      </c>
      <c r="G115" s="10">
        <v>45231</v>
      </c>
      <c r="H115" s="13">
        <v>1250</v>
      </c>
      <c r="I115" s="12" t="s">
        <v>318</v>
      </c>
    </row>
    <row r="116" spans="1:9" ht="20.25" customHeight="1" x14ac:dyDescent="0.25">
      <c r="A116" s="1">
        <f>IFERROR(VLOOKUP(B116,'[1]DADOS (OCULTAR)'!$Q$3:$S$133,3,0),"")</f>
        <v>9767633000951</v>
      </c>
      <c r="B116" s="6" t="s">
        <v>9</v>
      </c>
      <c r="C116" s="7">
        <v>48873693000153</v>
      </c>
      <c r="D116" s="8" t="s">
        <v>319</v>
      </c>
      <c r="E116" s="9" t="s">
        <v>216</v>
      </c>
      <c r="F116" s="10">
        <v>44896</v>
      </c>
      <c r="G116" s="10">
        <v>45261</v>
      </c>
      <c r="H116" s="13">
        <v>1250</v>
      </c>
      <c r="I116" s="12" t="s">
        <v>320</v>
      </c>
    </row>
    <row r="117" spans="1:9" ht="20.25" customHeight="1" x14ac:dyDescent="0.25">
      <c r="A117" s="1">
        <f>IFERROR(VLOOKUP(B117,'[1]DADOS (OCULTAR)'!$Q$3:$S$133,3,0),"")</f>
        <v>9767633000951</v>
      </c>
      <c r="B117" s="6" t="s">
        <v>9</v>
      </c>
      <c r="C117" s="7">
        <v>48834273000168</v>
      </c>
      <c r="D117" s="8" t="s">
        <v>321</v>
      </c>
      <c r="E117" s="9" t="s">
        <v>216</v>
      </c>
      <c r="F117" s="10">
        <v>44896</v>
      </c>
      <c r="G117" s="10">
        <v>45261</v>
      </c>
      <c r="H117" s="13">
        <v>1250</v>
      </c>
      <c r="I117" s="12" t="s">
        <v>322</v>
      </c>
    </row>
    <row r="118" spans="1:9" ht="20.25" customHeight="1" x14ac:dyDescent="0.25">
      <c r="A118" s="1">
        <f>IFERROR(VLOOKUP(B118,'[1]DADOS (OCULTAR)'!$Q$3:$S$133,3,0),"")</f>
        <v>9767633000951</v>
      </c>
      <c r="B118" s="6" t="s">
        <v>9</v>
      </c>
      <c r="C118" s="7">
        <v>48716364000107</v>
      </c>
      <c r="D118" s="8" t="s">
        <v>323</v>
      </c>
      <c r="E118" s="9" t="s">
        <v>216</v>
      </c>
      <c r="F118" s="10">
        <v>44896</v>
      </c>
      <c r="G118" s="10">
        <v>45261</v>
      </c>
      <c r="H118" s="13">
        <v>1250</v>
      </c>
      <c r="I118" s="12" t="s">
        <v>324</v>
      </c>
    </row>
    <row r="119" spans="1:9" ht="20.25" customHeight="1" x14ac:dyDescent="0.25">
      <c r="A119" s="1">
        <f>IFERROR(VLOOKUP(B119,'[1]DADOS (OCULTAR)'!$Q$3:$S$133,3,0),"")</f>
        <v>9767633000951</v>
      </c>
      <c r="B119" s="6" t="s">
        <v>9</v>
      </c>
      <c r="C119" s="7">
        <v>48983476000116</v>
      </c>
      <c r="D119" s="8" t="s">
        <v>325</v>
      </c>
      <c r="E119" s="9" t="s">
        <v>216</v>
      </c>
      <c r="F119" s="10">
        <v>44896</v>
      </c>
      <c r="G119" s="10">
        <v>45261</v>
      </c>
      <c r="H119" s="13">
        <v>1250</v>
      </c>
      <c r="I119" s="12" t="s">
        <v>326</v>
      </c>
    </row>
    <row r="120" spans="1:9" ht="20.25" customHeight="1" x14ac:dyDescent="0.25">
      <c r="A120" s="1">
        <f>IFERROR(VLOOKUP(B120,'[1]DADOS (OCULTAR)'!$Q$3:$S$133,3,0),"")</f>
        <v>9767633000951</v>
      </c>
      <c r="B120" s="6" t="s">
        <v>9</v>
      </c>
      <c r="C120" s="7">
        <v>26245293000160</v>
      </c>
      <c r="D120" s="8" t="s">
        <v>327</v>
      </c>
      <c r="E120" s="9" t="s">
        <v>216</v>
      </c>
      <c r="F120" s="10">
        <v>44896</v>
      </c>
      <c r="G120" s="10">
        <v>45261</v>
      </c>
      <c r="H120" s="13">
        <v>1250</v>
      </c>
      <c r="I120" s="12" t="s">
        <v>328</v>
      </c>
    </row>
    <row r="121" spans="1:9" ht="20.25" customHeight="1" x14ac:dyDescent="0.25">
      <c r="A121" s="1">
        <f>IFERROR(VLOOKUP(B121,'[1]DADOS (OCULTAR)'!$Q$3:$S$133,3,0),"")</f>
        <v>9767633000951</v>
      </c>
      <c r="B121" s="6" t="s">
        <v>9</v>
      </c>
      <c r="C121" s="7">
        <v>48867803000174</v>
      </c>
      <c r="D121" s="8" t="s">
        <v>329</v>
      </c>
      <c r="E121" s="9" t="s">
        <v>216</v>
      </c>
      <c r="F121" s="10">
        <v>44896</v>
      </c>
      <c r="G121" s="10">
        <v>45261</v>
      </c>
      <c r="H121" s="13">
        <v>1250</v>
      </c>
      <c r="I121" s="12" t="s">
        <v>330</v>
      </c>
    </row>
    <row r="122" spans="1:9" ht="20.25" customHeight="1" x14ac:dyDescent="0.25">
      <c r="A122" s="1">
        <f>IFERROR(VLOOKUP(B122,'[1]DADOS (OCULTAR)'!$Q$3:$S$133,3,0),"")</f>
        <v>9767633000951</v>
      </c>
      <c r="B122" s="6" t="s">
        <v>9</v>
      </c>
      <c r="C122" s="7">
        <v>48774965000168</v>
      </c>
      <c r="D122" s="8" t="s">
        <v>331</v>
      </c>
      <c r="E122" s="9" t="s">
        <v>216</v>
      </c>
      <c r="F122" s="10">
        <v>44896</v>
      </c>
      <c r="G122" s="10">
        <v>45261</v>
      </c>
      <c r="H122" s="13">
        <v>1250</v>
      </c>
      <c r="I122" s="12" t="s">
        <v>332</v>
      </c>
    </row>
    <row r="123" spans="1:9" ht="20.25" customHeight="1" x14ac:dyDescent="0.25">
      <c r="A123" s="1">
        <f>IFERROR(VLOOKUP(B123,'[1]DADOS (OCULTAR)'!$Q$3:$S$133,3,0),"")</f>
        <v>9767633000951</v>
      </c>
      <c r="B123" s="6" t="s">
        <v>9</v>
      </c>
      <c r="C123" s="7">
        <v>48910212000132</v>
      </c>
      <c r="D123" s="8" t="s">
        <v>333</v>
      </c>
      <c r="E123" s="9" t="s">
        <v>216</v>
      </c>
      <c r="F123" s="10">
        <v>44896</v>
      </c>
      <c r="G123" s="10">
        <v>45261</v>
      </c>
      <c r="H123" s="13">
        <v>1250</v>
      </c>
      <c r="I123" s="12" t="s">
        <v>334</v>
      </c>
    </row>
    <row r="124" spans="1:9" ht="20.25" customHeight="1" x14ac:dyDescent="0.25">
      <c r="A124" s="1">
        <f>IFERROR(VLOOKUP(B124,'[1]DADOS (OCULTAR)'!$Q$3:$S$133,3,0),"")</f>
        <v>9767633000951</v>
      </c>
      <c r="B124" s="6" t="s">
        <v>9</v>
      </c>
      <c r="C124" s="7">
        <v>48787098000103</v>
      </c>
      <c r="D124" s="8" t="s">
        <v>335</v>
      </c>
      <c r="E124" s="9" t="s">
        <v>216</v>
      </c>
      <c r="F124" s="10">
        <v>44896</v>
      </c>
      <c r="G124" s="10">
        <v>45261</v>
      </c>
      <c r="H124" s="13">
        <v>1250</v>
      </c>
      <c r="I124" s="12" t="s">
        <v>336</v>
      </c>
    </row>
    <row r="125" spans="1:9" ht="20.25" customHeight="1" x14ac:dyDescent="0.25">
      <c r="A125" s="1">
        <f>IFERROR(VLOOKUP(B125,'[1]DADOS (OCULTAR)'!$Q$3:$S$133,3,0),"")</f>
        <v>9767633000951</v>
      </c>
      <c r="B125" s="6" t="s">
        <v>9</v>
      </c>
      <c r="C125" s="7">
        <v>43644880000141</v>
      </c>
      <c r="D125" s="8" t="s">
        <v>337</v>
      </c>
      <c r="E125" s="9" t="s">
        <v>216</v>
      </c>
      <c r="F125" s="10">
        <v>44896</v>
      </c>
      <c r="G125" s="10">
        <v>45261</v>
      </c>
      <c r="H125" s="13">
        <v>1250</v>
      </c>
      <c r="I125" s="12" t="s">
        <v>338</v>
      </c>
    </row>
    <row r="126" spans="1:9" ht="20.25" customHeight="1" x14ac:dyDescent="0.25">
      <c r="A126" s="1">
        <f>IFERROR(VLOOKUP(B126,'[1]DADOS (OCULTAR)'!$Q$3:$S$133,3,0),"")</f>
        <v>9767633000951</v>
      </c>
      <c r="B126" s="6" t="s">
        <v>9</v>
      </c>
      <c r="C126" s="7">
        <v>45237924000144</v>
      </c>
      <c r="D126" s="8" t="s">
        <v>339</v>
      </c>
      <c r="E126" s="9" t="s">
        <v>216</v>
      </c>
      <c r="F126" s="10">
        <v>44896</v>
      </c>
      <c r="G126" s="10">
        <v>45261</v>
      </c>
      <c r="H126" s="13">
        <v>1250</v>
      </c>
      <c r="I126" s="12" t="s">
        <v>340</v>
      </c>
    </row>
    <row r="127" spans="1:9" ht="20.25" customHeight="1" x14ac:dyDescent="0.25">
      <c r="A127" s="1">
        <f>IFERROR(VLOOKUP(B127,'[1]DADOS (OCULTAR)'!$Q$3:$S$133,3,0),"")</f>
        <v>9767633000951</v>
      </c>
      <c r="B127" s="6" t="s">
        <v>9</v>
      </c>
      <c r="C127" s="7">
        <v>48817601000118</v>
      </c>
      <c r="D127" s="8" t="s">
        <v>341</v>
      </c>
      <c r="E127" s="9" t="s">
        <v>216</v>
      </c>
      <c r="F127" s="10">
        <v>44896</v>
      </c>
      <c r="G127" s="10">
        <v>45261</v>
      </c>
      <c r="H127" s="13">
        <v>1250</v>
      </c>
      <c r="I127" s="12" t="s">
        <v>342</v>
      </c>
    </row>
    <row r="128" spans="1:9" ht="20.25" customHeight="1" x14ac:dyDescent="0.25">
      <c r="A128" s="1">
        <f>IFERROR(VLOOKUP(B128,'[1]DADOS (OCULTAR)'!$Q$3:$S$133,3,0),"")</f>
        <v>9767633000951</v>
      </c>
      <c r="B128" s="6" t="s">
        <v>9</v>
      </c>
      <c r="C128" s="7">
        <v>49033257000139</v>
      </c>
      <c r="D128" s="8" t="s">
        <v>343</v>
      </c>
      <c r="E128" s="9" t="s">
        <v>216</v>
      </c>
      <c r="F128" s="10">
        <v>44896</v>
      </c>
      <c r="G128" s="10">
        <v>45261</v>
      </c>
      <c r="H128" s="13">
        <v>1250</v>
      </c>
      <c r="I128" s="12" t="s">
        <v>344</v>
      </c>
    </row>
    <row r="129" spans="1:9" ht="20.25" customHeight="1" x14ac:dyDescent="0.25">
      <c r="A129" s="1">
        <f>IFERROR(VLOOKUP(B129,'[1]DADOS (OCULTAR)'!$Q$3:$S$133,3,0),"")</f>
        <v>9767633000951</v>
      </c>
      <c r="B129" s="6" t="s">
        <v>9</v>
      </c>
      <c r="C129" s="7">
        <v>49017227000139</v>
      </c>
      <c r="D129" s="8" t="s">
        <v>345</v>
      </c>
      <c r="E129" s="9" t="s">
        <v>216</v>
      </c>
      <c r="F129" s="10">
        <v>44896</v>
      </c>
      <c r="G129" s="10">
        <v>45261</v>
      </c>
      <c r="H129" s="13">
        <v>1250</v>
      </c>
      <c r="I129" s="12" t="s">
        <v>346</v>
      </c>
    </row>
    <row r="130" spans="1:9" ht="20.25" customHeight="1" x14ac:dyDescent="0.25">
      <c r="A130" s="1">
        <f>IFERROR(VLOOKUP(B130,'[1]DADOS (OCULTAR)'!$Q$3:$S$133,3,0),"")</f>
        <v>9767633000951</v>
      </c>
      <c r="B130" s="6" t="s">
        <v>9</v>
      </c>
      <c r="C130" s="7">
        <v>48779764000153</v>
      </c>
      <c r="D130" s="8" t="s">
        <v>347</v>
      </c>
      <c r="E130" s="9" t="s">
        <v>216</v>
      </c>
      <c r="F130" s="10">
        <v>44896</v>
      </c>
      <c r="G130" s="10">
        <v>45261</v>
      </c>
      <c r="H130" s="13">
        <v>1250</v>
      </c>
      <c r="I130" s="12" t="s">
        <v>348</v>
      </c>
    </row>
    <row r="131" spans="1:9" ht="20.25" customHeight="1" x14ac:dyDescent="0.25">
      <c r="A131" s="1">
        <f>IFERROR(VLOOKUP(B131,'[1]DADOS (OCULTAR)'!$Q$3:$S$133,3,0),"")</f>
        <v>9767633000951</v>
      </c>
      <c r="B131" s="6" t="s">
        <v>9</v>
      </c>
      <c r="C131" s="7">
        <v>48707320000102</v>
      </c>
      <c r="D131" s="8" t="s">
        <v>349</v>
      </c>
      <c r="E131" s="9" t="s">
        <v>216</v>
      </c>
      <c r="F131" s="10">
        <v>44896</v>
      </c>
      <c r="G131" s="10">
        <v>45261</v>
      </c>
      <c r="H131" s="13">
        <v>1250</v>
      </c>
      <c r="I131" s="12" t="s">
        <v>350</v>
      </c>
    </row>
    <row r="132" spans="1:9" ht="20.25" customHeight="1" x14ac:dyDescent="0.25">
      <c r="A132" s="1">
        <f>IFERROR(VLOOKUP(B132,'[1]DADOS (OCULTAR)'!$Q$3:$S$133,3,0),"")</f>
        <v>9767633000951</v>
      </c>
      <c r="B132" s="6" t="s">
        <v>9</v>
      </c>
      <c r="C132" s="7">
        <v>48906722000136</v>
      </c>
      <c r="D132" s="8" t="s">
        <v>351</v>
      </c>
      <c r="E132" s="9" t="s">
        <v>216</v>
      </c>
      <c r="F132" s="10">
        <v>44896</v>
      </c>
      <c r="G132" s="10">
        <v>45261</v>
      </c>
      <c r="H132" s="13">
        <v>1250</v>
      </c>
      <c r="I132" s="12" t="s">
        <v>352</v>
      </c>
    </row>
    <row r="133" spans="1:9" ht="20.25" customHeight="1" x14ac:dyDescent="0.25">
      <c r="A133" s="1">
        <f>IFERROR(VLOOKUP(B133,'[1]DADOS (OCULTAR)'!$Q$3:$S$133,3,0),"")</f>
        <v>9767633000951</v>
      </c>
      <c r="B133" s="6" t="s">
        <v>9</v>
      </c>
      <c r="C133" s="7">
        <v>12585535000150</v>
      </c>
      <c r="D133" s="8" t="s">
        <v>353</v>
      </c>
      <c r="E133" s="9" t="s">
        <v>216</v>
      </c>
      <c r="F133" s="10">
        <v>44896</v>
      </c>
      <c r="G133" s="10">
        <v>45261</v>
      </c>
      <c r="H133" s="13">
        <v>1250</v>
      </c>
      <c r="I133" s="12" t="s">
        <v>354</v>
      </c>
    </row>
    <row r="134" spans="1:9" ht="20.25" customHeight="1" x14ac:dyDescent="0.25">
      <c r="A134" s="1">
        <f>IFERROR(VLOOKUP(B134,'[1]DADOS (OCULTAR)'!$Q$3:$S$133,3,0),"")</f>
        <v>9767633000951</v>
      </c>
      <c r="B134" s="6" t="s">
        <v>9</v>
      </c>
      <c r="C134" s="7">
        <v>48934845000180</v>
      </c>
      <c r="D134" s="8" t="s">
        <v>355</v>
      </c>
      <c r="E134" s="9" t="s">
        <v>216</v>
      </c>
      <c r="F134" s="10">
        <v>44896</v>
      </c>
      <c r="G134" s="10">
        <v>45261</v>
      </c>
      <c r="H134" s="13">
        <v>1250</v>
      </c>
      <c r="I134" s="12" t="s">
        <v>356</v>
      </c>
    </row>
    <row r="135" spans="1:9" ht="20.25" customHeight="1" x14ac:dyDescent="0.25">
      <c r="A135" s="1">
        <f>IFERROR(VLOOKUP(B135,'[1]DADOS (OCULTAR)'!$Q$3:$S$133,3,0),"")</f>
        <v>9767633000951</v>
      </c>
      <c r="B135" s="6" t="s">
        <v>9</v>
      </c>
      <c r="C135" s="7">
        <v>49079576000185</v>
      </c>
      <c r="D135" s="8" t="s">
        <v>357</v>
      </c>
      <c r="E135" s="9" t="s">
        <v>216</v>
      </c>
      <c r="F135" s="10">
        <v>44927</v>
      </c>
      <c r="G135" s="10">
        <v>45292</v>
      </c>
      <c r="H135" s="13">
        <v>1250</v>
      </c>
      <c r="I135" s="12" t="s">
        <v>358</v>
      </c>
    </row>
    <row r="136" spans="1:9" ht="20.25" customHeight="1" x14ac:dyDescent="0.25">
      <c r="A136" s="1">
        <f>IFERROR(VLOOKUP(B136,'[1]DADOS (OCULTAR)'!$Q$3:$S$133,3,0),"")</f>
        <v>9767633000951</v>
      </c>
      <c r="B136" s="6" t="s">
        <v>9</v>
      </c>
      <c r="C136" s="7">
        <v>48816900000138</v>
      </c>
      <c r="D136" s="8" t="s">
        <v>359</v>
      </c>
      <c r="E136" s="9" t="s">
        <v>216</v>
      </c>
      <c r="F136" s="10">
        <v>44927</v>
      </c>
      <c r="G136" s="10">
        <v>45292</v>
      </c>
      <c r="H136" s="13">
        <v>1250</v>
      </c>
      <c r="I136" s="12" t="s">
        <v>360</v>
      </c>
    </row>
    <row r="137" spans="1:9" ht="20.25" customHeight="1" x14ac:dyDescent="0.25">
      <c r="A137" s="1">
        <f>IFERROR(VLOOKUP(B137,'[1]DADOS (OCULTAR)'!$Q$3:$S$133,3,0),"")</f>
        <v>9767633000951</v>
      </c>
      <c r="B137" s="6" t="s">
        <v>9</v>
      </c>
      <c r="C137" s="7">
        <v>48950675000128</v>
      </c>
      <c r="D137" s="8" t="s">
        <v>361</v>
      </c>
      <c r="E137" s="9" t="s">
        <v>216</v>
      </c>
      <c r="F137" s="10">
        <v>44927</v>
      </c>
      <c r="G137" s="10">
        <v>45292</v>
      </c>
      <c r="H137" s="13">
        <v>1250</v>
      </c>
      <c r="I137" s="12" t="s">
        <v>362</v>
      </c>
    </row>
    <row r="138" spans="1:9" ht="20.25" customHeight="1" x14ac:dyDescent="0.25">
      <c r="A138" s="1">
        <f>IFERROR(VLOOKUP(B138,'[1]DADOS (OCULTAR)'!$Q$3:$S$133,3,0),"")</f>
        <v>9767633000951</v>
      </c>
      <c r="B138" s="6" t="s">
        <v>9</v>
      </c>
      <c r="C138" s="7">
        <v>23946323000178</v>
      </c>
      <c r="D138" s="8" t="s">
        <v>363</v>
      </c>
      <c r="E138" s="9" t="s">
        <v>216</v>
      </c>
      <c r="F138" s="10">
        <v>44927</v>
      </c>
      <c r="G138" s="10">
        <v>45292</v>
      </c>
      <c r="H138" s="13">
        <v>1250</v>
      </c>
      <c r="I138" s="12" t="s">
        <v>364</v>
      </c>
    </row>
    <row r="139" spans="1:9" ht="20.25" customHeight="1" x14ac:dyDescent="0.25">
      <c r="A139" s="1">
        <f>IFERROR(VLOOKUP(B139,'[1]DADOS (OCULTAR)'!$Q$3:$S$133,3,0),"")</f>
        <v>9767633000951</v>
      </c>
      <c r="B139" s="6" t="s">
        <v>9</v>
      </c>
      <c r="C139" s="7">
        <v>48875374000187</v>
      </c>
      <c r="D139" s="8" t="s">
        <v>365</v>
      </c>
      <c r="E139" s="9" t="s">
        <v>216</v>
      </c>
      <c r="F139" s="10">
        <v>44927</v>
      </c>
      <c r="G139" s="10">
        <v>45292</v>
      </c>
      <c r="H139" s="13">
        <v>1250</v>
      </c>
      <c r="I139" s="12" t="s">
        <v>366</v>
      </c>
    </row>
    <row r="140" spans="1:9" ht="20.25" customHeight="1" x14ac:dyDescent="0.25">
      <c r="A140" s="1">
        <f>IFERROR(VLOOKUP(B140,'[1]DADOS (OCULTAR)'!$Q$3:$S$133,3,0),"")</f>
        <v>9767633000951</v>
      </c>
      <c r="B140" s="6" t="s">
        <v>9</v>
      </c>
      <c r="C140" s="7">
        <v>48761162000179</v>
      </c>
      <c r="D140" s="8" t="s">
        <v>367</v>
      </c>
      <c r="E140" s="9" t="s">
        <v>216</v>
      </c>
      <c r="F140" s="10">
        <v>44927</v>
      </c>
      <c r="G140" s="10">
        <v>45292</v>
      </c>
      <c r="H140" s="13">
        <v>1250</v>
      </c>
      <c r="I140" s="12" t="s">
        <v>368</v>
      </c>
    </row>
    <row r="141" spans="1:9" ht="20.25" customHeight="1" x14ac:dyDescent="0.25">
      <c r="A141" s="1">
        <f>IFERROR(VLOOKUP(B141,'[1]DADOS (OCULTAR)'!$Q$3:$S$133,3,0),"")</f>
        <v>9767633000951</v>
      </c>
      <c r="B141" s="6" t="s">
        <v>9</v>
      </c>
      <c r="C141" s="7">
        <v>48903408000108</v>
      </c>
      <c r="D141" s="8" t="s">
        <v>369</v>
      </c>
      <c r="E141" s="9" t="s">
        <v>216</v>
      </c>
      <c r="F141" s="10">
        <v>44927</v>
      </c>
      <c r="G141" s="10">
        <v>45292</v>
      </c>
      <c r="H141" s="13">
        <v>1250</v>
      </c>
      <c r="I141" s="12" t="s">
        <v>370</v>
      </c>
    </row>
    <row r="142" spans="1:9" ht="20.25" customHeight="1" x14ac:dyDescent="0.25">
      <c r="A142" s="1">
        <f>IFERROR(VLOOKUP(B142,'[1]DADOS (OCULTAR)'!$Q$3:$S$133,3,0),"")</f>
        <v>9767633000951</v>
      </c>
      <c r="B142" s="6" t="s">
        <v>9</v>
      </c>
      <c r="C142" s="7">
        <v>23412408000176</v>
      </c>
      <c r="D142" s="8" t="s">
        <v>371</v>
      </c>
      <c r="E142" s="9" t="s">
        <v>372</v>
      </c>
      <c r="F142" s="10">
        <v>44944</v>
      </c>
      <c r="G142" s="10">
        <v>45309</v>
      </c>
      <c r="H142" s="13">
        <v>1080</v>
      </c>
      <c r="I142" s="12" t="s">
        <v>373</v>
      </c>
    </row>
    <row r="143" spans="1:9" ht="20.25" customHeight="1" x14ac:dyDescent="0.25">
      <c r="A143" s="1">
        <f>IFERROR(VLOOKUP(B143,'[1]DADOS (OCULTAR)'!$Q$3:$S$133,3,0),"")</f>
        <v>9767633000951</v>
      </c>
      <c r="B143" s="6" t="s">
        <v>9</v>
      </c>
      <c r="C143" s="7">
        <v>49067596000136</v>
      </c>
      <c r="D143" s="8" t="s">
        <v>374</v>
      </c>
      <c r="E143" s="9" t="s">
        <v>216</v>
      </c>
      <c r="F143" s="10">
        <v>44958</v>
      </c>
      <c r="G143" s="10">
        <v>45323</v>
      </c>
      <c r="H143" s="13">
        <v>1250</v>
      </c>
      <c r="I143" s="12" t="s">
        <v>375</v>
      </c>
    </row>
    <row r="144" spans="1:9" ht="20.25" customHeight="1" x14ac:dyDescent="0.25">
      <c r="A144" s="1">
        <f>IFERROR(VLOOKUP(B144,'[1]DADOS (OCULTAR)'!$Q$3:$S$133,3,0),"")</f>
        <v>9767633000951</v>
      </c>
      <c r="B144" s="6" t="s">
        <v>9</v>
      </c>
      <c r="C144" s="7">
        <v>49158362000102</v>
      </c>
      <c r="D144" s="8" t="s">
        <v>376</v>
      </c>
      <c r="E144" s="9" t="s">
        <v>216</v>
      </c>
      <c r="F144" s="10">
        <v>44958</v>
      </c>
      <c r="G144" s="10">
        <v>45323</v>
      </c>
      <c r="H144" s="13">
        <v>1250</v>
      </c>
      <c r="I144" s="12" t="s">
        <v>377</v>
      </c>
    </row>
    <row r="145" spans="1:9" ht="20.25" customHeight="1" x14ac:dyDescent="0.25">
      <c r="A145" s="1">
        <f>IFERROR(VLOOKUP(B145,'[1]DADOS (OCULTAR)'!$Q$3:$S$133,3,0),"")</f>
        <v>9767633000951</v>
      </c>
      <c r="B145" s="6" t="s">
        <v>9</v>
      </c>
      <c r="C145" s="7">
        <v>45637249000140</v>
      </c>
      <c r="D145" s="8" t="s">
        <v>378</v>
      </c>
      <c r="E145" s="9" t="s">
        <v>216</v>
      </c>
      <c r="F145" s="10">
        <v>44958</v>
      </c>
      <c r="G145" s="10">
        <v>45323</v>
      </c>
      <c r="H145" s="13">
        <v>1250</v>
      </c>
      <c r="I145" s="12" t="s">
        <v>379</v>
      </c>
    </row>
    <row r="146" spans="1:9" ht="20.25" customHeight="1" x14ac:dyDescent="0.25">
      <c r="A146" s="1">
        <f>IFERROR(VLOOKUP(B146,'[1]DADOS (OCULTAR)'!$Q$3:$S$133,3,0),"")</f>
        <v>9767633000951</v>
      </c>
      <c r="B146" s="6" t="s">
        <v>9</v>
      </c>
      <c r="C146" s="7">
        <v>47704012000160</v>
      </c>
      <c r="D146" s="8" t="s">
        <v>380</v>
      </c>
      <c r="E146" s="9" t="s">
        <v>216</v>
      </c>
      <c r="F146" s="10">
        <v>44986</v>
      </c>
      <c r="G146" s="10">
        <v>45383</v>
      </c>
      <c r="H146" s="13">
        <v>1080</v>
      </c>
      <c r="I146" s="12" t="s">
        <v>381</v>
      </c>
    </row>
    <row r="147" spans="1:9" ht="20.25" customHeight="1" x14ac:dyDescent="0.25">
      <c r="A147" s="1">
        <f>IFERROR(VLOOKUP(B147,'[1]DADOS (OCULTAR)'!$Q$3:$S$133,3,0),"")</f>
        <v>9767633000951</v>
      </c>
      <c r="B147" s="6" t="s">
        <v>9</v>
      </c>
      <c r="C147" s="7">
        <v>49159260000101</v>
      </c>
      <c r="D147" s="8" t="s">
        <v>382</v>
      </c>
      <c r="E147" s="9" t="s">
        <v>216</v>
      </c>
      <c r="F147" s="10">
        <v>44986</v>
      </c>
      <c r="G147" s="10">
        <v>45383</v>
      </c>
      <c r="H147" s="13">
        <v>1250</v>
      </c>
      <c r="I147" s="12" t="s">
        <v>383</v>
      </c>
    </row>
    <row r="148" spans="1:9" ht="20.25" customHeight="1" x14ac:dyDescent="0.25">
      <c r="A148" s="1">
        <f>IFERROR(VLOOKUP(B148,'[1]DADOS (OCULTAR)'!$Q$3:$S$133,3,0),"")</f>
        <v>9767633000951</v>
      </c>
      <c r="B148" s="6" t="s">
        <v>9</v>
      </c>
      <c r="C148" s="7">
        <v>49274237000150</v>
      </c>
      <c r="D148" s="8" t="s">
        <v>384</v>
      </c>
      <c r="E148" s="9" t="s">
        <v>216</v>
      </c>
      <c r="F148" s="10">
        <v>44986</v>
      </c>
      <c r="G148" s="10">
        <v>45383</v>
      </c>
      <c r="H148" s="13">
        <v>1250</v>
      </c>
      <c r="I148" s="12" t="s">
        <v>385</v>
      </c>
    </row>
    <row r="149" spans="1:9" ht="20.25" customHeight="1" x14ac:dyDescent="0.25">
      <c r="A149" s="1">
        <f>IFERROR(VLOOKUP(B149,'[1]DADOS (OCULTAR)'!$Q$3:$S$133,3,0),"")</f>
        <v>9767633000951</v>
      </c>
      <c r="B149" s="6" t="s">
        <v>9</v>
      </c>
      <c r="C149" s="7">
        <v>49158209000177</v>
      </c>
      <c r="D149" s="8" t="s">
        <v>386</v>
      </c>
      <c r="E149" s="9" t="s">
        <v>216</v>
      </c>
      <c r="F149" s="10">
        <v>44986</v>
      </c>
      <c r="G149" s="10">
        <v>45383</v>
      </c>
      <c r="H149" s="13">
        <v>1250</v>
      </c>
      <c r="I149" s="12" t="s">
        <v>387</v>
      </c>
    </row>
  </sheetData>
  <dataValidations count="1">
    <dataValidation type="list" allowBlank="1" showInputMessage="1" showErrorMessage="1" sqref="B2:B149" xr:uid="{D092F0F5-FAF6-42D9-AA48-37E81171FE36}">
      <formula1>UNIDADES_OSS</formula1>
    </dataValidation>
  </dataValidations>
  <hyperlinks>
    <hyperlink ref="I84" r:id="rId1" xr:uid="{ED830F4E-91BF-4C38-B92B-7ADCEC33B41D}"/>
    <hyperlink ref="I85" r:id="rId2" xr:uid="{D24A972F-72D5-4E67-8462-52374EC27F11}"/>
    <hyperlink ref="I86" r:id="rId3" xr:uid="{9849C4F1-9098-4131-A971-CC535FBE4E47}"/>
    <hyperlink ref="I87" r:id="rId4" xr:uid="{2B0BEC85-51E4-4817-A9FD-3DAA30868EEC}"/>
    <hyperlink ref="I88" r:id="rId5" xr:uid="{1A8EFC8B-1767-49B8-9A27-C5079B5B523F}"/>
    <hyperlink ref="I89" r:id="rId6" xr:uid="{87FF6976-7F0C-42E0-A9B3-EA87BE337E06}"/>
    <hyperlink ref="I90" r:id="rId7" xr:uid="{9FE4B6AE-9FD4-4FF1-A38C-E07C4DAA91D4}"/>
    <hyperlink ref="I91" r:id="rId8" xr:uid="{CF1AA7D3-1713-4A35-B0EE-2934756EDAF4}"/>
    <hyperlink ref="I93" r:id="rId9" xr:uid="{D6449ED9-E0CB-4533-8264-756BCDCB3AD6}"/>
    <hyperlink ref="I94" r:id="rId10" xr:uid="{9F9D084F-705A-4FFC-A887-737FBEF94462}"/>
    <hyperlink ref="I95" r:id="rId11" xr:uid="{B5A6F3E3-6E2E-4973-8BAA-1B507584A09E}"/>
    <hyperlink ref="I96" r:id="rId12" xr:uid="{D4E89A5A-A49B-480F-8C42-BCC4EE7AD23D}"/>
    <hyperlink ref="I97" r:id="rId13" xr:uid="{6254FBC3-07C8-4F1E-9A28-F655E26E28BA}"/>
    <hyperlink ref="I98" r:id="rId14" xr:uid="{6107865A-8374-4F9B-9A57-FEE652D76BC1}"/>
    <hyperlink ref="I100" r:id="rId15" xr:uid="{C04A8C7F-DA6A-4D2D-A87B-89BD45BA7A44}"/>
    <hyperlink ref="I101" r:id="rId16" xr:uid="{CAD7C752-2F8F-4568-9705-F95928F1EA28}"/>
    <hyperlink ref="I102" r:id="rId17" xr:uid="{1CA38CAE-764E-4CC7-B5BC-013B564E82E7}"/>
    <hyperlink ref="I103" r:id="rId18" xr:uid="{7254E44C-8351-420F-85D3-E2AC4D8B6920}"/>
    <hyperlink ref="I104" r:id="rId19" display="C:\Users\compras\Downloads\danielle-beltrao-servicos-medicos-ltda-16_23_4-danielle-beltrao-servicos-medicos-ltda.pdf" xr:uid="{F92D40DE-3714-4F0A-B516-373EAAB4456B}"/>
    <hyperlink ref="I105" r:id="rId20" xr:uid="{5E166C41-D62D-441E-9D6F-AD269CAF3D71}"/>
    <hyperlink ref="I114" r:id="rId21" xr:uid="{6E50C9CF-EB1F-4EBA-883B-C06BABA3D8EA}"/>
    <hyperlink ref="I116" r:id="rId22" xr:uid="{512D7F36-B8F8-4121-BB4E-9D457BA34127}"/>
    <hyperlink ref="I117" r:id="rId23" display="../../../Downloads/matheus-ulisses-xenofonte-servicos-medicos-ltda-16_23_4-matheus-ulisses-xenofonte-servicos-medicos-ltda.pdf" xr:uid="{3AA6DBB7-5C37-4171-96E0-D4FB8C3F2CCD}"/>
    <hyperlink ref="I118" r:id="rId24" xr:uid="{04089707-F8C3-46E9-B086-8D35C2D86640}"/>
    <hyperlink ref="I119" r:id="rId25" display="../../../Downloads/gca-saude-e-servicos-medicos-ltda-16_23_4-gca-saude-e-servicos-medicos-ltda.pdf" xr:uid="{48D49849-43C2-42E4-993E-714DA008380B}"/>
    <hyperlink ref="I120" r:id="rId26" xr:uid="{62D19C3E-F57C-4B6D-87A8-1329BB5CC5CA}"/>
    <hyperlink ref="I121" r:id="rId27" xr:uid="{384315D3-7D6E-4C7B-BF14-15438121FBB9}"/>
    <hyperlink ref="I122" r:id="rId28" xr:uid="{364A0D64-977E-4B18-A601-E80AF29006A9}"/>
    <hyperlink ref="I123" r:id="rId29" display="../../../Downloads/renata-e-m-de-carvalho-dutra-16_23_4-renata-e-m-de-carvalho-dutra.pdf" xr:uid="{FB338C52-CD23-4DCC-82D6-6F15341B94D2}"/>
    <hyperlink ref="I124" r:id="rId30" xr:uid="{A46F2A51-39B2-4D34-A336-63D0E2AD9467}"/>
    <hyperlink ref="I125" r:id="rId31" xr:uid="{8228E661-3243-4F6E-A4CA-3622883CF390}"/>
    <hyperlink ref="I126" r:id="rId32" xr:uid="{3ED68612-44E9-45BA-91B3-D8E86DA3470C}"/>
    <hyperlink ref="I127" r:id="rId33" display="../../../Downloads/maria-eduarda-delgado-xavier-servicos-medicos-ltda-16_23_4-maria-eduarda-delgado-xavier-servicos-medicos-ltda.pdf" xr:uid="{FABB6D17-78A6-461F-83E9-B79CE0672C48}"/>
    <hyperlink ref="I128" r:id="rId34" display="../../../Downloads/juliane-montoril-d.-marcal-16_23_4-juliane-montoril-d.-marcal.pdf" xr:uid="{D4E7296F-6EDC-49BC-BFB3-BFBE45FC99FB}"/>
    <hyperlink ref="I129" r:id="rId35" xr:uid="{09C50DE0-798E-406C-90B9-98DCE7535E1E}"/>
    <hyperlink ref="I130" r:id="rId36" xr:uid="{FB76DD27-46A2-4FFA-8F47-99EE5C62B875}"/>
    <hyperlink ref="I131" r:id="rId37" display="../../../Downloads/debora-regueira-fior-servicos-medicos-ltda-16_23_4-debora-regueira-fior-servicos-medicos-ltda.pdf" xr:uid="{E40A3401-D412-4252-A980-70CED889C0DC}"/>
    <hyperlink ref="I132" r:id="rId38" display="../../../Downloads/cn-farias-coelho-servicos-medicos-ltda-16_23_4-cn-farias-coelho-servicos-medicos-ltda.pdf" xr:uid="{70C1B80C-7C31-489D-8742-72981A165BA6}"/>
    <hyperlink ref="I133" r:id="rId39" xr:uid="{DA40A89E-EF7D-4824-BC45-1F75D08EBFFA}"/>
    <hyperlink ref="I134" r:id="rId40" display="../../../Downloads/anne-vitoria-v-de-medeiros-moura-servicos-medicos-ltda-16_23_4-anne-vitoria-v-de-medeiros-moura-servicos-medicos-ltda.pdf" xr:uid="{63DADC81-AC70-440C-8D6A-D67A3A314902}"/>
    <hyperlink ref="I136" r:id="rId41" xr:uid="{37B173CE-0775-4420-B13F-5BF1E9E0BE47}"/>
    <hyperlink ref="I137" r:id="rId42" xr:uid="{D558A581-BD71-4DAE-9A78-B3434E955B7D}"/>
    <hyperlink ref="I146" r:id="rId43" xr:uid="{EB320D35-8E88-4D06-B5B3-DA8522A02A5A}"/>
    <hyperlink ref="I147" r:id="rId44" xr:uid="{4486CB64-DAA1-4290-B8C2-7535FAE293C0}"/>
    <hyperlink ref="I148" r:id="rId45" xr:uid="{58000F2C-70F6-4FD7-B414-8D6B63D36C49}"/>
    <hyperlink ref="I149" r:id="rId46" xr:uid="{7008B6F7-0277-4953-A5E7-61A456ADF481}"/>
  </hyperlink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compras</cp:lastModifiedBy>
  <dcterms:created xsi:type="dcterms:W3CDTF">2023-04-25T19:34:22Z</dcterms:created>
  <dcterms:modified xsi:type="dcterms:W3CDTF">2023-04-25T19:40:32Z</dcterms:modified>
</cp:coreProperties>
</file>