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Planilha Financeira\PLANILHA - PRESTAÇÃO DE CONTAS - FMSA - 2023\06. PCF JUNHO_23_ UPA EV\14. RESOLUÇÃO TCE PE\14.4 ZIP (Publicação) Excel\"/>
    </mc:Choice>
  </mc:AlternateContent>
  <xr:revisionPtr revIDLastSave="0" documentId="8_{177A2490-BBA6-46E6-946E-4179A292665A}" xr6:coauthVersionLast="47" xr6:coauthVersionMax="47" xr10:uidLastSave="{00000000-0000-0000-0000-000000000000}"/>
  <bookViews>
    <workbookView xWindow="-120" yWindow="-120" windowWidth="24240" windowHeight="13140" xr2:uid="{1A99505F-1FDB-4B20-87B6-BE9031FF701B}"/>
  </bookViews>
  <sheets>
    <sheet name="Planilha1" sheetId="1" r:id="rId1"/>
  </sheets>
  <externalReferences>
    <externalReference r:id="rId2"/>
  </externalReferences>
  <definedNames>
    <definedName name="UNIDADES_OSS">'[1]DADOS (OCULTAR)'!$Q$3:$Q$133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2" i="1" l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<sst xmlns="http://schemas.openxmlformats.org/spreadsheetml/2006/main" count="694" uniqueCount="384">
  <si>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</si>
  <si>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</si>
  <si>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</si>
  <si>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</si>
  <si>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</si>
  <si>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</si>
  <si>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</si>
  <si>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</si>
  <si>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</si>
  <si>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ENGENHO VELHO - C.G 010/2022</t>
  </si>
  <si>
    <t xml:space="preserve">MEDCALL COMERCIO E SERVIÇOS </t>
  </si>
  <si>
    <t>MANUTENÇÃO DA PROCESSADORA DO RAIO X</t>
  </si>
  <si>
    <t>https://www.hospitalmarialucinda.org/files/pdf/medcall-comercio-e-servicos-de-equipamentos-medicos-ltda-16_23_4-medcall-comercio-e-servicos-de-equipamentos-medicos-ltda.pdf</t>
  </si>
  <si>
    <t xml:space="preserve">LIMPSERVICE LTDA </t>
  </si>
  <si>
    <t xml:space="preserve">DETETIZAÇÃO </t>
  </si>
  <si>
    <t>https://www.hospitalmarialucinda.org/files/pdf/limpservice-ltda-16_23_4-limpservice-ltda.pdf</t>
  </si>
  <si>
    <t>ASTECH E COMERCIO DE PRODUTROS HOSPITALARES</t>
  </si>
  <si>
    <t>LOCACAO DE EQUIPAMENTO HOSPITALAR</t>
  </si>
  <si>
    <t>https://www.hospitalmarialucinda.org/files/pdf/astech-assistencia-e-comercio-de-produtos-hospitalares-16_23_4-astech--assistencia-e-comercio-de-produtos-hospitalares.pdf</t>
  </si>
  <si>
    <t>INOWA</t>
  </si>
  <si>
    <t>FORNECIMENTO DE ALIMETACAO</t>
  </si>
  <si>
    <t>https://www.hospitalmarialucinda.org/files/pdf/inowa-solucoes-em-fornecimento-de-alimentos-eirelli-me-16_23_4-inowa-solucoes-em-fornecimento-de-alimentos-eirelli-me.pdf</t>
  </si>
  <si>
    <t>ACAO TELECOM</t>
  </si>
  <si>
    <t>SERVIÇO DE LOCAÇÃO DE EQUIPAMENTOS DE INFORMATICA</t>
  </si>
  <si>
    <t>https://www.hospitalmarialucinda.org/files/pdf/acao-telecom-16_23_4-acao-telecom.pdf</t>
  </si>
  <si>
    <t>SINTESE</t>
  </si>
  <si>
    <t>LICENÇA DE SOFTWARE</t>
  </si>
  <si>
    <t>https://www.hospitalmarialucinda.org/files/pdf/sintese-licenciamento-de-programa-para-compras-online-s.a-16_23_4-sintese-licenciamento-de-programa-para-compras-online-s.a.pdf</t>
  </si>
  <si>
    <t>C2 COMERCIO (SERTAC)</t>
  </si>
  <si>
    <t>PRESTAÇAO DE SERVIÇO DE MANUTENÇÃO DE ASSISTENCIA AO AR CONDICIONADORES</t>
  </si>
  <si>
    <t>https://www.hospitalmarialucinda.org/files/pdf/c2-comercio-e-servicos-ltda---sertac-16_23_4-c2-comercio-e-servicos-ltda--sertac-.pdf</t>
  </si>
  <si>
    <t>MARINHO E CASTRO</t>
  </si>
  <si>
    <t>COLETA E ENTREGA DE PRODUTOS HOSPITALARES</t>
  </si>
  <si>
    <t>https://www.hospitalmarialucinda.org/files/pdf/marinho-e-castro-servicos-ltda---gps-servicos-16_23_4-marinho-e-castro-servicos-ltda--gps-servicos-.pdf</t>
  </si>
  <si>
    <t>EMBRAESTER</t>
  </si>
  <si>
    <t>SERVIÇO DE ESTERILIZAÇÃO DE MATERIAL MEDICO HOSPITALAR</t>
  </si>
  <si>
    <t>https://www.hospitalmarialucinda.org/files/pdf/embraester-empresa-brasileira-de-esterilizacoes-16_23_4-embraester-empresa-brasileira-de-esterilizacoes.pdf</t>
  </si>
  <si>
    <t>FAG DE OLIVEIRA</t>
  </si>
  <si>
    <t>SERVIÇOS DE ENGENHARIA CLINICA</t>
  </si>
  <si>
    <t>https://www.hospitalmarialucinda.org/files/pdf/fag-de-oliveira-ltda-16_23_4-fag-de-oliveira-ltda.pdf</t>
  </si>
  <si>
    <t>MEDICAL MERCANTIL</t>
  </si>
  <si>
    <t>FORNECIMENTO DE TIRAS DE REAGENTE E LANCETAS</t>
  </si>
  <si>
    <t>https://www.hospitalmarialucinda.org/files/pdf/medical-mercantil-16_23_4-medical-mercantil.pdf</t>
  </si>
  <si>
    <t xml:space="preserve">BIOSYSTEMS NE COMERCIO DE PRODUTOS </t>
  </si>
  <si>
    <t xml:space="preserve">GASIMETRO </t>
  </si>
  <si>
    <t>https://www.hospitalmarialucinda.org/files/pdf/biosystems-16_23_4-1202507815-biosystems.pdf</t>
  </si>
  <si>
    <t xml:space="preserve">ALESSANDRA DE GUSMÃO NERES ME </t>
  </si>
  <si>
    <t xml:space="preserve">LOCAÇÃO DE IMPRESSORAS </t>
  </si>
  <si>
    <t>https://www.hospitalmarialucinda.org/files/pdf/uniservice-16_23_4-uniservice.docx.pdf</t>
  </si>
  <si>
    <t xml:space="preserve">SOSERVI - SOCIEDADE DE SERVIÇOS GERAIS LTDA </t>
  </si>
  <si>
    <t>LIMPEZA</t>
  </si>
  <si>
    <t>https://www.hospitalmarialucinda.org/files/pdf/soservi-sociedade-de-servicos-gerais-ltda-16_23_4-1499119526-soservi.pdf</t>
  </si>
  <si>
    <t xml:space="preserve">PROVTEL TECNOLOGIA SERVIÇOS GERENCIADOS </t>
  </si>
  <si>
    <t xml:space="preserve">INFORMATICA </t>
  </si>
  <si>
    <t>https://www.hospitalmarialucinda.org/files/pdf/provtel---lunio-16_23_4-634841046-assinado---minutas-provtel-eng-velho.pdf</t>
  </si>
  <si>
    <t xml:space="preserve">FARIAS E ROCHA ADVOCACIA </t>
  </si>
  <si>
    <t>ADVOGADO</t>
  </si>
  <si>
    <t>https://www.hospitalmarialucinda.org/files/pdf/farias-e-rocha-advocacia-2022-16_23_4-2440344566-contrato-farias---rocha.pdf</t>
  </si>
  <si>
    <t xml:space="preserve">ADVERSIT SERVIÇOS EM INFORMATICA LTDA </t>
  </si>
  <si>
    <t>LICENCA DE USO DO SISTEMA</t>
  </si>
  <si>
    <t>https://www.hospitalmarialucinda.org/files/pdf/advisersit-servicos-de-informatica-ltda1-16_23_4-advisersit-servicos-de-informatica-ltda1.pdf</t>
  </si>
  <si>
    <t xml:space="preserve">GCINET SERVIÇOS DE INFORMAICA LTDA </t>
  </si>
  <si>
    <t>SISTEMA RH</t>
  </si>
  <si>
    <t>https://www.hospitalmarialucinda.org/files/pdf/gcinet-servicos-de-informatica-ltda-16_23_4-4249349721-gcinet-servicos-de-informatica-ltda.pdf</t>
  </si>
  <si>
    <t>A2M TECNOLOGIA EM INTERNET LTDA (SURFIX)</t>
  </si>
  <si>
    <t xml:space="preserve">INTERNET </t>
  </si>
  <si>
    <t>https://www.hospitalmarialucinda.org/files/pdf/surfix-datacenter-16_23_4-surfix-datacenter.pdf</t>
  </si>
  <si>
    <t xml:space="preserve">BRAVO LOCAÇÃO DE MAQUINAS E EQUIPAMENTOS </t>
  </si>
  <si>
    <t xml:space="preserve">CONTAINER </t>
  </si>
  <si>
    <t>https://www.hospitalmarialucinda.org/files/pdf/bravo--contrato-de-locacao-no-474-16_23_4-2260013830-bravo--contrato-de-locacao-no-474.pdf</t>
  </si>
  <si>
    <t xml:space="preserve">VITORINO E MAIA ADVOGADOS </t>
  </si>
  <si>
    <t>https://www.hospitalmarialucinda.org/files/pdf/vitorino-e-maia-advogados-16_23_4-vitorino-e-maia-advogados.pdf</t>
  </si>
  <si>
    <t xml:space="preserve">CAETANO ALVES DA SILVA </t>
  </si>
  <si>
    <t xml:space="preserve">MANUTENÇÃO ODONTOLOGIA </t>
  </si>
  <si>
    <t>https://www.hospitalmarialucinda.org/files/pdf/cas---assistencia-tec.-em-equip.-medicos-odontologicos-16_23_4-4168165296-cas.pdf</t>
  </si>
  <si>
    <t xml:space="preserve">INTEGREMED SERVIÇOS EM SAUDE LTDA </t>
  </si>
  <si>
    <t xml:space="preserve">MEDICO PESSOA JURIDICA </t>
  </si>
  <si>
    <t>https://www.hospitalmarialucinda.org/files/pdf/integremed-servicos-em-saude-ltda-16_23_4-372602144-integremed-servicos-em-saude-ltda.pdf</t>
  </si>
  <si>
    <t xml:space="preserve">MED CLIN GESTÃO EM SAUDE LTDA </t>
  </si>
  <si>
    <t>https://www.hospitalmarialucinda.org/files/pdf/med-clinic-servicos-medicos-ltda-16_23_4-med-clinic-servicos-medicos-ltda.pdf</t>
  </si>
  <si>
    <t xml:space="preserve">DMU SERVIÇOS MEDICOS ESPECIALIZADO EIRELI </t>
  </si>
  <si>
    <t>https://www.hospitalmarialucinda.org/files/pdf/dmu-servicos-medicos-especializados-eireli-16_23_4-dmu-servicos-medicos-especializados-eireli.pdf</t>
  </si>
  <si>
    <t xml:space="preserve">WHITE MARTINS </t>
  </si>
  <si>
    <t>ASSISTENCIA</t>
  </si>
  <si>
    <t>https://www.hospitalmarialucinda.org/files/pdf/white-martins-16_23_4-3765080209-white-martins.pdf</t>
  </si>
  <si>
    <t>MAXIFROTA COMBUSTIVEL</t>
  </si>
  <si>
    <t>COMBUSTIVVEL</t>
  </si>
  <si>
    <t>https://www.hospitalmarialucinda.org/files/pdf/maxifrota---combustivel-16_23_4-maxifrota-combustivel.pdf</t>
  </si>
  <si>
    <t xml:space="preserve">INSPETORIA SALESIANA DO NORDESRE DO BRASIL </t>
  </si>
  <si>
    <t>JOVEM APRENDIZ</t>
  </si>
  <si>
    <t>https://www.hospitalmarialucinda.org/files/pdf/inspetoria-salesiana-do-nordesre-do-brasil---escola-bom-bosco-16_23_4-942647382-salesinas-jovem-aprendiz.pdf</t>
  </si>
  <si>
    <t>WEK TECHNOLOGY IN BUSINESS LTDA</t>
  </si>
  <si>
    <t>SOFTWARE</t>
  </si>
  <si>
    <t>https://www.hospitalmarialucinda.org/files/pdf/weknow-16_23_4-978456092-weknow-software.pdf</t>
  </si>
  <si>
    <t>SOC BENEFICENTE ISRAELITA BR HOSP ALBERT EINSTEIN</t>
  </si>
  <si>
    <t>ESCALA</t>
  </si>
  <si>
    <t>https://www.hospitalmarialucinda.org/files/pdf/sociedade-beneficente-israelita-brasileira-hospital-albert-einstein-16_23_4-sociedade-beneficente-israelita-brasileira-hospital-albert-einstein.pdf</t>
  </si>
  <si>
    <t>ACR COMERCIAL LTDA</t>
  </si>
  <si>
    <t>LOCAÇÃO DE AR CONDICIONADO</t>
  </si>
  <si>
    <t>https://www.hospitalmarialucinda.org/files/pdf/acr-comercial-ltda-16_23_4-acr-comercial-ltda.pdf</t>
  </si>
  <si>
    <t>ADELTEC INFORMATICA E TECNOLOGIA LTDA</t>
  </si>
  <si>
    <t>COMODATO DE RELOGIO DE PONTO, LOCAÇÃO DE SOFTWARE E MANUTENÇÃO E SUPORTE TECNICO.</t>
  </si>
  <si>
    <t>https://www.hospitalmarialucinda.org/files/pdf/adeltec-2022-16_23_4-2371827421-adeltec.pdf</t>
  </si>
  <si>
    <t>BRASCON GESTÃO AMBIENTAL LTDA</t>
  </si>
  <si>
    <t>COLETA, TRANSPORTE, TRATAMENTO E DESTINAÇÃO FINAL DE RESÍDUOS DO SERVIÇO DE SAÚDE.</t>
  </si>
  <si>
    <t>https://www.hospitalmarialucinda.org/files/pdf/brascon-16_23_4-brascon.pdf</t>
  </si>
  <si>
    <t>CONSULTLAB LABORATORIO DE ANALISES CLINICAS LTDA</t>
  </si>
  <si>
    <t>EXAMES LABORATORIAS</t>
  </si>
  <si>
    <t>https://www.hospitalmarialucinda.org/files/pdf/consultlab-laboratorio-de-analises-clinicas-ltda-16_23_4-consultlab-laboratorio-de-analises-clinicas-ltda.pdf</t>
  </si>
  <si>
    <t>FADE- UFPE</t>
  </si>
  <si>
    <t>LABORATÓRIO PARA PROTEÇÃO RADIOLÓGICA</t>
  </si>
  <si>
    <t>https://www.hospitalmarialucinda.org/files/pdf/fade--servico-tecnico-especializado-16_23_4-fade--servico-tecnico-especializado.pdf</t>
  </si>
  <si>
    <t>GERASTEP GERADORES</t>
  </si>
  <si>
    <t>SERVIÇO DE MANUTENÇÃO DE GERADORES</t>
  </si>
  <si>
    <t>https://www.hospitalmarialucinda.org/files/pdf/gerastep---geradores-assistencia-tecnica-e-pecas-ltda-16_23_4-gerastep--geradores-assistencia-tecnica-e-pecas-ltda.pdf</t>
  </si>
  <si>
    <t>INSPIRE FISIOTERAPIA LTDA</t>
  </si>
  <si>
    <t>SERVIÇO DE FISIOTERAPIA INTENSIVA</t>
  </si>
  <si>
    <t>https://www.hospitalmarialucinda.org/files/pdf/inspire-fisioterapia-ltda-16_23_4-inspire-fisioterapia-ltda.pdf</t>
  </si>
  <si>
    <t>LAVECLIN LAVANDERIA HOSPITALAR EIRELLI</t>
  </si>
  <si>
    <t>HIGIENIZAÇÃO DE ROUPAS DE USO HOSPITALAR</t>
  </si>
  <si>
    <t>https://www.hospitalmarialucinda.org/files/pdf/laveclin-lavanderia-hospitalar-eireli-16_23_4-laveclin-lavanderia-hospitalar-eireli.pdf</t>
  </si>
  <si>
    <t>MEDLIFE- LOCAÇÃO DE AMBULANCIA SEM CONDUTOR</t>
  </si>
  <si>
    <t>LOCAÇÃO DE AMBULÂNCIA</t>
  </si>
  <si>
    <t>https://www.hospitalmarialucinda.org/files/pdf/medlife-16_23_4-medlife.pdf</t>
  </si>
  <si>
    <t>92.306.257/0006-07</t>
  </si>
  <si>
    <t>MV INFORMÁTICA NORDESTE LTDA</t>
  </si>
  <si>
    <t>PRESTAÇÃO SERVIÇO DE LICENÇA DE USO E MANUTENÇÃO DE SISTEMAS APLICATIVOS PADRÕES.</t>
  </si>
  <si>
    <t>https://www.hospitalmarialucinda.org/files/pdf/mv-16_23_4-2938731840-mv-engenho-velho-2022.pdf</t>
  </si>
  <si>
    <t>POWER-INSTALAÇÃO E MANUTENÇÃO DE ELEVADORES</t>
  </si>
  <si>
    <t>MANUTENÇÃO E CONSERVAÇÃO DO ELEVADOR</t>
  </si>
  <si>
    <t>https://www.hospitalmarialucinda.org/files/pdf/power-2022-16_23_4-3155820669-power-eng-velho-2022.pdf</t>
  </si>
  <si>
    <t>RH DESENVOLVIMENTO DE PESSOAS</t>
  </si>
  <si>
    <t>PRESTAÇÃO DE SERVIÇOS PROFISSIONAIS EM RECURSOS HUMANOS</t>
  </si>
  <si>
    <t>https://www.hospitalmarialucinda.org/files/pdf/rh-desenvolvimento-de-pessoas-16_23_4-rh-desenvolvimento-de-pessoas.pdf</t>
  </si>
  <si>
    <t>SERV IMAGEM NORDESTE ASSISTÊNCIA TÉCNICA LTDA</t>
  </si>
  <si>
    <t xml:space="preserve">PRESTAÇÃO DE SERVIÇOS DE MANUTENÇÃO EM EQUIPAMENTO DE RAIO-X </t>
  </si>
  <si>
    <t>https://www.hospitalmarialucinda.org/files/pdf/serv-imagem-nordeste-assistencia-tecnica-ltda-16_23_4-4056977036-serv-imagem-nordeste-assistencia-tecnica-ltda.pdf</t>
  </si>
  <si>
    <t>SERVAL SERVIÇOS E LIMPEZA LTDA</t>
  </si>
  <si>
    <t>PRESTAÇÃO DE SERVIÇOS MONITORAMENTO DE PORTARIA</t>
  </si>
  <si>
    <t>https://www.hospitalmarialucinda.org/files/pdf/serval-servicos-e-limpeza-ltda-16_23_4-serval-servicos-e-limpeza-ltda.pdf</t>
  </si>
  <si>
    <t>PODIUMMED ATIVIDADES MÉDICAS LTDA</t>
  </si>
  <si>
    <t>MÉDICOS PESSOA JURIDICA</t>
  </si>
  <si>
    <t>https://www.hospitalmarialucinda.org/files/pdf/podiummed-atividades-medicas-ltda-16_23_4-2266320578-podiummed-atividades-medicas-ltda.pdf</t>
  </si>
  <si>
    <t>PREMIUMMED ATIVIDADES MÉDICAS LTDA</t>
  </si>
  <si>
    <t>https://www.hospitalmarialucinda.org/files/pdf/premiummed-atividades-medicas-ltda-16_23_4-premiummed-atividades-medicas-ltda.pdf</t>
  </si>
  <si>
    <t>PREVENTMED ATIVIDADES MÉDICAS LTDA</t>
  </si>
  <si>
    <t>https://www.hospitalmarialucinda.org/files/pdf/preventmed-atividades-medicas-ltda-16_23_4-preventmed-atividades-medicas-ltda.pdf</t>
  </si>
  <si>
    <t>PRISMAMED ATIVIDADES MÉDICAS LTDA</t>
  </si>
  <si>
    <t>https://www.hospitalmarialucinda.org/files/pdf/prismamed-atividades-medicas-ltda-16_23_4-766577125-prismamed-atividades-medicas-ltda.pdf</t>
  </si>
  <si>
    <t>PROGRAMAMED CONSULTAS MÉDICAS LTDA</t>
  </si>
  <si>
    <t>https://www.hospitalmarialucinda.org/files/pdf/programamed-consultas-medicas-ltda-16_23_4-programamed-consultas-medicas-ltda.pdf</t>
  </si>
  <si>
    <t>PRONT MEDIC SERVIÇO DE SAÚDE LTDA</t>
  </si>
  <si>
    <t>https://www.hospitalmarialucinda.org/files/pdf/pront-medic-servico-de-saude-ltda-16_23_4-pront-medic-servico-de-saude-ltda.pdf</t>
  </si>
  <si>
    <t>PRONTOMED ATIVIDADES MÉDICAS</t>
  </si>
  <si>
    <t>https://www.hospitalmarialucinda.org/files/pdf/prontomed-atividades-medicas-ltda-16_23_4-prontomed-atividades-medicas-ltda.pdf</t>
  </si>
  <si>
    <t>RC CONSULTORIA MÉDICA LTDA</t>
  </si>
  <si>
    <t>https://www.hospitalmarialucinda.org/files/pdf/rc-consultoria-medica-ltda-16_23_4-73844615-rc-consultoria-medica-ltda.pdf</t>
  </si>
  <si>
    <t>PERFILMED ATIVIDADES MÉDICAS LTDA</t>
  </si>
  <si>
    <t>https://www.hospitalmarialucinda.org/files/pdf/saudemed-atividades-medicas-ltda-16_23_4-67101244-saudemed-atividades-medicas-ltda.pdf</t>
  </si>
  <si>
    <t>SAUDEMED ATIVIDADES MÉDICAS LTDA</t>
  </si>
  <si>
    <t>https://www.hospitalmarialucinda.org/files/pdf/susana-andrade-servicos-medicos-ltda-16_23_4-susana-andrade-servicos-medicos-ltda.pdf</t>
  </si>
  <si>
    <t>SUSANA ANDRADE SERVIÇOS MÉDICOS LTDA</t>
  </si>
  <si>
    <t>VILAÇA Q VALENÇA SERVIÇOS MÉDICOS LTDA</t>
  </si>
  <si>
    <t>https://www.hospitalmarialucinda.org/files/pdf/vilaca-q-valenca-servicos-medicos-ltda-16_23_4-vilaca-q-valenca-servicos-medicos-ltda.pdf</t>
  </si>
  <si>
    <t>VIVAMED ATIVIDADES MÉDICAS LTDA</t>
  </si>
  <si>
    <t>https://www.hospitalmarialucinda.org/files/pdf/vivamed-atividades-medicas-ltda-16_23_4-624375631-vivamed-atividades-medicas-ltda.pdf</t>
  </si>
  <si>
    <t>ZILMA RIBEIRO REVORENDO</t>
  </si>
  <si>
    <t>https://www.hospitalmarialucinda.org/files/pdf/45.683.429-zilma-ribeiro-revoredo-16_23_4-1299146388-45.683.429-zilma-ribeiro-revoredo.pdf</t>
  </si>
  <si>
    <t>GSLS &amp; F CONSULTORIA EM ARRITMIA CARDÍACA E MARCAPASSO LTDA</t>
  </si>
  <si>
    <t>https://www.hospitalmarialucinda.org/files/pdf/gsls---f-consultoria-em-arritmia-cardiaca-e-marcapasso-ltda-16_23_4-gsls---f-consultoria-em-arritmia-cardiaca-e-marcapasso-ltda.pdf</t>
  </si>
  <si>
    <t>AHS LTDA - ARTHUR HENRIQUE DA SILVA</t>
  </si>
  <si>
    <t>https://www.hospitalmarialucinda.org/files/pdf/ahs-ltda-16_23_4-ahs-ltda.pdf</t>
  </si>
  <si>
    <t>CLINICA DRA MARIANA CAVALCANTI FRAGA LTDA</t>
  </si>
  <si>
    <t>https://www.hospitalmarialucinda.org/files/pdf/clinica-dra-mariana--cavalcanti-fraga-ltda-16_23_4-clinica-dra-mariana-cavalcanti-fraga-ltda.pdf</t>
  </si>
  <si>
    <t>ENDIC - ENDOSCOPIA DIGESTIVA DE CARUARU LTDA</t>
  </si>
  <si>
    <t>https://www.hospitalmarialucinda.org/files/pdf/endic-endoscopia-digestiva-de-caruaru-ltda-16_23_4-endic-endoscopia-digestiva-de-caruaru-ltda.pdf</t>
  </si>
  <si>
    <t>GLOBALMED ATIVIDADES MÉDICAS LTDA</t>
  </si>
  <si>
    <t>https://www.hospitalmarialucinda.org/files/pdf/globalmed-atividades-medicas-ltda-16_23_4-globalmed-atividades-medicas-ltda.pdf</t>
  </si>
  <si>
    <t>INTERPERIO ODONTOLOGIA INTEGRADA LTDA</t>
  </si>
  <si>
    <t>https://www.hospitalmarialucinda.org/files/pdf/interperio-odontologia-integrada-ltda-16_23_4-interperio-odontologia-integrada-ltda.pdf</t>
  </si>
  <si>
    <t>MED CLINIC SERVIÇOS MÉDICOS LTDA</t>
  </si>
  <si>
    <t>MS CLINIC SERVIÇOS DE SAÚDE LTDA</t>
  </si>
  <si>
    <t>https://www.hospitalmarialucinda.org/files/pdf/ms-clinic-servicos-de-saude-ltda-16_23_4-ms-clinic-servicos-de-saude-ltda.pdf</t>
  </si>
  <si>
    <t>NOBREGA MEDICINA DO TRABALHO E SERVIÇOS MÉDICOS</t>
  </si>
  <si>
    <t>https://www.hospitalmarialucinda.org/files/pdf/45.145.405-ltda--nobrega-medicina-do-trabalho-e-servicos-medicos--16_23_4-45.145.405-ltda--nobrega-medicina-do-trabalho-e-servicos-medicos-.pdf</t>
  </si>
  <si>
    <t>CINTIA VIANA DO PRADO</t>
  </si>
  <si>
    <t>https://www.hospitalmarialucinda.org/files/pdf/cintia-viana-do-prado-ltda-16_23_4-cintia-viana-do-prado-ltda.pdf</t>
  </si>
  <si>
    <t>LS RECIFE ASSISTÊNCIA MÉDICA LTDA</t>
  </si>
  <si>
    <t>https://www.hospitalmarialucinda.org/files/pdf/ls-recife-assistencia-medica-ltda-16_23_4-ls-recife-assistencia-medica-ltda.pdf</t>
  </si>
  <si>
    <t xml:space="preserve">R ODONTOS LTDA </t>
  </si>
  <si>
    <t>https://www.hospitalmarialucinda.org/files/pdf/r-odontos-ltda-16_23_4-r-odontos-ltda.pdf</t>
  </si>
  <si>
    <t xml:space="preserve">BIANCA N LEITE SIQUEIRA </t>
  </si>
  <si>
    <t>https://www.hospitalmarialucinda.org/files/pdf/bianca-n-leite-siqueira-16_23_4-bianca-n-leite-siqueira.pdf</t>
  </si>
  <si>
    <t xml:space="preserve">AC SERVIÇOS MEDICOS LTDA </t>
  </si>
  <si>
    <t>https://www.hospitalmarialucinda.org/files/pdf/ac-servicos-medicos-ltda-16_23_4-ac-servicos-medicos-ltda.pdf</t>
  </si>
  <si>
    <t xml:space="preserve">ANDRESSA HIGINO DE SOUZA SERVIÇOS MEDICOS LTDA </t>
  </si>
  <si>
    <t>https://www.hospitalmarialucinda.org/files/pdf/andressa-higino-de-souza--servicos-medicos-ltda-16_23_4-andressa-higino-de-souza-servicos-medicos-ltda.pdf</t>
  </si>
  <si>
    <t xml:space="preserve">MEDMAIS ATIVIDADES MEDICAS LTDA </t>
  </si>
  <si>
    <t>https://www.hospitalmarialucinda.org/files/pdf/medmais-atividades-medicas-ltda-16_23_4-3587153796-medmais-atividades-medicas-ltda.pdf</t>
  </si>
  <si>
    <t>RC CONSULTRIA MED1 LTDA</t>
  </si>
  <si>
    <t>https://www.hospitalmarialucinda.org/files/pdf/rc-consultoria-med1-ltda-16_23_4-rc-consultoria-med1-ltda.pdf</t>
  </si>
  <si>
    <t xml:space="preserve">TR SERVIÇOS MEDICOS LTDA </t>
  </si>
  <si>
    <t>https://www.hospitalmarialucinda.org/files/pdf/tr-servicos-medicos-ltda-16_23_4-8015301-tr-servicos-medicos-ltda.pdf</t>
  </si>
  <si>
    <t>PRS SERVIÇOS MEDICOS LTDA</t>
  </si>
  <si>
    <t>https://www.hospitalmarialucinda.org/files/pdf/prs-servicos-medicos-ltda-16_23_4-prs-servicos-medicos-ltda.pdf</t>
  </si>
  <si>
    <t xml:space="preserve">H R TORRES DA SILVA SERVIÇOS DE PRESTAÇÃO HOSP LTDA </t>
  </si>
  <si>
    <t>https://www.hospitalmarialucinda.org/files/pdf/h-r-torres-da-silva-servicos-de-prestacoes-hospitalares-ltda-16_23_4-h-r-torres-da-silva-servicos-de-prestacoes-hospitalares-ltda.pdf</t>
  </si>
  <si>
    <t xml:space="preserve">NEARES ATIVIDADES MEDICAS LTDA </t>
  </si>
  <si>
    <t>https://www.hospitalmarialucinda.org/files/pdf/neares-atividades-medicas-ltda-16_23_4-neares-atividades-medicas--ltda.pdf</t>
  </si>
  <si>
    <t>SARAH THAYSA BARROS DELMONDES</t>
  </si>
  <si>
    <t>https://www.hospitalmarialucinda.org/files/pdf/sarah-thaysa-barros-delmondes-16_23_4-sarah-thaysa-barros-delmondes.pdf</t>
  </si>
  <si>
    <t>SEMEAR SERVIÇOS DE SAÚDE LTDA</t>
  </si>
  <si>
    <t>https://www.hospitalmarialucinda.org/files/pdf/semear-servicos-de-saude-ltda-16_23_4-3606480347-semear-servicos-de-saude-ltda.pdf</t>
  </si>
  <si>
    <t>https://www.hospitalmarialucinda.org/files/pdf/medclin-gestao-de-servicos-em-saude-ltda-16_23_4-1942223350-medclin-gestao-de-servicos-em-saude-ltda.pdf</t>
  </si>
  <si>
    <t>M.E. DIAS MEDICINA LTDA</t>
  </si>
  <si>
    <t>https://www.hospitalmarialucinda.org/files/pdf/m.e.-dias-medicina-ltda-16_23_4-m.e.-dias-medicina-ltda.pdf</t>
  </si>
  <si>
    <t>MARIA CLARA SOUZA DE ANDRADE LTDA</t>
  </si>
  <si>
    <t>https://www.hospitalmarialucinda.org/files/pdf/maria-clara-souza-de-andrade-ltda-16_23_4-maria-clara-souza-de-andrade-ltda.pdf</t>
  </si>
  <si>
    <t>JÚLIA DUARTE LTDA</t>
  </si>
  <si>
    <t>https://www.hospitalmarialucinda.org/files/pdf/julia-duarte-ltda-16_23_4-julia-duarte-ltda.pdf</t>
  </si>
  <si>
    <t>FELIPE VIEIRA MARROQUIM CONSULTAS MÉDICAS LTDA</t>
  </si>
  <si>
    <t>https://www.hospitalmarialucinda.org/files/pdf/felipe-vieira-marroquim-consultas-medicas-ltda-16_23_4-felipe-vieira-marroquim-consultas-medicas-ltda.pdf</t>
  </si>
  <si>
    <t>DANIELA DE ALENCAR MENEZES MEDICAL LTDA</t>
  </si>
  <si>
    <t>https://www.hospitalmarialucinda.org/files/pdf/daniela-de-alencar-menezes-medical-ltda-16_23_4-daniela-de-alencar-menezes-medical-ltda.pdf</t>
  </si>
  <si>
    <t>PIRES DE CASTRO SERVIÇOS MÉDICOS LTDA</t>
  </si>
  <si>
    <t>https://www.hospitalmarialucinda.org/files/pdf/pires-de-castro-servicos-medicos-ltda-16_23_4-221284310-pires-de-castro-servicos-medicos-ltda.pdf</t>
  </si>
  <si>
    <t>OFTALMOCARDIO LTDA</t>
  </si>
  <si>
    <t>https://www.hospitalmarialucinda.org/files/pdf/oftalmocardio-ltda-16_23_4-oftalmocardio-ltda.pdf</t>
  </si>
  <si>
    <t>MAISMED ATIVIDADES MÉDICAS LTDA</t>
  </si>
  <si>
    <t>https://www.hospitalmarialucinda.org/files/pdf/maismed-atividades-medicas-ltda-16_23_4-3293988109-maismed-atividades-medicas-ltda.pdf</t>
  </si>
  <si>
    <t>LMSO SERVIÇOS MÉDICOS LTDA</t>
  </si>
  <si>
    <t>https://www.hospitalmarialucinda.org/files/pdf/lmso-servicos-medicos-ltda-16_23_4-lmso-servicos-medicos-ltda.pdf</t>
  </si>
  <si>
    <t>J L SERVIÇOS DE MEDICINA LTDA</t>
  </si>
  <si>
    <t>https://www.hospitalmarialucinda.org/files/pdf/j-l-servicos-de-medicina-ltda-16_23_4-j-l-servicos-de-medicina-ltda.pdf</t>
  </si>
  <si>
    <t>DR. JOSÉ ARTUR OLIVEIRA LEITE SERVIÇOS MÉDICOS LTDA</t>
  </si>
  <si>
    <t>https://www.hospitalmarialucinda.org/files/pdf/dr.-jose-artur-oliveira-leite-servicos-medicos-ltda-16_23_4-dr.-jose-artur-oliveira-leite-servicos-medicos-ltda.pdf</t>
  </si>
  <si>
    <t>CD SERVIÇOS MÉDICOS LTDA</t>
  </si>
  <si>
    <t>https://www.hospitalmarialucinda.org/files/pdf/cd-servicos-medicos-ltda-16_23_4-cd-servicos-medicos-ltda.pdf</t>
  </si>
  <si>
    <t>ALBUQUERQUE SERVIÇOS MÉDICOS LTDA</t>
  </si>
  <si>
    <t>https://www.hospitalmarialucinda.org/files/pdf/albuquerque-servicos-medicos-ltda-16_23_4-albuquerque-servicos-medicos-ltda.pdf</t>
  </si>
  <si>
    <t>DBL SERVIÇOS MÉDICOS LTDA</t>
  </si>
  <si>
    <t>https://www.hospitalmarialucinda.org/files/pdf/dbl-servicos-medicos-ltda-16_23_4-dbl-servicos-medicos-ltda.pdf</t>
  </si>
  <si>
    <t>ALINE GOMES SILVA LTDA</t>
  </si>
  <si>
    <t>https://www.hospitalmarialucinda.org/files/pdf/aline-gomes-silva-ltda-16_23_4-aline-gomes-silva-ltda.pdf</t>
  </si>
  <si>
    <t>PEIXOTO SERVIÇOS MÉDICOS LTDA</t>
  </si>
  <si>
    <t>https://www.hospitalmarialucinda.org/files/pdf/peixoto-servicos-medicos-ltda-16_23_4-peixoto-servicos-medicos-ltda.pdf</t>
  </si>
  <si>
    <t>G5MED SOLUÇÕES EM SAÚDE LTDA</t>
  </si>
  <si>
    <t>https://www.hospitalmarialucinda.org/files/pdf/g5med-solucoes-em-saude-ltda-16_23_4-g5med-solucoes-em-saude-ltda.pdf</t>
  </si>
  <si>
    <t>DANIELLE BELTRÃO SERVIÇOS MÉDICOS</t>
  </si>
  <si>
    <t>https://www.hospitalmarialucinda.org/files/pdf/danielle-beltrao-servicos-medicos-ltda-16_23_4-danielle-beltrao-servicos-medicos-ltda.pdf</t>
  </si>
  <si>
    <t>CENTRALMED ATIVIDADES MEDICAS LTDA</t>
  </si>
  <si>
    <t>https://www.hospitalmarialucinda.org/files/pdf/centralmed-atividades-medicas-ltda-16_23_4-centralmed-atividades-medicas-ltda-16-23-4-centralmed-atividades-medicas-ltda.pdf</t>
  </si>
  <si>
    <t>DANIELLA BANDIM CRUZ LTDA</t>
  </si>
  <si>
    <t>https://www.hospitalmarialucinda.org/files/pdf/daniella-bandim-cruz-ltda-16_23_4-daniella-bandim-cruz-ltda-16-23-4-daniella-bandim-cruz-ltda.pdf</t>
  </si>
  <si>
    <t>G4MED SOLUCOES EM SAUDE LTDA</t>
  </si>
  <si>
    <t>https://www.hospitalmarialucinda.org/files/pdf/g4med-solucoes-em-saude-ltda-16_23_4-g4med-solucoes-em-saude-ltda.pdf</t>
  </si>
  <si>
    <t>LUIZA TAVARES SERVIÇOS MEDICOS LTDA</t>
  </si>
  <si>
    <t>https://www.hospitalmarialucinda.org/files/pdf/luiza-tavares-servicos-medicos-ltda-16_23_4-luiza-tavares-servicos-medicos-ltda.pdf</t>
  </si>
  <si>
    <t>MILTON DUQUE MARQUES</t>
  </si>
  <si>
    <t>https://www.hospitalmarialucinda.org/files/pdf/milton-duque-marques-16_23_4-milton-duque-marques-16-23-4-milton-duque-marques.pdf</t>
  </si>
  <si>
    <t>NEW MAISMED SERVIÇOS MEDICOS LTDA</t>
  </si>
  <si>
    <t>https://www.hospitalmarialucinda.org/files/pdf/new-maismed-servicos-medicos-ltda-16_23_4-new-maismed-servicos-medicos-ltda-16-23-4-new-maismed-servicos-medicos-ltda--1-.pdf</t>
  </si>
  <si>
    <t>MNJ SERVIÇOS MEDICOS LTDA</t>
  </si>
  <si>
    <t>https://www.hospitalmarialucinda.org/files/pdf/mnj-servicos-medicos-ltda-16_23_4-514485771-mnj-servicos-medicos-ltda.pdf</t>
  </si>
  <si>
    <t xml:space="preserve">ALEXSANDRO ALBERTO VENANCIO DA SILVA SERV MEDICOS </t>
  </si>
  <si>
    <t>https://www.hospitalmarialucinda.org/files/pdf/alexsandro-alberto-venancio-da-silva-servicos-medicos-16_23_4-alexsandro-alberto-venancio-da-silva-servicos-medicos.pdf</t>
  </si>
  <si>
    <t>MATHEUS LAVOR &amp; BIANCA SANTOS</t>
  </si>
  <si>
    <t>https://www.hospitalmarialucinda.org/files/pdf/matheus-lavor---bianca-santos-servicos-medicos-ltda-16_23_4-matheus-lavor---bianca-santos-servicos-medicos-ltda.pdf</t>
  </si>
  <si>
    <t>DR EMILIA SERVIÇOS MEDICOS LTDA</t>
  </si>
  <si>
    <t>https://www.hospitalmarialucinda.org/files/pdf/dr-emilia-servicos-medicos-ltda-16_23_4-dr-emilia-servicos-medicos-ltda.pdf</t>
  </si>
  <si>
    <t>CLINICA M LICIA AMBULATÓRIO E CONSULTAS LTDA</t>
  </si>
  <si>
    <t>https://www.hospitalmarialucinda.org/files/pdf/clinica-m-licia-ambulatorio-e-consultas-ltda-16_23_4-703444633-clinica-m-licia-ambulatorio-e-consultas-ltda.pdf</t>
  </si>
  <si>
    <t>MATHEUS ULISSES XENOFONTE SERVIÇOS MÉDICOS LTDA</t>
  </si>
  <si>
    <t>https://www.hospitalmarialucinda.org/files/pdf/matheus-ulisses-xenofonte-servicos-medicos-ltda-16_23_4-matheus-ulisses-xenofonte-servicos-medicos-ltda.pdf</t>
  </si>
  <si>
    <t>FELIPE LEITE VILAÇA TORRES PINTO SERVIÇOS MÉDICOS LTDA</t>
  </si>
  <si>
    <t>https://www.hospitalmarialucinda.org/files/pdf/felipe-leite-vilaca-torres-pinto-servicos-medicos-ltda-16_23_4-felipe-leite-vilaca-torres-pinto-servicos-medicos-ltda.pdf</t>
  </si>
  <si>
    <t>GCA SAÚDE E SERVIÇOS MÉDICOS LTDA</t>
  </si>
  <si>
    <t>https://www.hospitalmarialucinda.org/files/pdf/gca-saude-e-servicos-medicos-ltda-16_23_4-gca-saude-e-servicos-medicos-ltda.pdf</t>
  </si>
  <si>
    <t>LS PERNAMBUCO ASSISTÊNCIA MÉDICA LTDA</t>
  </si>
  <si>
    <t>https://www.hospitalmarialucinda.org/files/pdf/ls-pernambuco-assistencia-medica-ltda-16_23_4-ls-pernambuco-assistencia-medica-ltda.pdf</t>
  </si>
  <si>
    <t>DRA ISABELLY DE MORAIS LTDA</t>
  </si>
  <si>
    <t>VICTORIA BEATRIZ COSTA NEIVA SERVIÇOS MÉDICOS LTDA</t>
  </si>
  <si>
    <t>https://www.hospitalmarialucinda.org/files/pdf/victoria-beatriz-costa-neiva-servicos-medicos-ltda-16_23_4-victoria-beatriz-costa-neiva-servicos-medicos-ltda.pdf</t>
  </si>
  <si>
    <t>RENATA E M DE CARVALHO DUTRA</t>
  </si>
  <si>
    <t>https://www.hospitalmarialucinda.org/files/pdf/renata-e-m-de-carvalho-dutra-16_23_4-renata-e-m-de-carvalho-dutra.pdf</t>
  </si>
  <si>
    <t>RAFAEL MORAIS MARQUES DE ANDRADE SERV MÉD LTDA</t>
  </si>
  <si>
    <t>https://www.hospitalmarialucinda.org/files/pdf/rafael-morais-marques-de-andrade-servicos-medicos-ltda-16_23_4-rafael-morais-marques-de-andrade-servicos-medicos-ltda.pdf</t>
  </si>
  <si>
    <t>PORTALMED ATIVIDADES MÉDICAS LTDA</t>
  </si>
  <si>
    <t>https://www.hospitalmarialucinda.org/files/pdf/portalmed-atividades-medicas-ltda-16_23_4-3352308661-portalmed-atividades-medicas-ltda.pdf</t>
  </si>
  <si>
    <t>MEDCENTER ATIVIDADES MÉDICAS LTDA</t>
  </si>
  <si>
    <t>https://www.hospitalmarialucinda.org/files/pdf/medcenter-atividades-medicas-ltda-16_23_4-350585547-medcenter-atividades-medicas-ltda.pdf</t>
  </si>
  <si>
    <t>MARIA EDUARDA DELGADO XAVIER SERVIÇOS MÉDICOS LTDA</t>
  </si>
  <si>
    <t>https://www.hospitalmarialucinda.org/files/pdf/maria-eduarda-delgado-xavier-servicos-medicos-ltda-16_23_4-1120854843-maria-eduarda-delgado-xavier-servicos-medicos-ltda.pdf</t>
  </si>
  <si>
    <t>JULIANE MONTORIL D. MARCAL</t>
  </si>
  <si>
    <t>https://www.hospitalmarialucinda.org/files/pdf/juliane-montoril-d.-marcal-16_23_4-juliane-montoril-d.-marcal.pdf</t>
  </si>
  <si>
    <t>ITMC SERVIÇOS MÉDICOS LTDA</t>
  </si>
  <si>
    <t>https://www.hospitalmarialucinda.org/files/pdf/itmc-servicos-medicos-ltda-16_23_4-1848858650-itmc-servicos-medicos-ltda.pdf</t>
  </si>
  <si>
    <t>HF SERVIÇOS MÉDICOS CIRÚRGICOS LTDA</t>
  </si>
  <si>
    <t>https://www.hospitalmarialucinda.org/files/pdf/hf-servicos-medicos-cirurgicos-ltda-16_23_4-hf-servicos-medicos-cirurgicos-ltda.pdf</t>
  </si>
  <si>
    <t>DEBORA REGUEIRA FIOR SERVIÇOS MÉDICOS LTDA</t>
  </si>
  <si>
    <t>https://www.hospitalmarialucinda.org/files/pdf/debora-regueira-fior-servicos-medicos-ltda-16_23_4-debora-regueira-fior-servicos-medicos-ltda.pdf</t>
  </si>
  <si>
    <t>CN FARIAS COELHO SERVIÇOS MÉDICOS LTDA</t>
  </si>
  <si>
    <t>https://www.hospitalmarialucinda.org/files/pdf/cn-farias-coelho-servicos-medicos-ltda-16_23_4-cn-farias-coelho-servicos-medicos-ltda.pdf</t>
  </si>
  <si>
    <t>CLINICA WALDYR CAVALCANTI LTDA</t>
  </si>
  <si>
    <t>https://www.hospitalmarialucinda.org/files/pdf/clinica-waldyr-cavalcanti-ltda-16_23_4-clinica-waldyr-cavalcanti-ltda.pdf</t>
  </si>
  <si>
    <t>ANNE VITÓRIA V DE MEDEIROS MOURA SERV MÉD LTDA</t>
  </si>
  <si>
    <t>https://www.hospitalmarialucinda.org/files/pdf/anne-vitoria-v-de-medeiros-moura-servicos-medicos-ltda-16_23_4-anne-vitoria-v-de-medeiros-moura-servicos-medicos-ltda.pdf</t>
  </si>
  <si>
    <t>CGSJ LTDA</t>
  </si>
  <si>
    <t>https://www.hospitalmarialucinda.org/files/pdf/cgsj-ltda-16_23_4-cgsj-ltda.pdf</t>
  </si>
  <si>
    <t>GABRIELLA ESTEVES GALINDO M DE MORAES SERV MED LTDA</t>
  </si>
  <si>
    <t>https://www.hospitalmarialucinda.org/files/pdf/gabriella-esteves-galindo-m-de-moraes-servicos-medicos-ltda-16_23_4-gabriella-esteves-galindo-m-de-moraes-servicos-medicos-ltda.pdf</t>
  </si>
  <si>
    <t>IEHUDHE RAVEL FARIAS DE ALBUQUERQUE</t>
  </si>
  <si>
    <t>https://www.hospitalmarialucinda.org/files/pdf/iehudhe-ravel-farias-de-albuquerque-ltda-16_23_4-iehudhe-ravel-farias-de-albuquerque-ltda.pdf</t>
  </si>
  <si>
    <t>INFANTE ROCHA SERVIÇOS DIAGNOSTICOS LTDA</t>
  </si>
  <si>
    <t>https://www.hospitalmarialucinda.org/files/pdf/infante-rocha-servicos-diagnosticos-ltda-16_23_4-infante-rocha-servicos-diagnosticos-ltda.pdf</t>
  </si>
  <si>
    <t>MARIA SORELY WARNER ENES SERVIÇOS MEDICOS LTDA</t>
  </si>
  <si>
    <t>https://www.hospitalmarialucinda.org/files/pdf/maria-sorely-warner-enes-servicos-medicos-ltda-16_23_4-maria-sorely-warner-enes-servicos-medicos-ltda.pdf</t>
  </si>
  <si>
    <t>MARINA DOHERTY LEITE SERVIÇOS MEDIOS LTDA</t>
  </si>
  <si>
    <t>https://www.hospitalmarialucinda.org/files/pdf/marina-doherty-leite-servicos-medicos-ltda-16_23_4-marina-doherty-leite-servicos-medicos-ltda.pdf</t>
  </si>
  <si>
    <t>MPFC SERVIÇOS MEDICOS LTDA</t>
  </si>
  <si>
    <t>https://www.hospitalmarialucinda.org/files/pdf/mpfc-servicos-medicos-ltda-16_23_4-mpfc-servicos-medicos-ltda.pdf</t>
  </si>
  <si>
    <t>DOWNING SERVICOS MEDICOS LTDA</t>
  </si>
  <si>
    <t>https://www.hospitalmarialucinda.org/files/pdf/downing-servicos-medicos-ltda-16_23_4-2211137493-downing-servicos-medicos-ltda.pdf</t>
  </si>
  <si>
    <t>ONIXMED ATIVIDADES MEDICAS LTDA</t>
  </si>
  <si>
    <t>https://www.hospitalmarialucinda.org/files/pdf/onixmed-atividades-medicas-ltda-16_23_4-2846757477-onixmed-atividades-medicas-ltda.pdf</t>
  </si>
  <si>
    <t>STARMEDATIVIDADES MEDICAS LTDA</t>
  </si>
  <si>
    <t>https://www.hospitalmarialucinda.org/files/pdf/starmed-atividades-medicas-ltda-16_23_4-2892773027-starmed-atividades-medicas-ltda.pdf</t>
  </si>
  <si>
    <t>A C L SERVICOS MEDICOS LTDA</t>
  </si>
  <si>
    <t>https://www.hospitalmarialucinda.org/files/pdf/a-c-l-servicos-medicos-ltda-16_23_4-2182504346-a-c-l-servicos-medicos-ltda.pdf</t>
  </si>
  <si>
    <t>MEDVIDA ATIVIDADES MEDICAS LTDA</t>
  </si>
  <si>
    <t>https://www.hospitalmarialucinda.org/files/pdf/medvida-atividades-medicas-ltda-16_23_4-1818178590-medvida-atividades-medicas-ltda.pdf</t>
  </si>
  <si>
    <t>NEVES SERVICOS MEDICOS E DE SAUDE LTDA</t>
  </si>
  <si>
    <t>https://www.hospitalmarialucinda.org/files/pdf/neves-servicos-medicos-e-de-saude-ltda-16_23_4-3341776848-neves-servicos-medicos-e-de-saude-ltda.pdf</t>
  </si>
  <si>
    <t>PAMED ATIVIDADES MEDICAS LTDA</t>
  </si>
  <si>
    <t>https://www.hospitalmarialucinda.org/files/pdf/pamed-atividades-medicas-ltda-16_23_4-1110448068-pamed-atividades-medicas-ltda.pdf</t>
  </si>
  <si>
    <t>ANA LUISA GALDINO DE CARVALHO SERVIÇOS MEDICOS LTDA</t>
  </si>
  <si>
    <t>https://www.hospitalmarialucinda.org/files/pdf/ana-luisa-galdino-de-carvalho-servicos-medicos-ltda-16_23_4-3192047715-ana-luisa-galdino-de-carvalho-servicos-medicos-ltda.pdf</t>
  </si>
  <si>
    <t>CERTMED ATIVIDADES MEDICAS LTDA</t>
  </si>
  <si>
    <t>https://www.hospitalmarialucinda.org/files/pdf/certmed-atividades-medicas-ltda-16_23_4-9356699-certmed-atividades-medicas-ltda.pdf</t>
  </si>
  <si>
    <t>LEV SAUDE LTDA</t>
  </si>
  <si>
    <t>https://www.hospitalmarialucinda.org/files/pdf/lev-saude-ltda-16_23_4-3720667395-lev-saude-ltda.pdf]</t>
  </si>
  <si>
    <t>LIDIA LILLIAN S BARBOSA LTDA</t>
  </si>
  <si>
    <t>https://www.hospitalmarialucinda.org/files/pdf/lidia-lillian-s-barbosa-ltda-16_23_4-271048089-lidia-lillian-s-barbosa-ltda.pdf</t>
  </si>
  <si>
    <t>POSITIVAMED ATIVIDADES MEDICAS LTDA</t>
  </si>
  <si>
    <t>https://www.hospitalmarialucinda.org/files/pdf/positivamed-atividades-medicas-ltda-16_23_4-3367717812-positivamed-atividades-medicas-ltda.pdf</t>
  </si>
  <si>
    <t>RALSK MED SERVICOS MEDICOS LTDA</t>
  </si>
  <si>
    <t>https://www.hospitalmarialucinda.org/files/pdf/ralsk-med-servicos-medicos-ltda-16_23_4-3600202314-ralsk-med-servicos-medicos-ltda.pdf</t>
  </si>
  <si>
    <t>RBS ATIVIDADES MEDICAS LTDA</t>
  </si>
  <si>
    <t>https://www.hospitalmarialucinda.org/files/pdf/rbs-atividades-medicas-ltda-16_23_4-425148697-rbs-atividades-medicas-ltda.pdf</t>
  </si>
  <si>
    <t>ATHENAS SERVIÇOS DE SAUDE EIRELI</t>
  </si>
  <si>
    <t>https://www.hospitalmarialucinda.org/files/pdf/athenas-servicos-de-saude-eireli-16_23_4-athenas-servicos-de-saude-eireli.pdf</t>
  </si>
  <si>
    <t>PRISCILA ESTEJANIA CEVALLOS ZAMBRANO DERMATOLOGIA E ESTETICA LTDA</t>
  </si>
  <si>
    <t>https://www.hospitalmarialucinda.org/files/pdf/priscila-estefania-cevallos-zambrano-dermatologia-e-estetica-ltda-16_23_4-3104152961-priscila-estefania-cevallos-zambrano-dermatologia-e-estetica-ltda.pdf</t>
  </si>
  <si>
    <t>ALESSANDRA OLIVEIRA SERVIÇOS MÉDICOS LTDA</t>
  </si>
  <si>
    <t>https://www.hospitalmarialucinda.org/files/pdf/alessandra-oliveira-servicos-medicos-ltda-16_23_4-483890298-alessandra-oliveira-servicos-medicos-ltda.pdf</t>
  </si>
  <si>
    <t>ANA BEATRIZ CARVALHO LTDA</t>
  </si>
  <si>
    <t>https://www.hospitalmarialucinda.org/files/pdf/ana-beatriz-carvalho-ltda-16_23_4-2428881534-ana-beatriz-carvalho-ltda.pdf</t>
  </si>
  <si>
    <t>ANDRADE E SIMÕES SERVIÇOS MÉDICOS LTDA</t>
  </si>
  <si>
    <t>ASS SERVIÇOS MÉDICOS LTDA</t>
  </si>
  <si>
    <t>https://www.hospitalmarialucinda.org/files/pdf/ass-servicos-medicos-ltda-16_23_4-1698382286-ass-servicos-medicos-ltda.pdf</t>
  </si>
  <si>
    <t>BRENDO KEDSON O DE S MARTINS LTDA</t>
  </si>
  <si>
    <t>https://www.hospitalmarialucinda.org/files/pdf/brendo-kedson-o-de-s-martins-ltda-16_23_4-3138465901-brendo-kedson-o-de-s-martins-ltda.pdf</t>
  </si>
  <si>
    <t>CONSULTÓRIO DE NUTROLOGIA DYEGO AUGUSTO LTDA</t>
  </si>
  <si>
    <t>https://www.hospitalmarialucinda.org/files/pdf/consultorio-de-nutrologia-dyego-augusto-ltda-16_23_4-65560811-consultorio-de-nutrologia-dyego-augusto-ltda.pdf</t>
  </si>
  <si>
    <t>JESSYCA VITÓRIA COSTA SILVA SERVIÇOS MÉDICOS LTDA</t>
  </si>
  <si>
    <t>https://www.hospitalmarialucinda.org/files/pdf/jessyca-vitoria-costa-silva-servicos-medicos-ltda-16_23_4-1884862867-jessyca-vitoria-costa-silva-servicos-medicos-ltda.pdf</t>
  </si>
  <si>
    <t>LAURA FERNANDA LIMA MARCAL</t>
  </si>
  <si>
    <t>https://www.hospitalmarialucinda.org/files/pdf/laura-fernanda-lima-marcal-16_23_4-985654029-laura-fernanda-lima-marcal.pdf</t>
  </si>
  <si>
    <t>MA CONSULTÓRIO ODONTOLÓGICO LTDA</t>
  </si>
  <si>
    <t>https://www.hospitalmarialucinda.org/files/pdf/ma-consultorio-odontologico-ltda-16_23_4-3811735687-ma-consultorio-odontologico-ltda.pdf</t>
  </si>
  <si>
    <t>MAURICIO VITOR S SILTON SERVIÇOS MÉDICOS LTDA</t>
  </si>
  <si>
    <t>https://www.hospitalmarialucinda.org/files/pdf/mauricio-vitor-s-silton-servicos-medicos-ltda-16_23_4-3078897808-mauricio-vitor-s-silton-servicos-medicos-ltda.pdf</t>
  </si>
  <si>
    <t>MEDSALUTEAMAZON ASSESSORIA MÉDICA E ODONTOLÓGICA S/S</t>
  </si>
  <si>
    <t>https://www.hospitalmarialucinda.org/files/pdf/medsaluteamazon-assessoria-medica-e-odontologica-s-s-16_23_4-2169617721-medsaluteamazon-assessoria-medica-e-odontologica-s-s.pdf</t>
  </si>
  <si>
    <t>PERCIVAL BARBOSA DE S FILHO SERVIÇOS MÉDICOS LTDA</t>
  </si>
  <si>
    <t>https://www.hospitalmarialucinda.org/files/pdf/percival-barbosa-de-s-filho-servicos-medicos-ltda-16_23_4-2124388676-percival-barbosa-de-s-filho-servicos-medicos-ltda.pdf</t>
  </si>
  <si>
    <t>PIGNATARIO SERVIÇOS MÉDICOS LTDA</t>
  </si>
  <si>
    <t>https://www.hospitalmarialucinda.org/files/pdf/pignatario-servicos-medicos-ltda-16_23_4-72277293-pignatario-servicos-medicos-ltda.pdf</t>
  </si>
  <si>
    <t>R GODOI DO AMARAL FERRAZ</t>
  </si>
  <si>
    <t>https://www.hospitalmarialucinda.org/files/pdf/r-godoi-do-amaral-ferraz-16_23_4-2677575050-r-godoi-do-amaral-ferraz.pdf</t>
  </si>
  <si>
    <t>RACHEL DUARTE SERVIÇOS MÉDICOS LTDA</t>
  </si>
  <si>
    <t>https://www.hospitalmarialucinda.org/files/pdf/rachel-duarte-servicos-medicos-ltda-16_23_4-2332122400-rachel-duarte-servicos-medicos-ltda.pdf</t>
  </si>
  <si>
    <t>THAINA DE OLIVEIRA SIQUEIRA LTDA</t>
  </si>
  <si>
    <t>https://www.hospitalmarialucinda.org/files/pdf/thaina-de-oliveira-siqueira-ltda-16_23_4-1073096617-thaina-de-oliveira-siqueira-ltda.pdf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</si>
</sst>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00000000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2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2" fontId="0" fillId="3" borderId="3" xfId="0" applyNumberFormat="1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G_Planilha%20Financeira\PLANILHA%20-%20PRESTA&#199;&#195;O%20DE%20CONTAS%20-%20FMSA%20-%202023\06.%20PCF%20JUNHO_23_%20UPA%20EV\13.%20PCF\13.2%20PCF%20EXCEL\13.2%20PCF%20em%20Excel_2023_06_2023%20ALTERADA%2027%2007%2023.xlsx" TargetMode="External"/><Relationship Id="rId1" Type="http://schemas.openxmlformats.org/officeDocument/2006/relationships/externalLinkPath" Target="/G_Planilha%20Financeira/PLANILHA%20-%20PRESTA&#199;&#195;O%20DE%20CONTAS%20-%20FMSA%20-%202023/06.%20PCF%20JUNHO_23_%20UPA%20EV/13.%20PCF/13.2%20PCF%20EXCEL/13.2%20PCF%20em%20Excel_2023_06_2023%20ALTERADA%2027%2007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3"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</row>
        <row r="4"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</row>
        <row r="5"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</row>
        <row r="6"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</row>
        <row r="7"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</row>
        <row r="8"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</row>
        <row r="9"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</row>
        <row r="10"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</row>
        <row r="11"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</row>
        <row r="12"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</row>
        <row r="13">
          <cell r="Q13" t="str">
            <v>HOSPITAL JOÃO MURILO</v>
          </cell>
          <cell r="R13" t="str">
            <v>HOSPITAL DO TRICENTENÁRIO</v>
          </cell>
          <cell r="S13">
            <v>10583920000486</v>
          </cell>
        </row>
        <row r="14"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</row>
        <row r="15"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</row>
        <row r="16">
          <cell r="Q16" t="str">
            <v>HOSPITAL MESTRE VITALINO</v>
          </cell>
          <cell r="R16" t="str">
            <v>HOSPITAL DO TRICENTENÁRIO</v>
          </cell>
          <cell r="S16">
            <v>10583920000800</v>
          </cell>
        </row>
        <row r="17"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</row>
        <row r="18"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</row>
        <row r="19"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</row>
        <row r="20"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</row>
        <row r="21"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</row>
        <row r="22"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</row>
        <row r="23"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</row>
        <row r="24"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</row>
        <row r="25"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</row>
        <row r="26"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</row>
        <row r="27"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</row>
        <row r="28"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</row>
        <row r="29"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</row>
        <row r="30"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</row>
        <row r="31"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</row>
        <row r="32"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</row>
        <row r="33"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</row>
        <row r="34"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</row>
        <row r="35"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</row>
        <row r="36"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</row>
        <row r="37"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</row>
        <row r="38"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</row>
        <row r="39"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</row>
        <row r="40"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</row>
        <row r="41"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</row>
        <row r="42"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</row>
        <row r="43"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</row>
        <row r="44"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</row>
        <row r="45"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</row>
        <row r="46"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</row>
        <row r="47"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</row>
        <row r="48"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</row>
        <row r="49"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</row>
        <row r="50"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</row>
        <row r="51"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</row>
        <row r="52">
          <cell r="Q52" t="str">
            <v>UPA IBURA</v>
          </cell>
          <cell r="R52" t="str">
            <v>HOSPITAL DO TRICENTENÁRIO</v>
          </cell>
          <cell r="S52">
            <v>10583920000214</v>
          </cell>
        </row>
        <row r="53">
          <cell r="Q53" t="str">
            <v>UPA IBURA (COVID-19)</v>
          </cell>
          <cell r="R53" t="str">
            <v>HOSPITAL DO TRICENTENÁRIO</v>
          </cell>
          <cell r="S53">
            <v>10583920000214</v>
          </cell>
        </row>
        <row r="54"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</row>
        <row r="55"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</row>
        <row r="56"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</row>
        <row r="57"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</row>
        <row r="58"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</row>
        <row r="59"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</row>
        <row r="60"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</row>
        <row r="61"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</row>
        <row r="62"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</row>
        <row r="63"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</row>
        <row r="64"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</row>
        <row r="65"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</row>
        <row r="66"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</row>
        <row r="67"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</row>
        <row r="68"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</row>
        <row r="69"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</row>
        <row r="70"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</row>
        <row r="71"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</row>
        <row r="72"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</row>
        <row r="73"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</row>
        <row r="74"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</row>
        <row r="75"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</row>
        <row r="76"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</row>
        <row r="77"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</row>
        <row r="78"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</row>
        <row r="79"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</row>
        <row r="80"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</row>
        <row r="81"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</row>
        <row r="82"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</row>
        <row r="83">
          <cell r="Q83" t="str">
            <v>UPAE LIMOEIRO</v>
          </cell>
          <cell r="R83" t="str">
            <v>APAMI SURUBIM</v>
          </cell>
          <cell r="S83">
            <v>11754025000369</v>
          </cell>
        </row>
        <row r="84"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</row>
        <row r="85"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</row>
        <row r="86"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</row>
        <row r="87"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</row>
        <row r="88"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</row>
        <row r="89">
          <cell r="Q89" t="str">
            <v>UPAE SERRA TALHADA</v>
          </cell>
          <cell r="R89" t="str">
            <v>HOSPITAL DO TRICENTENÁRIO</v>
          </cell>
          <cell r="S89">
            <v>10583920000729</v>
          </cell>
        </row>
        <row r="122">
          <cell r="R122" t="str">
            <v>OSS</v>
          </cell>
          <cell r="S122" t="str">
            <v>CNPJ</v>
          </cell>
        </row>
        <row r="123">
          <cell r="Q123" t="str">
            <v>APAMI SURUBIM</v>
          </cell>
          <cell r="R123" t="str">
            <v>APAMI SURUBIM</v>
          </cell>
          <cell r="S123">
            <v>11754025000105</v>
          </cell>
        </row>
        <row r="124"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</row>
        <row r="125"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</row>
        <row r="126"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</row>
        <row r="127"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</row>
        <row r="128"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</row>
        <row r="129"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</row>
        <row r="130"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</row>
        <row r="131"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</row>
        <row r="132"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</row>
        <row r="133"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hospitalmarialucinda.org/files/pdf/mv-16_23_4-2938731840-mv-engenho-velho-2022.pdf" TargetMode="External"/><Relationship Id="rId21" Type="http://schemas.openxmlformats.org/officeDocument/2006/relationships/hyperlink" Target="https://www.hospitalmarialucinda.org/files/pdf/acr-comercial-ltda-16_23_4-acr-comercial-ltda.pdf" TargetMode="External"/><Relationship Id="rId34" Type="http://schemas.openxmlformats.org/officeDocument/2006/relationships/hyperlink" Target="https://www.hospitalmarialucinda.org/files/pdf/cd-servicos-medicos-ltda-16_23_4-cd-servicos-medicos-ltda.pdf" TargetMode="External"/><Relationship Id="rId42" Type="http://schemas.openxmlformats.org/officeDocument/2006/relationships/hyperlink" Target="https://www.hospitalmarialucinda.org/files/pdf/milton-duque-marques-16_23_4-milton-duque-marques-16-23-4-milton-duque-marques.pdf" TargetMode="External"/><Relationship Id="rId47" Type="http://schemas.openxmlformats.org/officeDocument/2006/relationships/hyperlink" Target="https://www.hospitalmarialucinda.org/files/pdf/dr-emilia-servicos-medicos-ltda-16_23_4-dr-emilia-servicos-medicos-ltda.pdf" TargetMode="External"/><Relationship Id="rId50" Type="http://schemas.openxmlformats.org/officeDocument/2006/relationships/hyperlink" Target="https://www.hospitalmarialucinda.org/files/pdf/gca-saude-e-servicos-medicos-ltda-16_23_4-gca-saude-e-servicos-medicos-ltda.pdf" TargetMode="External"/><Relationship Id="rId55" Type="http://schemas.openxmlformats.org/officeDocument/2006/relationships/hyperlink" Target="https://www.hospitalmarialucinda.org/files/pdf/maria-eduarda-delgado-xavier-servicos-medicos-ltda-16_23_4-1120854843-maria-eduarda-delgado-xavier-servicos-medicos-ltda.pdf" TargetMode="External"/><Relationship Id="rId63" Type="http://schemas.openxmlformats.org/officeDocument/2006/relationships/hyperlink" Target="https://www.hospitalmarialucinda.org/files/pdf/iehudhe-ravel-farias-de-albuquerque-ltda-16_23_4-iehudhe-ravel-farias-de-albuquerque-ltda.pdf" TargetMode="External"/><Relationship Id="rId68" Type="http://schemas.openxmlformats.org/officeDocument/2006/relationships/hyperlink" Target="https://www.hospitalmarialucinda.org/files/pdf/downing-servicos-medicos-ltda-16_23_4-2211137493-downing-servicos-medicos-ltda.pdf" TargetMode="External"/><Relationship Id="rId76" Type="http://schemas.openxmlformats.org/officeDocument/2006/relationships/hyperlink" Target="https://www.hospitalmarialucinda.org/files/pdf/lev-saude-ltda-16_23_4-3720667395-lev-saude-ltda.pdf%5d" TargetMode="External"/><Relationship Id="rId84" Type="http://schemas.openxmlformats.org/officeDocument/2006/relationships/hyperlink" Target="https://www.hospitalmarialucinda.org/files/pdf/alessandra-oliveira-servicos-medicos-ltda-16_23_4-483890298-alessandra-oliveira-servicos-medicos-ltda.pdf" TargetMode="External"/><Relationship Id="rId89" Type="http://schemas.openxmlformats.org/officeDocument/2006/relationships/hyperlink" Target="https://www.hospitalmarialucinda.org/files/pdf/consultorio-de-nutrologia-dyego-augusto-ltda-16_23_4-65560811-consultorio-de-nutrologia-dyego-augusto-ltda.pdf" TargetMode="External"/><Relationship Id="rId97" Type="http://schemas.openxmlformats.org/officeDocument/2006/relationships/hyperlink" Target="https://www.hospitalmarialucinda.org/files/pdf/r-godoi-do-amaral-ferraz-16_23_4-2677575050-r-godoi-do-amaral-ferraz.pdf" TargetMode="External"/><Relationship Id="rId7" Type="http://schemas.openxmlformats.org/officeDocument/2006/relationships/hyperlink" Target="https://www.hospitalmarialucinda.org/files/pdf/c2-comercio-e-servicos-ltda---sertac-16_23_4-c2-comercio-e-servicos-ltda--sertac-.pdf" TargetMode="External"/><Relationship Id="rId71" Type="http://schemas.openxmlformats.org/officeDocument/2006/relationships/hyperlink" Target="https://www.hospitalmarialucinda.org/files/pdf/a-c-l-servicos-medicos-ltda-16_23_4-2182504346-a-c-l-servicos-medicos-ltda.pdf" TargetMode="External"/><Relationship Id="rId92" Type="http://schemas.openxmlformats.org/officeDocument/2006/relationships/hyperlink" Target="https://www.hospitalmarialucinda.org/files/pdf/ma-consultorio-odontologico-ltda-16_23_4-3811735687-ma-consultorio-odontologico-ltda.pdf" TargetMode="External"/><Relationship Id="rId2" Type="http://schemas.openxmlformats.org/officeDocument/2006/relationships/hyperlink" Target="https://www.hospitalmarialucinda.org/files/pdf/limpservice-ltda-16_23_4-limpservice-ltda.pdf" TargetMode="External"/><Relationship Id="rId16" Type="http://schemas.openxmlformats.org/officeDocument/2006/relationships/hyperlink" Target="https://www.hospitalmarialucinda.org/files/pdf/gcinet-servicos-de-informatica-ltda-16_23_4-4249349721-gcinet-servicos-de-informatica-ltda.pdf" TargetMode="External"/><Relationship Id="rId29" Type="http://schemas.openxmlformats.org/officeDocument/2006/relationships/hyperlink" Target="https://www.hospitalmarialucinda.org/files/pdf/vilaca-q-valenca-servicos-medicos-ltda-16_23_4-vilaca-q-valenca-servicos-medicos-ltda.pdf" TargetMode="External"/><Relationship Id="rId11" Type="http://schemas.openxmlformats.org/officeDocument/2006/relationships/hyperlink" Target="https://www.hospitalmarialucinda.org/files/pdf/medical-mercantil-16_23_4-medical-mercantil.pdf" TargetMode="External"/><Relationship Id="rId24" Type="http://schemas.openxmlformats.org/officeDocument/2006/relationships/hyperlink" Target="https://www.hospitalmarialucinda.org/files/pdf/inspire-fisioterapia-ltda-16_23_4-inspire-fisioterapia-ltda.pdf" TargetMode="External"/><Relationship Id="rId32" Type="http://schemas.openxmlformats.org/officeDocument/2006/relationships/hyperlink" Target="https://www.hospitalmarialucinda.org/files/pdf/oftalmocardio-ltda-16_23_4-oftalmocardio-ltda.pdf" TargetMode="External"/><Relationship Id="rId37" Type="http://schemas.openxmlformats.org/officeDocument/2006/relationships/hyperlink" Target="https://www.hospitalmarialucinda.org/files/pdf/danielle-beltrao-servicos-medicos-ltda-16_23_4-danielle-beltrao-servicos-medicos-ltda.pdf" TargetMode="External"/><Relationship Id="rId40" Type="http://schemas.openxmlformats.org/officeDocument/2006/relationships/hyperlink" Target="https://www.hospitalmarialucinda.org/files/pdf/g4med-solucoes-em-saude-ltda-16_23_4-g4med-solucoes-em-saude-ltda.pdf" TargetMode="External"/><Relationship Id="rId45" Type="http://schemas.openxmlformats.org/officeDocument/2006/relationships/hyperlink" Target="https://www.hospitalmarialucinda.org/files/pdf/alexsandro-alberto-venancio-da-silva-servicos-medicos-16_23_4-alexsandro-alberto-venancio-da-silva-servicos-medicos.pdf" TargetMode="External"/><Relationship Id="rId53" Type="http://schemas.openxmlformats.org/officeDocument/2006/relationships/hyperlink" Target="https://www.hospitalmarialucinda.org/files/pdf/portalmed-atividades-medicas-ltda-16_23_4-3352308661-portalmed-atividades-medicas-ltda.pdf" TargetMode="External"/><Relationship Id="rId58" Type="http://schemas.openxmlformats.org/officeDocument/2006/relationships/hyperlink" Target="https://www.hospitalmarialucinda.org/files/pdf/hf-servicos-medicos-cirurgicos-ltda-16_23_4-hf-servicos-medicos-cirurgicos-ltda.pdf" TargetMode="External"/><Relationship Id="rId66" Type="http://schemas.openxmlformats.org/officeDocument/2006/relationships/hyperlink" Target="https://www.hospitalmarialucinda.org/files/pdf/marina-doherty-leite-servicos-medicos-ltda-16_23_4-marina-doherty-leite-servicos-medicos-ltda.pdf" TargetMode="External"/><Relationship Id="rId74" Type="http://schemas.openxmlformats.org/officeDocument/2006/relationships/hyperlink" Target="https://www.hospitalmarialucinda.org/files/pdf/pamed-atividades-medicas-ltda-16_23_4-1110448068-pamed-atividades-medicas-ltda.pdf" TargetMode="External"/><Relationship Id="rId79" Type="http://schemas.openxmlformats.org/officeDocument/2006/relationships/hyperlink" Target="https://www.hospitalmarialucinda.org/files/pdf/dmu-servicos-medicos-especializados-eireli-16_23_4-dmu-servicos-medicos-especializados-eireli.pdf" TargetMode="External"/><Relationship Id="rId87" Type="http://schemas.openxmlformats.org/officeDocument/2006/relationships/hyperlink" Target="https://www.hospitalmarialucinda.org/files/pdf/ass-servicos-medicos-ltda-16_23_4-1698382286-ass-servicos-medicos-ltda.pdf" TargetMode="External"/><Relationship Id="rId5" Type="http://schemas.openxmlformats.org/officeDocument/2006/relationships/hyperlink" Target="https://www.hospitalmarialucinda.org/files/pdf/acao-telecom-16_23_4-acao-telecom.pdf" TargetMode="External"/><Relationship Id="rId61" Type="http://schemas.openxmlformats.org/officeDocument/2006/relationships/hyperlink" Target="https://www.hospitalmarialucinda.org/files/pdf/cgsj-ltda-16_23_4-cgsj-ltda.pdf" TargetMode="External"/><Relationship Id="rId82" Type="http://schemas.openxmlformats.org/officeDocument/2006/relationships/hyperlink" Target="https://www.hospitalmarialucinda.org/files/pdf/ls-pernambuco-assistencia-medica-ltda-16_23_4-ls-pernambuco-assistencia-medica-ltda.pdf" TargetMode="External"/><Relationship Id="rId90" Type="http://schemas.openxmlformats.org/officeDocument/2006/relationships/hyperlink" Target="https://www.hospitalmarialucinda.org/files/pdf/jessyca-vitoria-costa-silva-servicos-medicos-ltda-16_23_4-1884862867-jessyca-vitoria-costa-silva-servicos-medicos-ltda.pdf" TargetMode="External"/><Relationship Id="rId95" Type="http://schemas.openxmlformats.org/officeDocument/2006/relationships/hyperlink" Target="https://www.hospitalmarialucinda.org/files/pdf/percival-barbosa-de-s-filho-servicos-medicos-ltda-16_23_4-2124388676-percival-barbosa-de-s-filho-servicos-medicos-ltda.pdf" TargetMode="External"/><Relationship Id="rId19" Type="http://schemas.openxmlformats.org/officeDocument/2006/relationships/hyperlink" Target="https://www.hospitalmarialucinda.org/files/pdf/weknow-16_23_4-978456092-weknow-software.pdf" TargetMode="External"/><Relationship Id="rId14" Type="http://schemas.openxmlformats.org/officeDocument/2006/relationships/hyperlink" Target="https://www.hospitalmarialucinda.org/files/pdf/provtel---lunio-16_23_4-634841046-assinado---minutas-provtel-eng-velho.pdf" TargetMode="External"/><Relationship Id="rId22" Type="http://schemas.openxmlformats.org/officeDocument/2006/relationships/hyperlink" Target="https://www.hospitalmarialucinda.org/files/pdf/fade--servico-tecnico-especializado-16_23_4-fade--servico-tecnico-especializado.pdf" TargetMode="External"/><Relationship Id="rId27" Type="http://schemas.openxmlformats.org/officeDocument/2006/relationships/hyperlink" Target="https://www.hospitalmarialucinda.org/files/pdf/rh-desenvolvimento-de-pessoas-16_23_4-rh-desenvolvimento-de-pessoas.pdf" TargetMode="External"/><Relationship Id="rId30" Type="http://schemas.openxmlformats.org/officeDocument/2006/relationships/hyperlink" Target="https://www.hospitalmarialucinda.org/files/pdf/ahs-ltda-16_23_4-ahs-ltda.pdf" TargetMode="External"/><Relationship Id="rId35" Type="http://schemas.openxmlformats.org/officeDocument/2006/relationships/hyperlink" Target="https://www.hospitalmarialucinda.org/files/pdf/dbl-servicos-medicos-ltda-16_23_4-dbl-servicos-medicos-ltda.pdf" TargetMode="External"/><Relationship Id="rId43" Type="http://schemas.openxmlformats.org/officeDocument/2006/relationships/hyperlink" Target="https://www.hospitalmarialucinda.org/files/pdf/new-maismed-servicos-medicos-ltda-16_23_4-new-maismed-servicos-medicos-ltda-16-23-4-new-maismed-servicos-medicos-ltda--1-.pdf" TargetMode="External"/><Relationship Id="rId48" Type="http://schemas.openxmlformats.org/officeDocument/2006/relationships/hyperlink" Target="https://www.hospitalmarialucinda.org/files/pdf/clinica-m-licia-ambulatorio-e-consultas-ltda-16_23_4-703444633-clinica-m-licia-ambulatorio-e-consultas-ltda.pdf" TargetMode="External"/><Relationship Id="rId56" Type="http://schemas.openxmlformats.org/officeDocument/2006/relationships/hyperlink" Target="https://www.hospitalmarialucinda.org/files/pdf/juliane-montoril-d.-marcal-16_23_4-juliane-montoril-d.-marcal.pdf" TargetMode="External"/><Relationship Id="rId64" Type="http://schemas.openxmlformats.org/officeDocument/2006/relationships/hyperlink" Target="https://www.hospitalmarialucinda.org/files/pdf/infante-rocha-servicos-diagnosticos-ltda-16_23_4-infante-rocha-servicos-diagnosticos-ltda.pdf" TargetMode="External"/><Relationship Id="rId69" Type="http://schemas.openxmlformats.org/officeDocument/2006/relationships/hyperlink" Target="https://www.hospitalmarialucinda.org/files/pdf/onixmed-atividades-medicas-ltda-16_23_4-2846757477-onixmed-atividades-medicas-ltda.pdf" TargetMode="External"/><Relationship Id="rId77" Type="http://schemas.openxmlformats.org/officeDocument/2006/relationships/hyperlink" Target="https://www.hospitalmarialucinda.org/files/pdf/lidia-lillian-s-barbosa-ltda-16_23_4-271048089-lidia-lillian-s-barbosa-ltda.pdf" TargetMode="External"/><Relationship Id="rId8" Type="http://schemas.openxmlformats.org/officeDocument/2006/relationships/hyperlink" Target="https://www.hospitalmarialucinda.org/files/pdf/marinho-e-castro-servicos-ltda---gps-servicos-16_23_4-marinho-e-castro-servicos-ltda--gps-servicos-.pdf" TargetMode="External"/><Relationship Id="rId51" Type="http://schemas.openxmlformats.org/officeDocument/2006/relationships/hyperlink" Target="https://www.hospitalmarialucinda.org/files/pdf/renata-e-m-de-carvalho-dutra-16_23_4-renata-e-m-de-carvalho-dutra.pdf" TargetMode="External"/><Relationship Id="rId72" Type="http://schemas.openxmlformats.org/officeDocument/2006/relationships/hyperlink" Target="https://www.hospitalmarialucinda.org/files/pdf/medvida-atividades-medicas-ltda-16_23_4-1818178590-medvida-atividades-medicas-ltda.pdf" TargetMode="External"/><Relationship Id="rId80" Type="http://schemas.openxmlformats.org/officeDocument/2006/relationships/hyperlink" Target="https://www.hospitalmarialucinda.org/files/pdf/athenas-servicos-de-saude-eireli-16_23_4-athenas-servicos-de-saude-eireli.pdf" TargetMode="External"/><Relationship Id="rId85" Type="http://schemas.openxmlformats.org/officeDocument/2006/relationships/hyperlink" Target="https://www.hospitalmarialucinda.org/files/pdf/ana-beatriz-carvalho-ltda-16_23_4-2428881534-ana-beatriz-carvalho-ltda.pdf" TargetMode="External"/><Relationship Id="rId93" Type="http://schemas.openxmlformats.org/officeDocument/2006/relationships/hyperlink" Target="https://www.hospitalmarialucinda.org/files/pdf/mauricio-vitor-s-silton-servicos-medicos-ltda-16_23_4-3078897808-mauricio-vitor-s-silton-servicos-medicos-ltda.pdf" TargetMode="External"/><Relationship Id="rId98" Type="http://schemas.openxmlformats.org/officeDocument/2006/relationships/hyperlink" Target="https://www.hospitalmarialucinda.org/files/pdf/thaina-de-oliveira-siqueira-ltda-16_23_4-1073096617-thaina-de-oliveira-siqueira-ltda.pdf" TargetMode="External"/><Relationship Id="rId3" Type="http://schemas.openxmlformats.org/officeDocument/2006/relationships/hyperlink" Target="https://www.hospitalmarialucinda.org/files/pdf/astech-assistencia-e-comercio-de-produtos-hospitalares-16_23_4-astech--assistencia-e-comercio-de-produtos-hospitalares.pdf" TargetMode="External"/><Relationship Id="rId12" Type="http://schemas.openxmlformats.org/officeDocument/2006/relationships/hyperlink" Target="https://www.hospitalmarialucinda.org/files/pdf/biosystems-16_23_4-1202507815-biosystems.pdf" TargetMode="External"/><Relationship Id="rId17" Type="http://schemas.openxmlformats.org/officeDocument/2006/relationships/hyperlink" Target="https://www.hospitalmarialucinda.org/files/pdf/cas---assistencia-tec.-em-equip.-medicos-odontologicos-16_23_4-4168165296-cas.pdf" TargetMode="External"/><Relationship Id="rId25" Type="http://schemas.openxmlformats.org/officeDocument/2006/relationships/hyperlink" Target="https://www.hospitalmarialucinda.org/files/pdf/medlife-16_23_4-medlife.pdf" TargetMode="External"/><Relationship Id="rId33" Type="http://schemas.openxmlformats.org/officeDocument/2006/relationships/hyperlink" Target="https://www.hospitalmarialucinda.org/files/pdf/lmso-servicos-medicos-ltda-16_23_4-lmso-servicos-medicos-ltda.pdf" TargetMode="External"/><Relationship Id="rId38" Type="http://schemas.openxmlformats.org/officeDocument/2006/relationships/hyperlink" Target="https://www.hospitalmarialucinda.org/files/pdf/centralmed-atividades-medicas-ltda-16_23_4-centralmed-atividades-medicas-ltda-16-23-4-centralmed-atividades-medicas-ltda.pdf" TargetMode="External"/><Relationship Id="rId46" Type="http://schemas.openxmlformats.org/officeDocument/2006/relationships/hyperlink" Target="https://www.hospitalmarialucinda.org/files/pdf/matheus-lavor---bianca-santos-servicos-medicos-ltda-16_23_4-matheus-lavor---bianca-santos-servicos-medicos-ltda.pdf" TargetMode="External"/><Relationship Id="rId59" Type="http://schemas.openxmlformats.org/officeDocument/2006/relationships/hyperlink" Target="https://www.hospitalmarialucinda.org/files/pdf/clinica-waldyr-cavalcanti-ltda-16_23_4-clinica-waldyr-cavalcanti-ltda.pdf" TargetMode="External"/><Relationship Id="rId67" Type="http://schemas.openxmlformats.org/officeDocument/2006/relationships/hyperlink" Target="https://www.hospitalmarialucinda.org/files/pdf/mpfc-servicos-medicos-ltda-16_23_4-mpfc-servicos-medicos-ltda.pdf" TargetMode="External"/><Relationship Id="rId20" Type="http://schemas.openxmlformats.org/officeDocument/2006/relationships/hyperlink" Target="https://www.hospitalmarialucinda.org/files/pdf/sociedade-beneficente-israelita-brasileira-hospital-albert-einstein-16_23_4-sociedade-beneficente-israelita-brasileira-hospital-albert-einstein.pdf" TargetMode="External"/><Relationship Id="rId41" Type="http://schemas.openxmlformats.org/officeDocument/2006/relationships/hyperlink" Target="https://www.hospitalmarialucinda.org/files/pdf/luiza-tavares-servicos-medicos-ltda-16_23_4-luiza-tavares-servicos-medicos-ltda.pdf" TargetMode="External"/><Relationship Id="rId54" Type="http://schemas.openxmlformats.org/officeDocument/2006/relationships/hyperlink" Target="https://www.hospitalmarialucinda.org/files/pdf/medcenter-atividades-medicas-ltda-16_23_4-350585547-medcenter-atividades-medicas-ltda.pdf" TargetMode="External"/><Relationship Id="rId62" Type="http://schemas.openxmlformats.org/officeDocument/2006/relationships/hyperlink" Target="https://www.hospitalmarialucinda.org/files/pdf/gabriella-esteves-galindo-m-de-moraes-servicos-medicos-ltda-16_23_4-gabriella-esteves-galindo-m-de-moraes-servicos-medicos-ltda.pdf" TargetMode="External"/><Relationship Id="rId70" Type="http://schemas.openxmlformats.org/officeDocument/2006/relationships/hyperlink" Target="https://www.hospitalmarialucinda.org/files/pdf/starmed-atividades-medicas-ltda-16_23_4-2892773027-starmed-atividades-medicas-ltda.pdf" TargetMode="External"/><Relationship Id="rId75" Type="http://schemas.openxmlformats.org/officeDocument/2006/relationships/hyperlink" Target="https://www.hospitalmarialucinda.org/files/pdf/ana-luisa-galdino-de-carvalho-servicos-medicos-ltda-16_23_4-3192047715-ana-luisa-galdino-de-carvalho-servicos-medicos-ltda.pdf" TargetMode="External"/><Relationship Id="rId83" Type="http://schemas.openxmlformats.org/officeDocument/2006/relationships/hyperlink" Target="https://www.hospitalmarialucinda.org/files/pdf/priscila-estefania-cevallos-zambrano-dermatologia-e-estetica-ltda-16_23_4-3104152961-priscila-estefania-cevallos-zambrano-dermatologia-e-estetica-ltda.pdf" TargetMode="External"/><Relationship Id="rId88" Type="http://schemas.openxmlformats.org/officeDocument/2006/relationships/hyperlink" Target="https://www.hospitalmarialucinda.org/files/pdf/brendo-kedson-o-de-s-martins-ltda-16_23_4-3138465901-brendo-kedson-o-de-s-martins-ltda.pdf" TargetMode="External"/><Relationship Id="rId91" Type="http://schemas.openxmlformats.org/officeDocument/2006/relationships/hyperlink" Target="https://www.hospitalmarialucinda.org/files/pdf/laura-fernanda-lima-marcal-16_23_4-985654029-laura-fernanda-lima-marcal.pdf" TargetMode="External"/><Relationship Id="rId96" Type="http://schemas.openxmlformats.org/officeDocument/2006/relationships/hyperlink" Target="https://www.hospitalmarialucinda.org/files/pdf/pignatario-servicos-medicos-ltda-16_23_4-72277293-pignatario-servicos-medicos-ltda.pdf" TargetMode="External"/><Relationship Id="rId1" Type="http://schemas.openxmlformats.org/officeDocument/2006/relationships/hyperlink" Target="https://www.hospitalmarialucinda.org/files/pdf/medcall-comercio-e-servicos-de-equipamentos-medicos-ltda-16_23_4-medcall-comercio-e-servicos-de-equipamentos-medicos-ltda.pdf" TargetMode="External"/><Relationship Id="rId6" Type="http://schemas.openxmlformats.org/officeDocument/2006/relationships/hyperlink" Target="https://www.hospitalmarialucinda.org/files/pdf/sintese-licenciamento-de-programa-para-compras-online-s.a-16_23_4-sintese-licenciamento-de-programa-para-compras-online-s.a.pdf" TargetMode="External"/><Relationship Id="rId15" Type="http://schemas.openxmlformats.org/officeDocument/2006/relationships/hyperlink" Target="https://www.hospitalmarialucinda.org/files/pdf/advisersit-servicos-de-informatica-ltda1-16_23_4-advisersit-servicos-de-informatica-ltda1.pdf" TargetMode="External"/><Relationship Id="rId23" Type="http://schemas.openxmlformats.org/officeDocument/2006/relationships/hyperlink" Target="https://www.hospitalmarialucinda.org/files/pdf/gerastep---geradores-assistencia-tecnica-e-pecas-ltda-16_23_4-gerastep--geradores-assistencia-tecnica-e-pecas-ltda.pdf" TargetMode="External"/><Relationship Id="rId28" Type="http://schemas.openxmlformats.org/officeDocument/2006/relationships/hyperlink" Target="https://www.hospitalmarialucinda.org/files/pdf/susana-andrade-servicos-medicos-ltda-16_23_4-susana-andrade-servicos-medicos-ltda.pdf" TargetMode="External"/><Relationship Id="rId36" Type="http://schemas.openxmlformats.org/officeDocument/2006/relationships/hyperlink" Target="https://www.hospitalmarialucinda.org/files/pdf/g5med-solucoes-em-saude-ltda-16_23_4-g5med-solucoes-em-saude-ltda.pdf" TargetMode="External"/><Relationship Id="rId49" Type="http://schemas.openxmlformats.org/officeDocument/2006/relationships/hyperlink" Target="https://www.hospitalmarialucinda.org/files/pdf/felipe-leite-vilaca-torres-pinto-servicos-medicos-ltda-16_23_4-felipe-leite-vilaca-torres-pinto-servicos-medicos-ltda.pdf" TargetMode="External"/><Relationship Id="rId57" Type="http://schemas.openxmlformats.org/officeDocument/2006/relationships/hyperlink" Target="https://www.hospitalmarialucinda.org/files/pdf/itmc-servicos-medicos-ltda-16_23_4-1848858650-itmc-servicos-medicos-ltda.pdf" TargetMode="External"/><Relationship Id="rId10" Type="http://schemas.openxmlformats.org/officeDocument/2006/relationships/hyperlink" Target="https://www.hospitalmarialucinda.org/files/pdf/fag-de-oliveira-ltda-16_23_4-fag-de-oliveira-ltda.pdf" TargetMode="External"/><Relationship Id="rId31" Type="http://schemas.openxmlformats.org/officeDocument/2006/relationships/hyperlink" Target="https://www.hospitalmarialucinda.org/files/pdf/h-r-torres-da-silva-servicos-de-prestacoes-hospitalares-ltda-16_23_4-h-r-torres-da-silva-servicos-de-prestacoes-hospitalares-ltda.pdf" TargetMode="External"/><Relationship Id="rId44" Type="http://schemas.openxmlformats.org/officeDocument/2006/relationships/hyperlink" Target="https://www.hospitalmarialucinda.org/files/pdf/mnj-servicos-medicos-ltda-16_23_4-514485771-mnj-servicos-medicos-ltda.pdf" TargetMode="External"/><Relationship Id="rId52" Type="http://schemas.openxmlformats.org/officeDocument/2006/relationships/hyperlink" Target="https://www.hospitalmarialucinda.org/files/pdf/rafael-morais-marques-de-andrade-servicos-medicos-ltda-16_23_4-rafael-morais-marques-de-andrade-servicos-medicos-ltda.pdf" TargetMode="External"/><Relationship Id="rId60" Type="http://schemas.openxmlformats.org/officeDocument/2006/relationships/hyperlink" Target="https://www.hospitalmarialucinda.org/files/pdf/anne-vitoria-v-de-medeiros-moura-servicos-medicos-ltda-16_23_4-anne-vitoria-v-de-medeiros-moura-servicos-medicos-ltda.pdf" TargetMode="External"/><Relationship Id="rId65" Type="http://schemas.openxmlformats.org/officeDocument/2006/relationships/hyperlink" Target="https://www.hospitalmarialucinda.org/files/pdf/maria-sorely-warner-enes-servicos-medicos-ltda-16_23_4-maria-sorely-warner-enes-servicos-medicos-ltda.pdf" TargetMode="External"/><Relationship Id="rId73" Type="http://schemas.openxmlformats.org/officeDocument/2006/relationships/hyperlink" Target="https://www.hospitalmarialucinda.org/files/pdf/neves-servicos-medicos-e-de-saude-ltda-16_23_4-3341776848-neves-servicos-medicos-e-de-saude-ltda.pdf" TargetMode="External"/><Relationship Id="rId78" Type="http://schemas.openxmlformats.org/officeDocument/2006/relationships/hyperlink" Target="https://www.hospitalmarialucinda.org/files/pdf/med-clinic-servicos-medicos-ltda-16_23_4-med-clinic-servicos-medicos-ltda.pdf" TargetMode="External"/><Relationship Id="rId81" Type="http://schemas.openxmlformats.org/officeDocument/2006/relationships/hyperlink" Target="https://www.hospitalmarialucinda.org/files/pdf/priscila-estefania-cevallos-zambrano-dermatologia-e-estetica-ltda-16_23_4-3104152961-priscila-estefania-cevallos-zambrano-dermatologia-e-estetica-ltda.pdf" TargetMode="External"/><Relationship Id="rId86" Type="http://schemas.openxmlformats.org/officeDocument/2006/relationships/hyperlink" Target="https://www.hospitalmarialucinda.org/files/pdf/ana-beatriz-carvalho-ltda-16_23_4-2428881534-ana-beatriz-carvalho-ltda.pdf" TargetMode="External"/><Relationship Id="rId94" Type="http://schemas.openxmlformats.org/officeDocument/2006/relationships/hyperlink" Target="https://www.hospitalmarialucinda.org/files/pdf/medsaluteamazon-assessoria-medica-e-odontologica-s-s-16_23_4-2169617721-medsaluteamazon-assessoria-medica-e-odontologica-s-s.pdf" TargetMode="External"/><Relationship Id="rId4" Type="http://schemas.openxmlformats.org/officeDocument/2006/relationships/hyperlink" Target="https://www.hospitalmarialucinda.org/files/pdf/inowa-solucoes-em-fornecimento-de-alimentos-eirelli-me-16_23_4-inowa-solucoes-em-fornecimento-de-alimentos-eirelli-me.pdf" TargetMode="External"/><Relationship Id="rId9" Type="http://schemas.openxmlformats.org/officeDocument/2006/relationships/hyperlink" Target="https://www.hospitalmarialucinda.org/files/pdf/embraester-empresa-brasileira-de-esterilizacoes-16_23_4-embraester-empresa-brasileira-de-esterilizacoes.pdf" TargetMode="External"/><Relationship Id="rId13" Type="http://schemas.openxmlformats.org/officeDocument/2006/relationships/hyperlink" Target="https://www.hospitalmarialucinda.org/files/pdf/soservi-sociedade-de-servicos-gerais-ltda-16_23_4-1499119526-soservi.pdf" TargetMode="External"/><Relationship Id="rId18" Type="http://schemas.openxmlformats.org/officeDocument/2006/relationships/hyperlink" Target="https://www.hospitalmarialucinda.org/files/pdf/integremed-servicos-em-saude-ltda-16_23_4-372602144-integremed-servicos-em-saude-ltda.pdf" TargetMode="External"/><Relationship Id="rId39" Type="http://schemas.openxmlformats.org/officeDocument/2006/relationships/hyperlink" Target="https://www.hospitalmarialucinda.org/files/pdf/daniella-bandim-cruz-ltda-16_23_4-daniella-bandim-cruz-ltda-16-23-4-daniella-bandim-cruz-lt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3BD86-96EF-4D45-911E-6BBBA5E49A4C}">
  <dimension ref="A1:I172"/>
  <sheetViews>
    <sheetView tabSelected="1" workbookViewId="0">
      <selection sqref="A1:I172"/>
    </sheetView>
  </sheetViews>
  <sheetFormatPr defaultRowHeight="15" x14ac:dyDescent="0.25"/>
  <cols>
    <col min="1" max="1" width="26.710937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9" x14ac:dyDescent="0.25">
      <c r="A2" s="4">
        <f>IFERROR(VLOOKUP(B2,'[1]DADOS (OCULTAR)'!$Q$3:$S$133,3,0),"")</f>
        <v>9767633000951</v>
      </c>
      <c r="B2" s="5" t="s">
        <v>9</v>
      </c>
      <c r="C2" s="6">
        <v>1141468000169</v>
      </c>
      <c r="D2" s="7" t="s">
        <v>10</v>
      </c>
      <c r="E2" s="8" t="s">
        <v>11</v>
      </c>
      <c r="F2" s="9">
        <v>44621</v>
      </c>
      <c r="G2" s="9">
        <v>44986</v>
      </c>
      <c r="H2" s="10">
        <v>11000</v>
      </c>
      <c r="I2" s="11" t="s">
        <v>12</v>
      </c>
    </row>
    <row r="3" spans="1:9" x14ac:dyDescent="0.25">
      <c r="A3" s="4">
        <f>IFERROR(VLOOKUP(B3,'[1]DADOS (OCULTAR)'!$Q$3:$S$133,3,0),"")</f>
        <v>9767633000951</v>
      </c>
      <c r="B3" s="5" t="s">
        <v>9</v>
      </c>
      <c r="C3" s="6">
        <v>35474980000149</v>
      </c>
      <c r="D3" s="7" t="s">
        <v>13</v>
      </c>
      <c r="E3" s="8" t="s">
        <v>14</v>
      </c>
      <c r="F3" s="9">
        <v>44621</v>
      </c>
      <c r="G3" s="9">
        <v>44986</v>
      </c>
      <c r="H3" s="12">
        <v>330</v>
      </c>
      <c r="I3" s="11" t="s">
        <v>15</v>
      </c>
    </row>
    <row r="4" spans="1:9" x14ac:dyDescent="0.25">
      <c r="A4" s="4">
        <f>IFERROR(VLOOKUP(B4,'[1]DADOS (OCULTAR)'!$Q$3:$S$133,3,0),"")</f>
        <v>9767633000951</v>
      </c>
      <c r="B4" s="5" t="s">
        <v>9</v>
      </c>
      <c r="C4" s="6">
        <v>5011743000180</v>
      </c>
      <c r="D4" s="7" t="s">
        <v>16</v>
      </c>
      <c r="E4" s="8" t="s">
        <v>17</v>
      </c>
      <c r="F4" s="9">
        <v>44594</v>
      </c>
      <c r="G4" s="9">
        <v>44986</v>
      </c>
      <c r="H4" s="13">
        <v>2000</v>
      </c>
      <c r="I4" s="11" t="s">
        <v>18</v>
      </c>
    </row>
    <row r="5" spans="1:9" x14ac:dyDescent="0.25">
      <c r="A5" s="4">
        <f>IFERROR(VLOOKUP(B5,'[1]DADOS (OCULTAR)'!$Q$3:$S$133,3,0),"")</f>
        <v>9767633000951</v>
      </c>
      <c r="B5" s="5" t="s">
        <v>9</v>
      </c>
      <c r="C5" s="6">
        <v>28637117000108</v>
      </c>
      <c r="D5" s="7" t="s">
        <v>19</v>
      </c>
      <c r="E5" s="8" t="s">
        <v>20</v>
      </c>
      <c r="F5" s="9">
        <v>44645</v>
      </c>
      <c r="G5" s="9">
        <v>45010</v>
      </c>
      <c r="H5" s="12">
        <v>41760</v>
      </c>
      <c r="I5" s="11" t="s">
        <v>21</v>
      </c>
    </row>
    <row r="6" spans="1:9" x14ac:dyDescent="0.25">
      <c r="A6" s="4">
        <f>IFERROR(VLOOKUP(B6,'[1]DADOS (OCULTAR)'!$Q$3:$S$133,3,0),"")</f>
        <v>9767633000951</v>
      </c>
      <c r="B6" s="5" t="s">
        <v>9</v>
      </c>
      <c r="C6" s="6">
        <v>22400267000109</v>
      </c>
      <c r="D6" s="7" t="s">
        <v>22</v>
      </c>
      <c r="E6" s="8" t="s">
        <v>23</v>
      </c>
      <c r="F6" s="9">
        <v>44607</v>
      </c>
      <c r="G6" s="9">
        <v>44972</v>
      </c>
      <c r="H6" s="12">
        <v>12000</v>
      </c>
      <c r="I6" s="11" t="s">
        <v>24</v>
      </c>
    </row>
    <row r="7" spans="1:9" x14ac:dyDescent="0.25">
      <c r="A7" s="4">
        <f>IFERROR(VLOOKUP(B7,'[1]DADOS (OCULTAR)'!$Q$3:$S$133,3,0),"")</f>
        <v>9767633000951</v>
      </c>
      <c r="B7" s="5" t="s">
        <v>9</v>
      </c>
      <c r="C7" s="6">
        <v>16783034000130</v>
      </c>
      <c r="D7" s="7" t="s">
        <v>25</v>
      </c>
      <c r="E7" s="8" t="s">
        <v>26</v>
      </c>
      <c r="F7" s="9">
        <v>44622</v>
      </c>
      <c r="G7" s="9">
        <v>44987</v>
      </c>
      <c r="H7" s="12">
        <v>900</v>
      </c>
      <c r="I7" s="11" t="s">
        <v>27</v>
      </c>
    </row>
    <row r="8" spans="1:9" x14ac:dyDescent="0.25">
      <c r="A8" s="4">
        <f>IFERROR(VLOOKUP(B8,'[1]DADOS (OCULTAR)'!$Q$3:$S$133,3,0),"")</f>
        <v>9767633000951</v>
      </c>
      <c r="B8" s="5" t="s">
        <v>9</v>
      </c>
      <c r="C8" s="6">
        <v>7221834000176</v>
      </c>
      <c r="D8" s="7" t="s">
        <v>28</v>
      </c>
      <c r="E8" s="8" t="s">
        <v>29</v>
      </c>
      <c r="F8" s="9">
        <v>44622</v>
      </c>
      <c r="G8" s="9">
        <v>44987</v>
      </c>
      <c r="H8" s="12">
        <v>4050</v>
      </c>
      <c r="I8" s="11" t="s">
        <v>30</v>
      </c>
    </row>
    <row r="9" spans="1:9" x14ac:dyDescent="0.25">
      <c r="A9" s="4">
        <f>IFERROR(VLOOKUP(B9,'[1]DADOS (OCULTAR)'!$Q$3:$S$133,3,0),"")</f>
        <v>9767633000951</v>
      </c>
      <c r="B9" s="5" t="s">
        <v>9</v>
      </c>
      <c r="C9" s="6">
        <v>19786063000143</v>
      </c>
      <c r="D9" s="7" t="s">
        <v>31</v>
      </c>
      <c r="E9" s="8" t="s">
        <v>32</v>
      </c>
      <c r="F9" s="9">
        <v>44622</v>
      </c>
      <c r="G9" s="9">
        <v>45010</v>
      </c>
      <c r="H9" s="12">
        <v>3850</v>
      </c>
      <c r="I9" s="11" t="s">
        <v>33</v>
      </c>
    </row>
    <row r="10" spans="1:9" x14ac:dyDescent="0.25">
      <c r="A10" s="4">
        <f>IFERROR(VLOOKUP(B10,'[1]DADOS (OCULTAR)'!$Q$3:$S$133,3,0),"")</f>
        <v>9767633000951</v>
      </c>
      <c r="B10" s="5" t="s">
        <v>9</v>
      </c>
      <c r="C10" s="6">
        <v>35343136000189</v>
      </c>
      <c r="D10" s="7" t="s">
        <v>34</v>
      </c>
      <c r="E10" s="8" t="s">
        <v>35</v>
      </c>
      <c r="F10" s="9">
        <v>44622</v>
      </c>
      <c r="G10" s="9">
        <v>44972</v>
      </c>
      <c r="H10" s="12">
        <v>16298</v>
      </c>
      <c r="I10" s="11" t="s">
        <v>36</v>
      </c>
    </row>
    <row r="11" spans="1:9" x14ac:dyDescent="0.25">
      <c r="A11" s="4">
        <f>IFERROR(VLOOKUP(B11,'[1]DADOS (OCULTAR)'!$Q$3:$S$133,3,0),"")</f>
        <v>9767633000951</v>
      </c>
      <c r="B11" s="5" t="s">
        <v>9</v>
      </c>
      <c r="C11" s="6">
        <v>6907719000197</v>
      </c>
      <c r="D11" s="7" t="s">
        <v>37</v>
      </c>
      <c r="E11" s="8" t="s">
        <v>38</v>
      </c>
      <c r="F11" s="9">
        <v>44622</v>
      </c>
      <c r="G11" s="9">
        <v>44987</v>
      </c>
      <c r="H11" s="12">
        <v>48600</v>
      </c>
      <c r="I11" s="11" t="s">
        <v>39</v>
      </c>
    </row>
    <row r="12" spans="1:9" x14ac:dyDescent="0.25">
      <c r="A12" s="4">
        <f>IFERROR(VLOOKUP(B12,'[1]DADOS (OCULTAR)'!$Q$3:$S$133,3,0),"")</f>
        <v>9767633000951</v>
      </c>
      <c r="B12" s="5" t="s">
        <v>9</v>
      </c>
      <c r="C12" s="6">
        <v>10779833000156</v>
      </c>
      <c r="D12" s="7" t="s">
        <v>40</v>
      </c>
      <c r="E12" s="8" t="s">
        <v>41</v>
      </c>
      <c r="F12" s="9">
        <v>44593</v>
      </c>
      <c r="G12" s="9">
        <v>44987</v>
      </c>
      <c r="H12" s="12">
        <v>46200</v>
      </c>
      <c r="I12" s="11" t="s">
        <v>42</v>
      </c>
    </row>
    <row r="13" spans="1:9" x14ac:dyDescent="0.25">
      <c r="A13" s="4">
        <f>IFERROR(VLOOKUP(B13,'[1]DADOS (OCULTAR)'!$Q$3:$S$133,3,0),"")</f>
        <v>9767633000951</v>
      </c>
      <c r="B13" s="5" t="s">
        <v>9</v>
      </c>
      <c r="C13" s="6">
        <v>8282077000103</v>
      </c>
      <c r="D13" s="7" t="s">
        <v>43</v>
      </c>
      <c r="E13" s="8" t="s">
        <v>44</v>
      </c>
      <c r="F13" s="9">
        <v>44594</v>
      </c>
      <c r="G13" s="9">
        <v>44986</v>
      </c>
      <c r="H13" s="12">
        <v>571.41999999999996</v>
      </c>
      <c r="I13" s="11" t="s">
        <v>45</v>
      </c>
    </row>
    <row r="14" spans="1:9" x14ac:dyDescent="0.25">
      <c r="A14" s="4">
        <f>IFERROR(VLOOKUP(B14,'[1]DADOS (OCULTAR)'!$Q$3:$S$133,3,0),"")</f>
        <v>9767633000951</v>
      </c>
      <c r="B14" s="5" t="s">
        <v>9</v>
      </c>
      <c r="C14" s="6">
        <v>19533734000164</v>
      </c>
      <c r="D14" s="7" t="s">
        <v>46</v>
      </c>
      <c r="E14" s="8" t="s">
        <v>47</v>
      </c>
      <c r="F14" s="9">
        <v>44594</v>
      </c>
      <c r="G14" s="9">
        <v>44986</v>
      </c>
      <c r="H14" s="12">
        <v>3767.9</v>
      </c>
      <c r="I14" s="11" t="s">
        <v>48</v>
      </c>
    </row>
    <row r="15" spans="1:9" x14ac:dyDescent="0.25">
      <c r="A15" s="4">
        <f>IFERROR(VLOOKUP(B15,'[1]DADOS (OCULTAR)'!$Q$3:$S$133,3,0),"")</f>
        <v>9767633000951</v>
      </c>
      <c r="B15" s="5" t="s">
        <v>9</v>
      </c>
      <c r="C15" s="6">
        <v>9863853000121</v>
      </c>
      <c r="D15" s="7" t="s">
        <v>49</v>
      </c>
      <c r="E15" s="8" t="s">
        <v>50</v>
      </c>
      <c r="F15" s="9">
        <v>44594</v>
      </c>
      <c r="G15" s="9">
        <v>44986</v>
      </c>
      <c r="H15" s="12">
        <v>46399.7</v>
      </c>
      <c r="I15" s="11" t="s">
        <v>51</v>
      </c>
    </row>
    <row r="16" spans="1:9" x14ac:dyDescent="0.25">
      <c r="A16" s="4">
        <f>IFERROR(VLOOKUP(B16,'[1]DADOS (OCULTAR)'!$Q$3:$S$133,3,0),"")</f>
        <v>9767633000951</v>
      </c>
      <c r="B16" s="5" t="s">
        <v>9</v>
      </c>
      <c r="C16" s="6">
        <v>18630942000119</v>
      </c>
      <c r="D16" s="7" t="s">
        <v>52</v>
      </c>
      <c r="E16" s="8" t="s">
        <v>53</v>
      </c>
      <c r="F16" s="9">
        <v>44594</v>
      </c>
      <c r="G16" s="9">
        <v>44986</v>
      </c>
      <c r="H16" s="12">
        <v>4246</v>
      </c>
      <c r="I16" s="11" t="s">
        <v>54</v>
      </c>
    </row>
    <row r="17" spans="1:9" x14ac:dyDescent="0.25">
      <c r="A17" s="4">
        <f>IFERROR(VLOOKUP(B17,'[1]DADOS (OCULTAR)'!$Q$3:$S$133,3,0),"")</f>
        <v>9767633000951</v>
      </c>
      <c r="B17" s="5" t="s">
        <v>9</v>
      </c>
      <c r="C17" s="6">
        <v>7523792000128</v>
      </c>
      <c r="D17" s="7" t="s">
        <v>55</v>
      </c>
      <c r="E17" s="8" t="s">
        <v>56</v>
      </c>
      <c r="F17" s="9">
        <v>44622</v>
      </c>
      <c r="G17" s="9">
        <v>44987</v>
      </c>
      <c r="H17" s="12">
        <v>2100</v>
      </c>
      <c r="I17" s="11" t="s">
        <v>57</v>
      </c>
    </row>
    <row r="18" spans="1:9" x14ac:dyDescent="0.25">
      <c r="A18" s="4">
        <f>IFERROR(VLOOKUP(B18,'[1]DADOS (OCULTAR)'!$Q$3:$S$133,3,0),"")</f>
        <v>9767633000951</v>
      </c>
      <c r="B18" s="5" t="s">
        <v>9</v>
      </c>
      <c r="C18" s="6">
        <v>10891998000115</v>
      </c>
      <c r="D18" s="7" t="s">
        <v>58</v>
      </c>
      <c r="E18" s="8" t="s">
        <v>59</v>
      </c>
      <c r="F18" s="9">
        <v>44594</v>
      </c>
      <c r="G18" s="9">
        <v>44986</v>
      </c>
      <c r="H18" s="12">
        <v>1200</v>
      </c>
      <c r="I18" s="11" t="s">
        <v>60</v>
      </c>
    </row>
    <row r="19" spans="1:9" x14ac:dyDescent="0.25">
      <c r="A19" s="4">
        <f>IFERROR(VLOOKUP(B19,'[1]DADOS (OCULTAR)'!$Q$3:$S$133,3,0),"")</f>
        <v>9767633000951</v>
      </c>
      <c r="B19" s="5" t="s">
        <v>9</v>
      </c>
      <c r="C19" s="6">
        <v>5633849000116</v>
      </c>
      <c r="D19" s="7" t="s">
        <v>61</v>
      </c>
      <c r="E19" s="8" t="s">
        <v>62</v>
      </c>
      <c r="F19" s="9">
        <v>44594</v>
      </c>
      <c r="G19" s="9">
        <v>44986</v>
      </c>
      <c r="H19" s="12">
        <v>760</v>
      </c>
      <c r="I19" s="11" t="s">
        <v>63</v>
      </c>
    </row>
    <row r="20" spans="1:9" x14ac:dyDescent="0.25">
      <c r="A20" s="4">
        <f>IFERROR(VLOOKUP(B20,'[1]DADOS (OCULTAR)'!$Q$3:$S$133,3,0),"")</f>
        <v>9767633000951</v>
      </c>
      <c r="B20" s="5" t="s">
        <v>9</v>
      </c>
      <c r="C20" s="6">
        <v>11678913000188</v>
      </c>
      <c r="D20" s="7" t="s">
        <v>64</v>
      </c>
      <c r="E20" s="8" t="s">
        <v>65</v>
      </c>
      <c r="F20" s="9">
        <v>44616</v>
      </c>
      <c r="G20" s="9">
        <v>44981</v>
      </c>
      <c r="H20" s="12">
        <v>387.09</v>
      </c>
      <c r="I20" s="11" t="s">
        <v>66</v>
      </c>
    </row>
    <row r="21" spans="1:9" x14ac:dyDescent="0.25">
      <c r="A21" s="4">
        <f>IFERROR(VLOOKUP(B21,'[1]DADOS (OCULTAR)'!$Q$3:$S$133,3,0),"")</f>
        <v>9767633000951</v>
      </c>
      <c r="B21" s="5" t="s">
        <v>9</v>
      </c>
      <c r="C21" s="6">
        <v>14543772000184</v>
      </c>
      <c r="D21" s="7" t="s">
        <v>67</v>
      </c>
      <c r="E21" s="8" t="s">
        <v>68</v>
      </c>
      <c r="F21" s="9">
        <v>44594</v>
      </c>
      <c r="G21" s="9">
        <v>44986</v>
      </c>
      <c r="H21" s="12">
        <v>700</v>
      </c>
      <c r="I21" s="11" t="s">
        <v>69</v>
      </c>
    </row>
    <row r="22" spans="1:9" x14ac:dyDescent="0.25">
      <c r="A22" s="4">
        <f>IFERROR(VLOOKUP(B22,'[1]DADOS (OCULTAR)'!$Q$3:$S$133,3,0),"")</f>
        <v>9767633000951</v>
      </c>
      <c r="B22" s="5" t="s">
        <v>9</v>
      </c>
      <c r="C22" s="6">
        <v>45671533000133</v>
      </c>
      <c r="D22" s="7" t="s">
        <v>70</v>
      </c>
      <c r="E22" s="8" t="s">
        <v>56</v>
      </c>
      <c r="F22" s="9">
        <v>44671</v>
      </c>
      <c r="G22" s="9">
        <v>45036</v>
      </c>
      <c r="H22" s="12">
        <v>2100</v>
      </c>
      <c r="I22" s="11" t="s">
        <v>71</v>
      </c>
    </row>
    <row r="23" spans="1:9" x14ac:dyDescent="0.25">
      <c r="A23" s="4">
        <f>IFERROR(VLOOKUP(B23,'[1]DADOS (OCULTAR)'!$Q$3:$S$133,3,0),"")</f>
        <v>9767633000951</v>
      </c>
      <c r="B23" s="5" t="s">
        <v>9</v>
      </c>
      <c r="C23" s="6">
        <v>12067307000199</v>
      </c>
      <c r="D23" s="7" t="s">
        <v>72</v>
      </c>
      <c r="E23" s="8" t="s">
        <v>73</v>
      </c>
      <c r="F23" s="9">
        <v>44616</v>
      </c>
      <c r="G23" s="9">
        <v>45040</v>
      </c>
      <c r="H23" s="12">
        <v>800</v>
      </c>
      <c r="I23" s="11" t="s">
        <v>74</v>
      </c>
    </row>
    <row r="24" spans="1:9" x14ac:dyDescent="0.25">
      <c r="A24" s="4">
        <f>IFERROR(VLOOKUP(B24,'[1]DADOS (OCULTAR)'!$Q$3:$S$133,3,0),"")</f>
        <v>9767633000951</v>
      </c>
      <c r="B24" s="5" t="s">
        <v>9</v>
      </c>
      <c r="C24" s="6">
        <v>30466362000133</v>
      </c>
      <c r="D24" s="7" t="s">
        <v>75</v>
      </c>
      <c r="E24" s="8" t="s">
        <v>76</v>
      </c>
      <c r="F24" s="9">
        <v>44622</v>
      </c>
      <c r="G24" s="9">
        <v>44987</v>
      </c>
      <c r="H24" s="12">
        <v>1350</v>
      </c>
      <c r="I24" s="11" t="s">
        <v>77</v>
      </c>
    </row>
    <row r="25" spans="1:9" x14ac:dyDescent="0.25">
      <c r="A25" s="4">
        <f>IFERROR(VLOOKUP(B25,'[1]DADOS (OCULTAR)'!$Q$3:$S$133,3,0),"")</f>
        <v>9767633000951</v>
      </c>
      <c r="B25" s="5" t="s">
        <v>9</v>
      </c>
      <c r="C25" s="6">
        <v>39395902000100</v>
      </c>
      <c r="D25" s="7" t="s">
        <v>78</v>
      </c>
      <c r="E25" s="8" t="s">
        <v>76</v>
      </c>
      <c r="F25" s="9">
        <v>44622</v>
      </c>
      <c r="G25" s="9">
        <v>44987</v>
      </c>
      <c r="H25" s="12">
        <v>1250</v>
      </c>
      <c r="I25" s="11" t="s">
        <v>79</v>
      </c>
    </row>
    <row r="26" spans="1:9" x14ac:dyDescent="0.25">
      <c r="A26" s="4">
        <f>IFERROR(VLOOKUP(B26,'[1]DADOS (OCULTAR)'!$Q$3:$S$133,3,0),"")</f>
        <v>9767633000951</v>
      </c>
      <c r="B26" s="5" t="s">
        <v>9</v>
      </c>
      <c r="C26" s="6">
        <v>34696184000198</v>
      </c>
      <c r="D26" s="7" t="s">
        <v>80</v>
      </c>
      <c r="E26" s="8" t="s">
        <v>76</v>
      </c>
      <c r="F26" s="9">
        <v>44622</v>
      </c>
      <c r="G26" s="9">
        <v>44987</v>
      </c>
      <c r="H26" s="12">
        <v>1250</v>
      </c>
      <c r="I26" s="11" t="s">
        <v>81</v>
      </c>
    </row>
    <row r="27" spans="1:9" x14ac:dyDescent="0.25">
      <c r="A27" s="4">
        <f>IFERROR(VLOOKUP(B27,'[1]DADOS (OCULTAR)'!$Q$3:$S$133,3,0),"")</f>
        <v>9767633000951</v>
      </c>
      <c r="B27" s="5" t="s">
        <v>9</v>
      </c>
      <c r="C27" s="6">
        <v>24380578002041</v>
      </c>
      <c r="D27" s="7" t="s">
        <v>82</v>
      </c>
      <c r="E27" s="8" t="s">
        <v>83</v>
      </c>
      <c r="F27" s="9">
        <v>44622</v>
      </c>
      <c r="G27" s="9">
        <v>44987</v>
      </c>
      <c r="H27" s="12">
        <v>897.69</v>
      </c>
      <c r="I27" s="11" t="s">
        <v>84</v>
      </c>
    </row>
    <row r="28" spans="1:9" x14ac:dyDescent="0.25">
      <c r="A28" s="4">
        <f>IFERROR(VLOOKUP(B28,'[1]DADOS (OCULTAR)'!$Q$3:$S$133,3,0),"")</f>
        <v>9767633000951</v>
      </c>
      <c r="B28" s="5" t="s">
        <v>9</v>
      </c>
      <c r="C28" s="6">
        <v>27284516000161</v>
      </c>
      <c r="D28" s="7" t="s">
        <v>85</v>
      </c>
      <c r="E28" s="8" t="s">
        <v>86</v>
      </c>
      <c r="F28" s="9">
        <v>44763</v>
      </c>
      <c r="G28" s="9">
        <v>44987</v>
      </c>
      <c r="H28" s="12">
        <v>3009.6</v>
      </c>
      <c r="I28" s="11" t="s">
        <v>87</v>
      </c>
    </row>
    <row r="29" spans="1:9" x14ac:dyDescent="0.25">
      <c r="A29" s="4">
        <f>IFERROR(VLOOKUP(B29,'[1]DADOS (OCULTAR)'!$Q$3:$S$133,3,0),"")</f>
        <v>9767633000951</v>
      </c>
      <c r="B29" s="5" t="s">
        <v>9</v>
      </c>
      <c r="C29" s="6">
        <v>10816775000274</v>
      </c>
      <c r="D29" s="7" t="s">
        <v>88</v>
      </c>
      <c r="E29" s="8" t="s">
        <v>89</v>
      </c>
      <c r="F29" s="9">
        <v>44622</v>
      </c>
      <c r="G29" s="9">
        <v>44987</v>
      </c>
      <c r="H29" s="12">
        <v>130</v>
      </c>
      <c r="I29" s="11" t="s">
        <v>90</v>
      </c>
    </row>
    <row r="30" spans="1:9" x14ac:dyDescent="0.25">
      <c r="A30" s="4">
        <f>IFERROR(VLOOKUP(B30,'[1]DADOS (OCULTAR)'!$Q$3:$S$133,3,0),"")</f>
        <v>9767633000951</v>
      </c>
      <c r="B30" s="5" t="s">
        <v>9</v>
      </c>
      <c r="C30" s="6">
        <v>23412408000176</v>
      </c>
      <c r="D30" s="7" t="s">
        <v>91</v>
      </c>
      <c r="E30" s="8" t="s">
        <v>92</v>
      </c>
      <c r="F30" s="9">
        <v>44944</v>
      </c>
      <c r="G30" s="9">
        <v>45309</v>
      </c>
      <c r="H30" s="12">
        <v>1080</v>
      </c>
      <c r="I30" s="11" t="s">
        <v>93</v>
      </c>
    </row>
    <row r="31" spans="1:9" x14ac:dyDescent="0.25">
      <c r="A31" s="4">
        <f>IFERROR(VLOOKUP(B31,'[1]DADOS (OCULTAR)'!$Q$3:$S$133,3,0),"")</f>
        <v>9767633000951</v>
      </c>
      <c r="B31" s="5" t="s">
        <v>9</v>
      </c>
      <c r="C31" s="6">
        <v>60765823000130</v>
      </c>
      <c r="D31" s="14" t="s">
        <v>94</v>
      </c>
      <c r="E31" s="8" t="s">
        <v>95</v>
      </c>
      <c r="F31" s="9">
        <v>44873</v>
      </c>
      <c r="G31" s="9">
        <v>45238</v>
      </c>
      <c r="H31" s="12">
        <v>650</v>
      </c>
      <c r="I31" s="11" t="s">
        <v>96</v>
      </c>
    </row>
    <row r="32" spans="1:9" x14ac:dyDescent="0.25">
      <c r="A32" s="4">
        <f>IFERROR(VLOOKUP(B32,'[1]DADOS (OCULTAR)'!$Q$3:$S$133,3,0),"")</f>
        <v>9767633000951</v>
      </c>
      <c r="B32" s="5" t="s">
        <v>9</v>
      </c>
      <c r="C32" s="6">
        <v>6983851000188</v>
      </c>
      <c r="D32" s="7" t="s">
        <v>97</v>
      </c>
      <c r="E32" s="8" t="s">
        <v>98</v>
      </c>
      <c r="F32" s="9">
        <v>44670</v>
      </c>
      <c r="G32" s="9">
        <v>45035</v>
      </c>
      <c r="H32" s="12">
        <v>1925</v>
      </c>
      <c r="I32" s="11" t="s">
        <v>99</v>
      </c>
    </row>
    <row r="33" spans="1:9" x14ac:dyDescent="0.25">
      <c r="A33" s="4">
        <f>IFERROR(VLOOKUP(B33,'[1]DADOS (OCULTAR)'!$Q$3:$S$133,3,0),"")</f>
        <v>9767633000951</v>
      </c>
      <c r="B33" s="5" t="s">
        <v>9</v>
      </c>
      <c r="C33" s="6">
        <v>3423683000188</v>
      </c>
      <c r="D33" s="7" t="s">
        <v>100</v>
      </c>
      <c r="E33" s="8" t="s">
        <v>101</v>
      </c>
      <c r="F33" s="9">
        <v>44636</v>
      </c>
      <c r="G33" s="9">
        <v>45032</v>
      </c>
      <c r="H33" s="12">
        <v>600</v>
      </c>
      <c r="I33" s="11" t="s">
        <v>102</v>
      </c>
    </row>
    <row r="34" spans="1:9" x14ac:dyDescent="0.25">
      <c r="A34" s="4">
        <f>IFERROR(VLOOKUP(B34,'[1]DADOS (OCULTAR)'!$Q$3:$S$133,3,0),"")</f>
        <v>9767633000951</v>
      </c>
      <c r="B34" s="5" t="s">
        <v>9</v>
      </c>
      <c r="C34" s="6">
        <v>11863530000180</v>
      </c>
      <c r="D34" s="7" t="s">
        <v>103</v>
      </c>
      <c r="E34" s="8" t="s">
        <v>104</v>
      </c>
      <c r="F34" s="9">
        <v>44622</v>
      </c>
      <c r="G34" s="9">
        <v>44987</v>
      </c>
      <c r="H34" s="12">
        <v>1152.5999999999999</v>
      </c>
      <c r="I34" s="11" t="s">
        <v>105</v>
      </c>
    </row>
    <row r="35" spans="1:9" x14ac:dyDescent="0.25">
      <c r="A35" s="4">
        <f>IFERROR(VLOOKUP(B35,'[1]DADOS (OCULTAR)'!$Q$3:$S$133,3,0),"")</f>
        <v>9767633000951</v>
      </c>
      <c r="B35" s="5" t="s">
        <v>9</v>
      </c>
      <c r="C35" s="6">
        <v>31145185000156</v>
      </c>
      <c r="D35" s="7" t="s">
        <v>106</v>
      </c>
      <c r="E35" s="8" t="s">
        <v>107</v>
      </c>
      <c r="F35" s="9">
        <v>44622</v>
      </c>
      <c r="G35" s="9">
        <v>44987</v>
      </c>
      <c r="H35" s="12">
        <v>25701.94</v>
      </c>
      <c r="I35" s="11" t="s">
        <v>108</v>
      </c>
    </row>
    <row r="36" spans="1:9" x14ac:dyDescent="0.25">
      <c r="A36" s="4">
        <f>IFERROR(VLOOKUP(B36,'[1]DADOS (OCULTAR)'!$Q$3:$S$133,3,0),"")</f>
        <v>9767633000951</v>
      </c>
      <c r="B36" s="5" t="s">
        <v>9</v>
      </c>
      <c r="C36" s="6">
        <v>11735586000159</v>
      </c>
      <c r="D36" s="7" t="s">
        <v>109</v>
      </c>
      <c r="E36" s="8" t="s">
        <v>110</v>
      </c>
      <c r="F36" s="9">
        <v>44642</v>
      </c>
      <c r="G36" s="9">
        <v>45007</v>
      </c>
      <c r="H36" s="12">
        <v>8473.92</v>
      </c>
      <c r="I36" s="11" t="s">
        <v>111</v>
      </c>
    </row>
    <row r="37" spans="1:9" x14ac:dyDescent="0.25">
      <c r="A37" s="4">
        <f>IFERROR(VLOOKUP(B37,'[1]DADOS (OCULTAR)'!$Q$3:$S$133,3,0),"")</f>
        <v>9767633000951</v>
      </c>
      <c r="B37" s="5" t="s">
        <v>9</v>
      </c>
      <c r="C37" s="6">
        <v>40893042000113</v>
      </c>
      <c r="D37" s="7" t="s">
        <v>112</v>
      </c>
      <c r="E37" s="8" t="s">
        <v>113</v>
      </c>
      <c r="F37" s="9">
        <v>44622</v>
      </c>
      <c r="G37" s="9">
        <v>44987</v>
      </c>
      <c r="H37" s="12">
        <v>345</v>
      </c>
      <c r="I37" s="11" t="s">
        <v>114</v>
      </c>
    </row>
    <row r="38" spans="1:9" x14ac:dyDescent="0.25">
      <c r="A38" s="4">
        <f>IFERROR(VLOOKUP(B38,'[1]DADOS (OCULTAR)'!$Q$3:$S$133,3,0),"")</f>
        <v>9767633000951</v>
      </c>
      <c r="B38" s="5" t="s">
        <v>9</v>
      </c>
      <c r="C38" s="6">
        <v>40582375000121</v>
      </c>
      <c r="D38" s="7" t="s">
        <v>115</v>
      </c>
      <c r="E38" s="8" t="s">
        <v>116</v>
      </c>
      <c r="F38" s="9">
        <v>44622</v>
      </c>
      <c r="G38" s="9">
        <v>44987</v>
      </c>
      <c r="H38" s="12">
        <v>12500</v>
      </c>
      <c r="I38" s="11" t="s">
        <v>117</v>
      </c>
    </row>
    <row r="39" spans="1:9" x14ac:dyDescent="0.25">
      <c r="A39" s="4">
        <f>IFERROR(VLOOKUP(B39,'[1]DADOS (OCULTAR)'!$Q$3:$S$133,3,0),"")</f>
        <v>9767633000951</v>
      </c>
      <c r="B39" s="5" t="s">
        <v>9</v>
      </c>
      <c r="C39" s="6">
        <v>31675417000188</v>
      </c>
      <c r="D39" s="7" t="s">
        <v>118</v>
      </c>
      <c r="E39" s="8" t="s">
        <v>119</v>
      </c>
      <c r="F39" s="9">
        <v>44621</v>
      </c>
      <c r="G39" s="9">
        <v>44986</v>
      </c>
      <c r="H39" s="12">
        <v>2994.78</v>
      </c>
      <c r="I39" s="11" t="s">
        <v>120</v>
      </c>
    </row>
    <row r="40" spans="1:9" x14ac:dyDescent="0.25">
      <c r="A40" s="4">
        <f>IFERROR(VLOOKUP(B40,'[1]DADOS (OCULTAR)'!$Q$3:$S$133,3,0),"")</f>
        <v>9767633000951</v>
      </c>
      <c r="B40" s="5" t="s">
        <v>9</v>
      </c>
      <c r="C40" s="6">
        <v>29932922000119</v>
      </c>
      <c r="D40" s="7" t="s">
        <v>121</v>
      </c>
      <c r="E40" s="8" t="s">
        <v>122</v>
      </c>
      <c r="F40" s="9">
        <v>44662</v>
      </c>
      <c r="G40" s="9">
        <v>45027</v>
      </c>
      <c r="H40" s="12">
        <v>14000</v>
      </c>
      <c r="I40" s="11" t="s">
        <v>123</v>
      </c>
    </row>
    <row r="41" spans="1:9" x14ac:dyDescent="0.25">
      <c r="A41" s="4">
        <f>IFERROR(VLOOKUP(B41,'[1]DADOS (OCULTAR)'!$Q$3:$S$133,3,0),"")</f>
        <v>9767633000951</v>
      </c>
      <c r="B41" s="5" t="s">
        <v>9</v>
      </c>
      <c r="C41" s="6" t="s">
        <v>124</v>
      </c>
      <c r="D41" s="7" t="s">
        <v>125</v>
      </c>
      <c r="E41" s="8" t="s">
        <v>126</v>
      </c>
      <c r="F41" s="9">
        <v>44594</v>
      </c>
      <c r="G41" s="9">
        <v>44959</v>
      </c>
      <c r="H41" s="12">
        <v>11400</v>
      </c>
      <c r="I41" s="11" t="s">
        <v>127</v>
      </c>
    </row>
    <row r="42" spans="1:9" x14ac:dyDescent="0.25">
      <c r="A42" s="4">
        <f>IFERROR(VLOOKUP(B42,'[1]DADOS (OCULTAR)'!$Q$3:$S$133,3,0),"")</f>
        <v>9767633000951</v>
      </c>
      <c r="B42" s="5" t="s">
        <v>9</v>
      </c>
      <c r="C42" s="6">
        <v>13259653000131</v>
      </c>
      <c r="D42" s="7" t="s">
        <v>128</v>
      </c>
      <c r="E42" s="8" t="s">
        <v>129</v>
      </c>
      <c r="F42" s="9">
        <v>44622</v>
      </c>
      <c r="G42" s="9">
        <v>44987</v>
      </c>
      <c r="H42" s="12">
        <v>4560</v>
      </c>
      <c r="I42" s="11" t="s">
        <v>130</v>
      </c>
    </row>
    <row r="43" spans="1:9" x14ac:dyDescent="0.25">
      <c r="A43" s="4">
        <f>IFERROR(VLOOKUP(B43,'[1]DADOS (OCULTAR)'!$Q$3:$S$133,3,0),"")</f>
        <v>9767633000951</v>
      </c>
      <c r="B43" s="5" t="s">
        <v>9</v>
      </c>
      <c r="C43" s="6">
        <v>17658187000118</v>
      </c>
      <c r="D43" s="7" t="s">
        <v>131</v>
      </c>
      <c r="E43" s="8" t="s">
        <v>132</v>
      </c>
      <c r="F43" s="9">
        <v>44623</v>
      </c>
      <c r="G43" s="9">
        <v>44988</v>
      </c>
      <c r="H43" s="12">
        <v>67021.2</v>
      </c>
      <c r="I43" s="11" t="s">
        <v>133</v>
      </c>
    </row>
    <row r="44" spans="1:9" x14ac:dyDescent="0.25">
      <c r="A44" s="4">
        <f>IFERROR(VLOOKUP(B44,'[1]DADOS (OCULTAR)'!$Q$3:$S$133,3,0),"")</f>
        <v>9767633000951</v>
      </c>
      <c r="B44" s="5" t="s">
        <v>9</v>
      </c>
      <c r="C44" s="6">
        <v>7146768000117</v>
      </c>
      <c r="D44" s="7" t="s">
        <v>134</v>
      </c>
      <c r="E44" s="8" t="s">
        <v>135</v>
      </c>
      <c r="F44" s="9">
        <v>44622</v>
      </c>
      <c r="G44" s="9">
        <v>44987</v>
      </c>
      <c r="H44" s="12">
        <v>2550</v>
      </c>
      <c r="I44" s="11" t="s">
        <v>136</v>
      </c>
    </row>
    <row r="45" spans="1:9" x14ac:dyDescent="0.25">
      <c r="A45" s="4">
        <f>IFERROR(VLOOKUP(B45,'[1]DADOS (OCULTAR)'!$Q$3:$S$133,3,0),"")</f>
        <v>9767633000951</v>
      </c>
      <c r="B45" s="5" t="s">
        <v>9</v>
      </c>
      <c r="C45" s="6">
        <v>7360290000123</v>
      </c>
      <c r="D45" s="7" t="s">
        <v>137</v>
      </c>
      <c r="E45" s="8" t="s">
        <v>138</v>
      </c>
      <c r="F45" s="9">
        <v>44622</v>
      </c>
      <c r="G45" s="9">
        <v>44987</v>
      </c>
      <c r="H45" s="12">
        <v>28693.200000000001</v>
      </c>
      <c r="I45" s="11" t="s">
        <v>139</v>
      </c>
    </row>
    <row r="46" spans="1:9" x14ac:dyDescent="0.25">
      <c r="A46" s="4">
        <f>IFERROR(VLOOKUP(B46,'[1]DADOS (OCULTAR)'!$Q$3:$S$133,3,0),"")</f>
        <v>9767633000951</v>
      </c>
      <c r="B46" s="5" t="s">
        <v>9</v>
      </c>
      <c r="C46" s="6">
        <v>40440176000189</v>
      </c>
      <c r="D46" s="7" t="s">
        <v>140</v>
      </c>
      <c r="E46" s="8" t="s">
        <v>141</v>
      </c>
      <c r="F46" s="9">
        <v>44622</v>
      </c>
      <c r="G46" s="9">
        <v>44987</v>
      </c>
      <c r="H46" s="12">
        <v>4550</v>
      </c>
      <c r="I46" s="11" t="s">
        <v>142</v>
      </c>
    </row>
    <row r="47" spans="1:9" x14ac:dyDescent="0.25">
      <c r="A47" s="4">
        <f>IFERROR(VLOOKUP(B47,'[1]DADOS (OCULTAR)'!$Q$3:$S$133,3,0),"")</f>
        <v>9767633000951</v>
      </c>
      <c r="B47" s="5" t="s">
        <v>9</v>
      </c>
      <c r="C47" s="6">
        <v>41088075000153</v>
      </c>
      <c r="D47" s="7" t="s">
        <v>143</v>
      </c>
      <c r="E47" s="8" t="s">
        <v>141</v>
      </c>
      <c r="F47" s="9">
        <v>44622</v>
      </c>
      <c r="G47" s="9">
        <v>44987</v>
      </c>
      <c r="H47" s="12">
        <v>10400</v>
      </c>
      <c r="I47" s="11" t="s">
        <v>144</v>
      </c>
    </row>
    <row r="48" spans="1:9" x14ac:dyDescent="0.25">
      <c r="A48" s="4">
        <f>IFERROR(VLOOKUP(B48,'[1]DADOS (OCULTAR)'!$Q$3:$S$133,3,0),"")</f>
        <v>9767633000951</v>
      </c>
      <c r="B48" s="5" t="s">
        <v>9</v>
      </c>
      <c r="C48" s="6">
        <v>40924886000184</v>
      </c>
      <c r="D48" s="7" t="s">
        <v>145</v>
      </c>
      <c r="E48" s="8" t="s">
        <v>141</v>
      </c>
      <c r="F48" s="9">
        <v>44622</v>
      </c>
      <c r="G48" s="9">
        <v>44987</v>
      </c>
      <c r="H48" s="12">
        <v>4400</v>
      </c>
      <c r="I48" s="11" t="s">
        <v>146</v>
      </c>
    </row>
    <row r="49" spans="1:9" x14ac:dyDescent="0.25">
      <c r="A49" s="4">
        <f>IFERROR(VLOOKUP(B49,'[1]DADOS (OCULTAR)'!$Q$3:$S$133,3,0),"")</f>
        <v>9767633000951</v>
      </c>
      <c r="B49" s="5" t="s">
        <v>9</v>
      </c>
      <c r="C49" s="6">
        <v>39917741000177</v>
      </c>
      <c r="D49" s="7" t="s">
        <v>147</v>
      </c>
      <c r="E49" s="8" t="s">
        <v>141</v>
      </c>
      <c r="F49" s="9">
        <v>44622</v>
      </c>
      <c r="G49" s="9">
        <v>44987</v>
      </c>
      <c r="H49" s="12">
        <v>15950</v>
      </c>
      <c r="I49" s="11" t="s">
        <v>148</v>
      </c>
    </row>
    <row r="50" spans="1:9" x14ac:dyDescent="0.25">
      <c r="A50" s="4">
        <f>IFERROR(VLOOKUP(B50,'[1]DADOS (OCULTAR)'!$Q$3:$S$133,3,0),"")</f>
        <v>9767633000951</v>
      </c>
      <c r="B50" s="5" t="s">
        <v>9</v>
      </c>
      <c r="C50" s="6">
        <v>39571322000126</v>
      </c>
      <c r="D50" s="7" t="s">
        <v>149</v>
      </c>
      <c r="E50" s="8" t="s">
        <v>141</v>
      </c>
      <c r="F50" s="9">
        <v>44622</v>
      </c>
      <c r="G50" s="9">
        <v>44987</v>
      </c>
      <c r="H50" s="12">
        <v>1250</v>
      </c>
      <c r="I50" s="11" t="s">
        <v>150</v>
      </c>
    </row>
    <row r="51" spans="1:9" x14ac:dyDescent="0.25">
      <c r="A51" s="4">
        <f>IFERROR(VLOOKUP(B51,'[1]DADOS (OCULTAR)'!$Q$3:$S$133,3,0),"")</f>
        <v>9767633000951</v>
      </c>
      <c r="B51" s="5" t="s">
        <v>9</v>
      </c>
      <c r="C51" s="6">
        <v>37385171000196</v>
      </c>
      <c r="D51" s="7" t="s">
        <v>151</v>
      </c>
      <c r="E51" s="8" t="s">
        <v>141</v>
      </c>
      <c r="F51" s="9">
        <v>44622</v>
      </c>
      <c r="G51" s="9">
        <v>44987</v>
      </c>
      <c r="H51" s="12">
        <v>3300</v>
      </c>
      <c r="I51" s="11" t="s">
        <v>152</v>
      </c>
    </row>
    <row r="52" spans="1:9" x14ac:dyDescent="0.25">
      <c r="A52" s="4">
        <f>IFERROR(VLOOKUP(B52,'[1]DADOS (OCULTAR)'!$Q$3:$S$133,3,0),"")</f>
        <v>9767633000951</v>
      </c>
      <c r="B52" s="5" t="s">
        <v>9</v>
      </c>
      <c r="C52" s="6">
        <v>40407276000103</v>
      </c>
      <c r="D52" s="7" t="s">
        <v>153</v>
      </c>
      <c r="E52" s="8" t="s">
        <v>141</v>
      </c>
      <c r="F52" s="9">
        <v>44622</v>
      </c>
      <c r="G52" s="9">
        <v>44987</v>
      </c>
      <c r="H52" s="12">
        <v>8800</v>
      </c>
      <c r="I52" s="11" t="s">
        <v>154</v>
      </c>
    </row>
    <row r="53" spans="1:9" x14ac:dyDescent="0.25">
      <c r="A53" s="4">
        <f>IFERROR(VLOOKUP(B53,'[1]DADOS (OCULTAR)'!$Q$3:$S$133,3,0),"")</f>
        <v>9767633000951</v>
      </c>
      <c r="B53" s="5" t="s">
        <v>9</v>
      </c>
      <c r="C53" s="6">
        <v>38082924000157</v>
      </c>
      <c r="D53" s="7" t="s">
        <v>155</v>
      </c>
      <c r="E53" s="8" t="s">
        <v>141</v>
      </c>
      <c r="F53" s="9">
        <v>44622</v>
      </c>
      <c r="G53" s="9">
        <v>44987</v>
      </c>
      <c r="H53" s="12">
        <v>176600</v>
      </c>
      <c r="I53" s="11" t="s">
        <v>156</v>
      </c>
    </row>
    <row r="54" spans="1:9" x14ac:dyDescent="0.25">
      <c r="A54" s="4">
        <f>IFERROR(VLOOKUP(B54,'[1]DADOS (OCULTAR)'!$Q$3:$S$133,3,0),"")</f>
        <v>9767633000951</v>
      </c>
      <c r="B54" s="5" t="s">
        <v>9</v>
      </c>
      <c r="C54" s="6">
        <v>42529464000130</v>
      </c>
      <c r="D54" s="7" t="s">
        <v>157</v>
      </c>
      <c r="E54" s="8" t="s">
        <v>141</v>
      </c>
      <c r="F54" s="9">
        <v>44622</v>
      </c>
      <c r="G54" s="9">
        <v>44987</v>
      </c>
      <c r="H54" s="12">
        <v>9400</v>
      </c>
      <c r="I54" s="11" t="s">
        <v>158</v>
      </c>
    </row>
    <row r="55" spans="1:9" x14ac:dyDescent="0.25">
      <c r="A55" s="4">
        <f>IFERROR(VLOOKUP(B55,'[1]DADOS (OCULTAR)'!$Q$3:$S$133,3,0),"")</f>
        <v>9767633000951</v>
      </c>
      <c r="B55" s="5" t="s">
        <v>9</v>
      </c>
      <c r="C55" s="6">
        <v>43843356000108</v>
      </c>
      <c r="D55" s="7" t="s">
        <v>159</v>
      </c>
      <c r="E55" s="8" t="s">
        <v>141</v>
      </c>
      <c r="F55" s="9">
        <v>44622</v>
      </c>
      <c r="G55" s="9">
        <v>44987</v>
      </c>
      <c r="H55" s="12">
        <v>37700</v>
      </c>
      <c r="I55" s="11" t="s">
        <v>160</v>
      </c>
    </row>
    <row r="56" spans="1:9" x14ac:dyDescent="0.25">
      <c r="A56" s="4">
        <f>IFERROR(VLOOKUP(B56,'[1]DADOS (OCULTAR)'!$Q$3:$S$133,3,0),"")</f>
        <v>9767633000951</v>
      </c>
      <c r="B56" s="5" t="s">
        <v>9</v>
      </c>
      <c r="C56" s="6">
        <v>40012688000144</v>
      </c>
      <c r="D56" s="7" t="s">
        <v>161</v>
      </c>
      <c r="E56" s="8" t="s">
        <v>141</v>
      </c>
      <c r="F56" s="9">
        <v>44622</v>
      </c>
      <c r="G56" s="9">
        <v>44987</v>
      </c>
      <c r="H56" s="12">
        <v>5950</v>
      </c>
      <c r="I56" s="11" t="s">
        <v>160</v>
      </c>
    </row>
    <row r="57" spans="1:9" x14ac:dyDescent="0.25">
      <c r="A57" s="4">
        <f>IFERROR(VLOOKUP(B57,'[1]DADOS (OCULTAR)'!$Q$3:$S$133,3,0),"")</f>
        <v>9767633000951</v>
      </c>
      <c r="B57" s="5" t="s">
        <v>9</v>
      </c>
      <c r="C57" s="6">
        <v>43314584000182</v>
      </c>
      <c r="D57" s="7" t="s">
        <v>162</v>
      </c>
      <c r="E57" s="8" t="s">
        <v>141</v>
      </c>
      <c r="F57" s="9">
        <v>44622</v>
      </c>
      <c r="G57" s="9">
        <v>44987</v>
      </c>
      <c r="H57" s="12">
        <v>5400</v>
      </c>
      <c r="I57" s="11" t="s">
        <v>163</v>
      </c>
    </row>
    <row r="58" spans="1:9" x14ac:dyDescent="0.25">
      <c r="A58" s="4">
        <f>IFERROR(VLOOKUP(B58,'[1]DADOS (OCULTAR)'!$Q$3:$S$133,3,0),"")</f>
        <v>9767633000951</v>
      </c>
      <c r="B58" s="5" t="s">
        <v>9</v>
      </c>
      <c r="C58" s="6">
        <v>45018032000152</v>
      </c>
      <c r="D58" s="7" t="s">
        <v>164</v>
      </c>
      <c r="E58" s="8" t="s">
        <v>141</v>
      </c>
      <c r="F58" s="9">
        <v>44622</v>
      </c>
      <c r="G58" s="9">
        <v>44987</v>
      </c>
      <c r="H58" s="12">
        <v>8800</v>
      </c>
      <c r="I58" s="11" t="s">
        <v>165</v>
      </c>
    </row>
    <row r="59" spans="1:9" x14ac:dyDescent="0.25">
      <c r="A59" s="4">
        <f>IFERROR(VLOOKUP(B59,'[1]DADOS (OCULTAR)'!$Q$3:$S$133,3,0),"")</f>
        <v>9767633000951</v>
      </c>
      <c r="B59" s="5" t="s">
        <v>9</v>
      </c>
      <c r="C59" s="6">
        <v>45683429000169</v>
      </c>
      <c r="D59" s="7" t="s">
        <v>166</v>
      </c>
      <c r="E59" s="8" t="s">
        <v>141</v>
      </c>
      <c r="F59" s="9">
        <v>44622</v>
      </c>
      <c r="G59" s="9">
        <v>44987</v>
      </c>
      <c r="H59" s="12">
        <v>4061</v>
      </c>
      <c r="I59" s="11" t="s">
        <v>167</v>
      </c>
    </row>
    <row r="60" spans="1:9" x14ac:dyDescent="0.25">
      <c r="A60" s="4">
        <f>IFERROR(VLOOKUP(B60,'[1]DADOS (OCULTAR)'!$Q$3:$S$133,3,0),"")</f>
        <v>9767633000951</v>
      </c>
      <c r="B60" s="5" t="s">
        <v>9</v>
      </c>
      <c r="C60" s="6">
        <v>8014293000178</v>
      </c>
      <c r="D60" s="7" t="s">
        <v>168</v>
      </c>
      <c r="E60" s="8" t="s">
        <v>141</v>
      </c>
      <c r="F60" s="9">
        <v>44622</v>
      </c>
      <c r="G60" s="9">
        <v>44987</v>
      </c>
      <c r="H60" s="12">
        <v>1350</v>
      </c>
      <c r="I60" s="11" t="s">
        <v>169</v>
      </c>
    </row>
    <row r="61" spans="1:9" x14ac:dyDescent="0.25">
      <c r="A61" s="4">
        <f>IFERROR(VLOOKUP(B61,'[1]DADOS (OCULTAR)'!$Q$3:$S$133,3,0),"")</f>
        <v>9767633000951</v>
      </c>
      <c r="B61" s="5" t="s">
        <v>9</v>
      </c>
      <c r="C61" s="6">
        <v>45527406000165</v>
      </c>
      <c r="D61" s="7" t="s">
        <v>170</v>
      </c>
      <c r="E61" s="8" t="s">
        <v>141</v>
      </c>
      <c r="F61" s="9">
        <v>44622</v>
      </c>
      <c r="G61" s="9">
        <v>44987</v>
      </c>
      <c r="H61" s="12">
        <v>2500</v>
      </c>
      <c r="I61" s="11" t="s">
        <v>171</v>
      </c>
    </row>
    <row r="62" spans="1:9" x14ac:dyDescent="0.25">
      <c r="A62" s="4">
        <f>IFERROR(VLOOKUP(B62,'[1]DADOS (OCULTAR)'!$Q$3:$S$133,3,0),"")</f>
        <v>9767633000951</v>
      </c>
      <c r="B62" s="5" t="s">
        <v>9</v>
      </c>
      <c r="C62" s="6">
        <v>45526649000189</v>
      </c>
      <c r="D62" s="7" t="s">
        <v>172</v>
      </c>
      <c r="E62" s="8" t="s">
        <v>141</v>
      </c>
      <c r="F62" s="9">
        <v>44622</v>
      </c>
      <c r="G62" s="9">
        <v>44987</v>
      </c>
      <c r="H62" s="12">
        <v>5500</v>
      </c>
      <c r="I62" s="11" t="s">
        <v>173</v>
      </c>
    </row>
    <row r="63" spans="1:9" x14ac:dyDescent="0.25">
      <c r="A63" s="4">
        <f>IFERROR(VLOOKUP(B63,'[1]DADOS (OCULTAR)'!$Q$3:$S$133,3,0),"")</f>
        <v>9767633000951</v>
      </c>
      <c r="B63" s="5" t="s">
        <v>9</v>
      </c>
      <c r="C63" s="6">
        <v>2138787000188</v>
      </c>
      <c r="D63" s="7" t="s">
        <v>174</v>
      </c>
      <c r="E63" s="8" t="s">
        <v>141</v>
      </c>
      <c r="F63" s="9">
        <v>44622</v>
      </c>
      <c r="G63" s="9">
        <v>44987</v>
      </c>
      <c r="H63" s="12">
        <v>10300</v>
      </c>
      <c r="I63" s="11" t="s">
        <v>175</v>
      </c>
    </row>
    <row r="64" spans="1:9" x14ac:dyDescent="0.25">
      <c r="A64" s="4">
        <f>IFERROR(VLOOKUP(B64,'[1]DADOS (OCULTAR)'!$Q$3:$S$133,3,0),"")</f>
        <v>9767633000951</v>
      </c>
      <c r="B64" s="5" t="s">
        <v>9</v>
      </c>
      <c r="C64" s="6">
        <v>45735127000197</v>
      </c>
      <c r="D64" s="7" t="s">
        <v>176</v>
      </c>
      <c r="E64" s="8" t="s">
        <v>141</v>
      </c>
      <c r="F64" s="9">
        <v>44622</v>
      </c>
      <c r="G64" s="9">
        <v>44987</v>
      </c>
      <c r="H64" s="12">
        <v>25350</v>
      </c>
      <c r="I64" s="11" t="s">
        <v>177</v>
      </c>
    </row>
    <row r="65" spans="1:9" x14ac:dyDescent="0.25">
      <c r="A65" s="4">
        <f>IFERROR(VLOOKUP(B65,'[1]DADOS (OCULTAR)'!$Q$3:$S$133,3,0),"")</f>
        <v>9767633000951</v>
      </c>
      <c r="B65" s="5" t="s">
        <v>9</v>
      </c>
      <c r="C65" s="6">
        <v>31611229000196</v>
      </c>
      <c r="D65" s="7" t="s">
        <v>178</v>
      </c>
      <c r="E65" s="8" t="s">
        <v>141</v>
      </c>
      <c r="F65" s="9">
        <v>44622</v>
      </c>
      <c r="G65" s="9">
        <v>44987</v>
      </c>
      <c r="H65" s="12">
        <v>4061</v>
      </c>
      <c r="I65" s="11" t="s">
        <v>179</v>
      </c>
    </row>
    <row r="66" spans="1:9" x14ac:dyDescent="0.25">
      <c r="A66" s="4">
        <f>IFERROR(VLOOKUP(B66,'[1]DADOS (OCULTAR)'!$Q$3:$S$133,3,0),"")</f>
        <v>9767633000951</v>
      </c>
      <c r="B66" s="5" t="s">
        <v>9</v>
      </c>
      <c r="C66" s="6">
        <v>26564082000190</v>
      </c>
      <c r="D66" s="7" t="s">
        <v>180</v>
      </c>
      <c r="E66" s="8" t="s">
        <v>141</v>
      </c>
      <c r="F66" s="9">
        <v>44622</v>
      </c>
      <c r="G66" s="9">
        <v>44987</v>
      </c>
      <c r="H66" s="12">
        <v>6350</v>
      </c>
      <c r="I66" s="11" t="s">
        <v>79</v>
      </c>
    </row>
    <row r="67" spans="1:9" x14ac:dyDescent="0.25">
      <c r="A67" s="4">
        <f>IFERROR(VLOOKUP(B67,'[1]DADOS (OCULTAR)'!$Q$3:$S$133,3,0),"")</f>
        <v>9767633000951</v>
      </c>
      <c r="B67" s="5" t="s">
        <v>9</v>
      </c>
      <c r="C67" s="6">
        <v>37601703000185</v>
      </c>
      <c r="D67" s="7" t="s">
        <v>181</v>
      </c>
      <c r="E67" s="8" t="s">
        <v>141</v>
      </c>
      <c r="F67" s="9">
        <v>44622</v>
      </c>
      <c r="G67" s="9">
        <v>44987</v>
      </c>
      <c r="H67" s="12">
        <v>6250</v>
      </c>
      <c r="I67" s="11" t="s">
        <v>182</v>
      </c>
    </row>
    <row r="68" spans="1:9" x14ac:dyDescent="0.25">
      <c r="A68" s="4">
        <f>IFERROR(VLOOKUP(B68,'[1]DADOS (OCULTAR)'!$Q$3:$S$133,3,0),"")</f>
        <v>9767633000951</v>
      </c>
      <c r="B68" s="5" t="s">
        <v>9</v>
      </c>
      <c r="C68" s="6">
        <v>45145405000156</v>
      </c>
      <c r="D68" s="7" t="s">
        <v>183</v>
      </c>
      <c r="E68" s="8" t="s">
        <v>141</v>
      </c>
      <c r="F68" s="9">
        <v>44622</v>
      </c>
      <c r="G68" s="9">
        <v>44987</v>
      </c>
      <c r="H68" s="12">
        <v>10400</v>
      </c>
      <c r="I68" s="11" t="s">
        <v>184</v>
      </c>
    </row>
    <row r="69" spans="1:9" x14ac:dyDescent="0.25">
      <c r="A69" s="4">
        <f>IFERROR(VLOOKUP(B69,'[1]DADOS (OCULTAR)'!$Q$3:$S$133,3,0),"")</f>
        <v>9767633000951</v>
      </c>
      <c r="B69" s="5" t="s">
        <v>9</v>
      </c>
      <c r="C69" s="6">
        <v>45777203000127</v>
      </c>
      <c r="D69" s="7" t="s">
        <v>185</v>
      </c>
      <c r="E69" s="8" t="s">
        <v>141</v>
      </c>
      <c r="F69" s="9">
        <v>44623</v>
      </c>
      <c r="G69" s="9">
        <v>44988</v>
      </c>
      <c r="H69" s="12">
        <v>2350</v>
      </c>
      <c r="I69" s="11" t="s">
        <v>186</v>
      </c>
    </row>
    <row r="70" spans="1:9" x14ac:dyDescent="0.25">
      <c r="A70" s="4">
        <f>IFERROR(VLOOKUP(B70,'[1]DADOS (OCULTAR)'!$Q$3:$S$133,3,0),"")</f>
        <v>9767633000951</v>
      </c>
      <c r="B70" s="5" t="s">
        <v>9</v>
      </c>
      <c r="C70" s="6">
        <v>42921289000121</v>
      </c>
      <c r="D70" s="7" t="s">
        <v>187</v>
      </c>
      <c r="E70" s="8" t="s">
        <v>141</v>
      </c>
      <c r="F70" s="9">
        <v>44623</v>
      </c>
      <c r="G70" s="9">
        <v>44988</v>
      </c>
      <c r="H70" s="12">
        <v>9850</v>
      </c>
      <c r="I70" s="11" t="s">
        <v>188</v>
      </c>
    </row>
    <row r="71" spans="1:9" x14ac:dyDescent="0.25">
      <c r="A71" s="4">
        <f>IFERROR(VLOOKUP(B71,'[1]DADOS (OCULTAR)'!$Q$3:$S$133,3,0),"")</f>
        <v>9767633000951</v>
      </c>
      <c r="B71" s="5" t="s">
        <v>9</v>
      </c>
      <c r="C71" s="6">
        <v>45931468000138</v>
      </c>
      <c r="D71" s="7" t="s">
        <v>189</v>
      </c>
      <c r="E71" s="8" t="s">
        <v>76</v>
      </c>
      <c r="F71" s="9">
        <v>44622</v>
      </c>
      <c r="G71" s="9">
        <v>44987</v>
      </c>
      <c r="H71" s="12">
        <v>16244</v>
      </c>
      <c r="I71" s="11" t="s">
        <v>190</v>
      </c>
    </row>
    <row r="72" spans="1:9" x14ac:dyDescent="0.25">
      <c r="A72" s="4">
        <f>IFERROR(VLOOKUP(B72,'[1]DADOS (OCULTAR)'!$Q$3:$S$133,3,0),"")</f>
        <v>9767633000951</v>
      </c>
      <c r="B72" s="5" t="s">
        <v>9</v>
      </c>
      <c r="C72" s="6">
        <v>46087146000117</v>
      </c>
      <c r="D72" s="7" t="s">
        <v>191</v>
      </c>
      <c r="E72" s="8" t="s">
        <v>76</v>
      </c>
      <c r="F72" s="9">
        <v>44622</v>
      </c>
      <c r="G72" s="9">
        <v>44987</v>
      </c>
      <c r="H72" s="12">
        <v>7450</v>
      </c>
      <c r="I72" s="11" t="s">
        <v>192</v>
      </c>
    </row>
    <row r="73" spans="1:9" x14ac:dyDescent="0.25">
      <c r="A73" s="4">
        <f>IFERROR(VLOOKUP(B73,'[1]DADOS (OCULTAR)'!$Q$3:$S$133,3,0),"")</f>
        <v>9767633000951</v>
      </c>
      <c r="B73" s="5" t="s">
        <v>9</v>
      </c>
      <c r="C73" s="6">
        <v>45092317000133</v>
      </c>
      <c r="D73" s="7" t="s">
        <v>193</v>
      </c>
      <c r="E73" s="8" t="s">
        <v>76</v>
      </c>
      <c r="F73" s="9">
        <v>44622</v>
      </c>
      <c r="G73" s="9">
        <v>44987</v>
      </c>
      <c r="H73" s="12">
        <v>1250</v>
      </c>
      <c r="I73" s="11" t="s">
        <v>194</v>
      </c>
    </row>
    <row r="74" spans="1:9" x14ac:dyDescent="0.25">
      <c r="A74" s="4">
        <f>IFERROR(VLOOKUP(B74,'[1]DADOS (OCULTAR)'!$Q$3:$S$133,3,0),"")</f>
        <v>9767633000951</v>
      </c>
      <c r="B74" s="5" t="s">
        <v>9</v>
      </c>
      <c r="C74" s="6">
        <v>45929987000161</v>
      </c>
      <c r="D74" s="7" t="s">
        <v>195</v>
      </c>
      <c r="E74" s="8" t="s">
        <v>76</v>
      </c>
      <c r="F74" s="9">
        <v>44622</v>
      </c>
      <c r="G74" s="9">
        <v>44987</v>
      </c>
      <c r="H74" s="12">
        <v>4050</v>
      </c>
      <c r="I74" s="11" t="s">
        <v>196</v>
      </c>
    </row>
    <row r="75" spans="1:9" x14ac:dyDescent="0.25">
      <c r="A75" s="4">
        <f>IFERROR(VLOOKUP(B75,'[1]DADOS (OCULTAR)'!$Q$3:$S$133,3,0),"")</f>
        <v>9767633000951</v>
      </c>
      <c r="B75" s="5" t="s">
        <v>9</v>
      </c>
      <c r="C75" s="6">
        <v>45969705000150</v>
      </c>
      <c r="D75" s="7" t="s">
        <v>197</v>
      </c>
      <c r="E75" s="8" t="s">
        <v>76</v>
      </c>
      <c r="F75" s="9">
        <v>44622</v>
      </c>
      <c r="G75" s="9">
        <v>44987</v>
      </c>
      <c r="H75" s="12">
        <v>10500</v>
      </c>
      <c r="I75" s="11" t="s">
        <v>198</v>
      </c>
    </row>
    <row r="76" spans="1:9" x14ac:dyDescent="0.25">
      <c r="A76" s="4">
        <f>IFERROR(VLOOKUP(B76,'[1]DADOS (OCULTAR)'!$Q$3:$S$133,3,0),"")</f>
        <v>9767633000951</v>
      </c>
      <c r="B76" s="5" t="s">
        <v>9</v>
      </c>
      <c r="C76" s="6">
        <v>40554268000190</v>
      </c>
      <c r="D76" s="7" t="s">
        <v>199</v>
      </c>
      <c r="E76" s="8" t="s">
        <v>76</v>
      </c>
      <c r="F76" s="9">
        <v>44622</v>
      </c>
      <c r="G76" s="9">
        <v>44987</v>
      </c>
      <c r="H76" s="12">
        <v>6250</v>
      </c>
      <c r="I76" s="11" t="s">
        <v>200</v>
      </c>
    </row>
    <row r="77" spans="1:9" x14ac:dyDescent="0.25">
      <c r="A77" s="4">
        <f>IFERROR(VLOOKUP(B77,'[1]DADOS (OCULTAR)'!$Q$3:$S$133,3,0),"")</f>
        <v>9767633000951</v>
      </c>
      <c r="B77" s="5" t="s">
        <v>9</v>
      </c>
      <c r="C77" s="6">
        <v>44930018000168</v>
      </c>
      <c r="D77" s="7" t="s">
        <v>201</v>
      </c>
      <c r="E77" s="8" t="s">
        <v>76</v>
      </c>
      <c r="F77" s="9">
        <v>44622</v>
      </c>
      <c r="G77" s="9">
        <v>44987</v>
      </c>
      <c r="H77" s="12">
        <v>1250</v>
      </c>
      <c r="I77" s="11" t="s">
        <v>202</v>
      </c>
    </row>
    <row r="78" spans="1:9" x14ac:dyDescent="0.25">
      <c r="A78" s="4">
        <f>IFERROR(VLOOKUP(B78,'[1]DADOS (OCULTAR)'!$Q$3:$S$133,3,0),"")</f>
        <v>9767633000951</v>
      </c>
      <c r="B78" s="5" t="s">
        <v>9</v>
      </c>
      <c r="C78" s="6">
        <v>45335840000143</v>
      </c>
      <c r="D78" s="7" t="s">
        <v>203</v>
      </c>
      <c r="E78" s="8" t="s">
        <v>76</v>
      </c>
      <c r="F78" s="9">
        <v>44622</v>
      </c>
      <c r="G78" s="9">
        <v>44987</v>
      </c>
      <c r="H78" s="12">
        <v>8750</v>
      </c>
      <c r="I78" s="11" t="s">
        <v>204</v>
      </c>
    </row>
    <row r="79" spans="1:9" x14ac:dyDescent="0.25">
      <c r="A79" s="4">
        <f>IFERROR(VLOOKUP(B79,'[1]DADOS (OCULTAR)'!$Q$3:$S$133,3,0),"")</f>
        <v>9767633000951</v>
      </c>
      <c r="B79" s="5" t="s">
        <v>9</v>
      </c>
      <c r="C79" s="6">
        <v>45554429000169</v>
      </c>
      <c r="D79" s="7" t="s">
        <v>205</v>
      </c>
      <c r="E79" s="8" t="s">
        <v>76</v>
      </c>
      <c r="F79" s="9">
        <v>44622</v>
      </c>
      <c r="G79" s="9">
        <v>44987</v>
      </c>
      <c r="H79" s="12">
        <v>5500</v>
      </c>
      <c r="I79" s="11" t="s">
        <v>206</v>
      </c>
    </row>
    <row r="80" spans="1:9" x14ac:dyDescent="0.25">
      <c r="A80" s="4">
        <f>IFERROR(VLOOKUP(B80,'[1]DADOS (OCULTAR)'!$Q$3:$S$133,3,0),"")</f>
        <v>9767633000951</v>
      </c>
      <c r="B80" s="5" t="s">
        <v>9</v>
      </c>
      <c r="C80" s="6">
        <v>41584931000161</v>
      </c>
      <c r="D80" s="7" t="s">
        <v>207</v>
      </c>
      <c r="E80" s="8" t="s">
        <v>76</v>
      </c>
      <c r="F80" s="9">
        <v>44622</v>
      </c>
      <c r="G80" s="9">
        <v>44987</v>
      </c>
      <c r="H80" s="12">
        <v>5000</v>
      </c>
      <c r="I80" s="11" t="s">
        <v>208</v>
      </c>
    </row>
    <row r="81" spans="1:9" x14ac:dyDescent="0.25">
      <c r="A81" s="4">
        <f>IFERROR(VLOOKUP(B81,'[1]DADOS (OCULTAR)'!$Q$3:$S$133,3,0),"")</f>
        <v>9767633000951</v>
      </c>
      <c r="B81" s="5" t="s">
        <v>9</v>
      </c>
      <c r="C81" s="6">
        <v>46855197000141</v>
      </c>
      <c r="D81" s="7" t="s">
        <v>209</v>
      </c>
      <c r="E81" s="8" t="s">
        <v>76</v>
      </c>
      <c r="F81" s="9">
        <v>44713</v>
      </c>
      <c r="G81" s="9">
        <v>45078</v>
      </c>
      <c r="H81" s="12">
        <v>1250</v>
      </c>
      <c r="I81" s="11" t="s">
        <v>210</v>
      </c>
    </row>
    <row r="82" spans="1:9" x14ac:dyDescent="0.25">
      <c r="A82" s="4">
        <f>IFERROR(VLOOKUP(B82,'[1]DADOS (OCULTAR)'!$Q$3:$S$133,3,0),"")</f>
        <v>9767633000951</v>
      </c>
      <c r="B82" s="5" t="s">
        <v>9</v>
      </c>
      <c r="C82" s="6">
        <v>34958308000166</v>
      </c>
      <c r="D82" s="7" t="s">
        <v>211</v>
      </c>
      <c r="E82" s="8" t="s">
        <v>76</v>
      </c>
      <c r="F82" s="9">
        <v>44713</v>
      </c>
      <c r="G82" s="9">
        <v>45078</v>
      </c>
      <c r="H82" s="12">
        <v>1250</v>
      </c>
      <c r="I82" s="11" t="s">
        <v>212</v>
      </c>
    </row>
    <row r="83" spans="1:9" x14ac:dyDescent="0.25">
      <c r="A83" s="4">
        <f>IFERROR(VLOOKUP(B83,'[1]DADOS (OCULTAR)'!$Q$3:$S$133,3,0),"")</f>
        <v>9767633000951</v>
      </c>
      <c r="B83" s="5" t="s">
        <v>9</v>
      </c>
      <c r="C83" s="6">
        <v>30466362000133</v>
      </c>
      <c r="D83" s="7" t="s">
        <v>75</v>
      </c>
      <c r="E83" s="8" t="s">
        <v>76</v>
      </c>
      <c r="F83" s="9">
        <v>44622</v>
      </c>
      <c r="G83" s="9">
        <v>44987</v>
      </c>
      <c r="H83" s="12">
        <v>1350</v>
      </c>
      <c r="I83" s="11" t="s">
        <v>77</v>
      </c>
    </row>
    <row r="84" spans="1:9" x14ac:dyDescent="0.25">
      <c r="A84" s="4">
        <f>IFERROR(VLOOKUP(B84,'[1]DADOS (OCULTAR)'!$Q$3:$S$133,3,0),"")</f>
        <v>9767633000951</v>
      </c>
      <c r="B84" s="5" t="s">
        <v>9</v>
      </c>
      <c r="C84" s="6">
        <v>39395902000100</v>
      </c>
      <c r="D84" s="7" t="s">
        <v>78</v>
      </c>
      <c r="E84" s="8" t="s">
        <v>76</v>
      </c>
      <c r="F84" s="9">
        <v>44622</v>
      </c>
      <c r="G84" s="9">
        <v>44987</v>
      </c>
      <c r="H84" s="12">
        <v>1250</v>
      </c>
      <c r="I84" s="11" t="s">
        <v>213</v>
      </c>
    </row>
    <row r="85" spans="1:9" x14ac:dyDescent="0.25">
      <c r="A85" s="4">
        <f>IFERROR(VLOOKUP(B85,'[1]DADOS (OCULTAR)'!$Q$3:$S$133,3,0),"")</f>
        <v>9767633000951</v>
      </c>
      <c r="B85" s="5" t="s">
        <v>9</v>
      </c>
      <c r="C85" s="6">
        <v>34696184000198</v>
      </c>
      <c r="D85" s="7" t="s">
        <v>80</v>
      </c>
      <c r="E85" s="8" t="s">
        <v>76</v>
      </c>
      <c r="F85" s="9">
        <v>44622</v>
      </c>
      <c r="G85" s="9">
        <v>44987</v>
      </c>
      <c r="H85" s="12">
        <v>1250</v>
      </c>
      <c r="I85" s="11" t="s">
        <v>81</v>
      </c>
    </row>
    <row r="86" spans="1:9" x14ac:dyDescent="0.25">
      <c r="A86" s="4">
        <f>IFERROR(VLOOKUP(B86,'[1]DADOS (OCULTAR)'!$Q$3:$S$133,3,0),"")</f>
        <v>9767633000951</v>
      </c>
      <c r="B86" s="5" t="s">
        <v>9</v>
      </c>
      <c r="C86" s="6">
        <v>46841975000143</v>
      </c>
      <c r="D86" s="7" t="s">
        <v>214</v>
      </c>
      <c r="E86" s="8" t="s">
        <v>76</v>
      </c>
      <c r="F86" s="9">
        <v>44713</v>
      </c>
      <c r="G86" s="9">
        <v>45078</v>
      </c>
      <c r="H86" s="12">
        <v>3750</v>
      </c>
      <c r="I86" s="11" t="s">
        <v>215</v>
      </c>
    </row>
    <row r="87" spans="1:9" x14ac:dyDescent="0.25">
      <c r="A87" s="4">
        <f>IFERROR(VLOOKUP(B87,'[1]DADOS (OCULTAR)'!$Q$3:$S$133,3,0),"")</f>
        <v>9767633000951</v>
      </c>
      <c r="B87" s="5" t="s">
        <v>9</v>
      </c>
      <c r="C87" s="6">
        <v>46966732000131</v>
      </c>
      <c r="D87" s="7" t="s">
        <v>216</v>
      </c>
      <c r="E87" s="8" t="s">
        <v>76</v>
      </c>
      <c r="F87" s="9">
        <v>44713</v>
      </c>
      <c r="G87" s="9">
        <v>45078</v>
      </c>
      <c r="H87" s="12">
        <v>3750</v>
      </c>
      <c r="I87" s="11" t="s">
        <v>217</v>
      </c>
    </row>
    <row r="88" spans="1:9" x14ac:dyDescent="0.25">
      <c r="A88" s="4">
        <f>IFERROR(VLOOKUP(B88,'[1]DADOS (OCULTAR)'!$Q$3:$S$133,3,0),"")</f>
        <v>9767633000951</v>
      </c>
      <c r="B88" s="5" t="s">
        <v>9</v>
      </c>
      <c r="C88" s="6">
        <v>46964506000111</v>
      </c>
      <c r="D88" s="7" t="s">
        <v>218</v>
      </c>
      <c r="E88" s="8" t="s">
        <v>76</v>
      </c>
      <c r="F88" s="9">
        <v>44713</v>
      </c>
      <c r="G88" s="9">
        <v>45078</v>
      </c>
      <c r="H88" s="12">
        <v>2500</v>
      </c>
      <c r="I88" s="11" t="s">
        <v>219</v>
      </c>
    </row>
    <row r="89" spans="1:9" x14ac:dyDescent="0.25">
      <c r="A89" s="4">
        <f>IFERROR(VLOOKUP(B89,'[1]DADOS (OCULTAR)'!$Q$3:$S$133,3,0),"")</f>
        <v>9767633000951</v>
      </c>
      <c r="B89" s="5" t="s">
        <v>9</v>
      </c>
      <c r="C89" s="6">
        <v>46956060000183</v>
      </c>
      <c r="D89" s="7" t="s">
        <v>220</v>
      </c>
      <c r="E89" s="8" t="s">
        <v>76</v>
      </c>
      <c r="F89" s="9">
        <v>44774</v>
      </c>
      <c r="G89" s="9">
        <v>45139</v>
      </c>
      <c r="H89" s="12">
        <v>1250</v>
      </c>
      <c r="I89" s="11" t="s">
        <v>221</v>
      </c>
    </row>
    <row r="90" spans="1:9" x14ac:dyDescent="0.25">
      <c r="A90" s="4">
        <f>IFERROR(VLOOKUP(B90,'[1]DADOS (OCULTAR)'!$Q$3:$S$133,3,0),"")</f>
        <v>9767633000951</v>
      </c>
      <c r="B90" s="5" t="s">
        <v>9</v>
      </c>
      <c r="C90" s="6">
        <v>47119589000105</v>
      </c>
      <c r="D90" s="7" t="s">
        <v>222</v>
      </c>
      <c r="E90" s="8" t="s">
        <v>76</v>
      </c>
      <c r="F90" s="9">
        <v>44774</v>
      </c>
      <c r="G90" s="9">
        <v>45139</v>
      </c>
      <c r="H90" s="12">
        <v>1250</v>
      </c>
      <c r="I90" s="11" t="s">
        <v>223</v>
      </c>
    </row>
    <row r="91" spans="1:9" x14ac:dyDescent="0.25">
      <c r="A91" s="4">
        <f>IFERROR(VLOOKUP(B91,'[1]DADOS (OCULTAR)'!$Q$3:$S$133,3,0),"")</f>
        <v>9767633000951</v>
      </c>
      <c r="B91" s="5" t="s">
        <v>9</v>
      </c>
      <c r="C91" s="6">
        <v>47581369000107</v>
      </c>
      <c r="D91" s="7" t="s">
        <v>224</v>
      </c>
      <c r="E91" s="8" t="s">
        <v>76</v>
      </c>
      <c r="F91" s="9">
        <v>44774</v>
      </c>
      <c r="G91" s="9">
        <v>45139</v>
      </c>
      <c r="H91" s="12">
        <v>1250</v>
      </c>
      <c r="I91" s="11" t="s">
        <v>225</v>
      </c>
    </row>
    <row r="92" spans="1:9" x14ac:dyDescent="0.25">
      <c r="A92" s="4">
        <f>IFERROR(VLOOKUP(B92,'[1]DADOS (OCULTAR)'!$Q$3:$S$133,3,0),"")</f>
        <v>9767633000951</v>
      </c>
      <c r="B92" s="5" t="s">
        <v>9</v>
      </c>
      <c r="C92" s="6">
        <v>7378889000194</v>
      </c>
      <c r="D92" s="7" t="s">
        <v>226</v>
      </c>
      <c r="E92" s="8" t="s">
        <v>76</v>
      </c>
      <c r="F92" s="9">
        <v>44774</v>
      </c>
      <c r="G92" s="9">
        <v>45139</v>
      </c>
      <c r="H92" s="12">
        <v>1250</v>
      </c>
      <c r="I92" s="11" t="s">
        <v>227</v>
      </c>
    </row>
    <row r="93" spans="1:9" x14ac:dyDescent="0.25">
      <c r="A93" s="4">
        <f>IFERROR(VLOOKUP(B93,'[1]DADOS (OCULTAR)'!$Q$3:$S$133,3,0),"")</f>
        <v>9767633000951</v>
      </c>
      <c r="B93" s="5" t="s">
        <v>9</v>
      </c>
      <c r="C93" s="6">
        <v>43853893000120</v>
      </c>
      <c r="D93" s="7" t="s">
        <v>228</v>
      </c>
      <c r="E93" s="8" t="s">
        <v>76</v>
      </c>
      <c r="F93" s="9">
        <v>44774</v>
      </c>
      <c r="G93" s="9">
        <v>45139</v>
      </c>
      <c r="H93" s="12">
        <v>1250</v>
      </c>
      <c r="I93" s="11" t="s">
        <v>229</v>
      </c>
    </row>
    <row r="94" spans="1:9" x14ac:dyDescent="0.25">
      <c r="A94" s="4">
        <f>IFERROR(VLOOKUP(B94,'[1]DADOS (OCULTAR)'!$Q$3:$S$133,3,0),"")</f>
        <v>9767633000951</v>
      </c>
      <c r="B94" s="5" t="s">
        <v>9</v>
      </c>
      <c r="C94" s="6">
        <v>46703756000106</v>
      </c>
      <c r="D94" s="7" t="s">
        <v>230</v>
      </c>
      <c r="E94" s="8" t="s">
        <v>76</v>
      </c>
      <c r="F94" s="9">
        <v>44774</v>
      </c>
      <c r="G94" s="9">
        <v>45139</v>
      </c>
      <c r="H94" s="12">
        <v>1250</v>
      </c>
      <c r="I94" s="11" t="s">
        <v>231</v>
      </c>
    </row>
    <row r="95" spans="1:9" x14ac:dyDescent="0.25">
      <c r="A95" s="4">
        <f>IFERROR(VLOOKUP(B95,'[1]DADOS (OCULTAR)'!$Q$3:$S$133,3,0),"")</f>
        <v>9767633000951</v>
      </c>
      <c r="B95" s="5" t="s">
        <v>9</v>
      </c>
      <c r="C95" s="6">
        <v>46711666000159</v>
      </c>
      <c r="D95" s="7" t="s">
        <v>232</v>
      </c>
      <c r="E95" s="8" t="s">
        <v>76</v>
      </c>
      <c r="F95" s="9">
        <v>44774</v>
      </c>
      <c r="G95" s="9">
        <v>45139</v>
      </c>
      <c r="H95" s="12">
        <v>1250</v>
      </c>
      <c r="I95" s="11" t="s">
        <v>233</v>
      </c>
    </row>
    <row r="96" spans="1:9" x14ac:dyDescent="0.25">
      <c r="A96" s="4">
        <f>IFERROR(VLOOKUP(B96,'[1]DADOS (OCULTAR)'!$Q$3:$S$133,3,0),"")</f>
        <v>9767633000951</v>
      </c>
      <c r="B96" s="5" t="s">
        <v>9</v>
      </c>
      <c r="C96" s="6">
        <v>46706448000126</v>
      </c>
      <c r="D96" s="7" t="s">
        <v>234</v>
      </c>
      <c r="E96" s="8" t="s">
        <v>76</v>
      </c>
      <c r="F96" s="9">
        <v>44774</v>
      </c>
      <c r="G96" s="9">
        <v>45139</v>
      </c>
      <c r="H96" s="12">
        <v>1250</v>
      </c>
      <c r="I96" s="11" t="s">
        <v>235</v>
      </c>
    </row>
    <row r="97" spans="1:9" x14ac:dyDescent="0.25">
      <c r="A97" s="4">
        <f>IFERROR(VLOOKUP(B97,'[1]DADOS (OCULTAR)'!$Q$3:$S$133,3,0),"")</f>
        <v>9767633000951</v>
      </c>
      <c r="B97" s="5" t="s">
        <v>9</v>
      </c>
      <c r="C97" s="6">
        <v>40258426000164</v>
      </c>
      <c r="D97" s="7" t="s">
        <v>236</v>
      </c>
      <c r="E97" s="8" t="s">
        <v>76</v>
      </c>
      <c r="F97" s="9">
        <v>44774</v>
      </c>
      <c r="G97" s="9">
        <v>45139</v>
      </c>
      <c r="H97" s="12">
        <v>1250</v>
      </c>
      <c r="I97" s="11" t="s">
        <v>237</v>
      </c>
    </row>
    <row r="98" spans="1:9" x14ac:dyDescent="0.25">
      <c r="A98" s="4">
        <f>IFERROR(VLOOKUP(B98,'[1]DADOS (OCULTAR)'!$Q$3:$S$133,3,0),"")</f>
        <v>9767633000951</v>
      </c>
      <c r="B98" s="5" t="s">
        <v>9</v>
      </c>
      <c r="C98" s="6">
        <v>25256692000164</v>
      </c>
      <c r="D98" s="7" t="s">
        <v>238</v>
      </c>
      <c r="E98" s="8" t="s">
        <v>76</v>
      </c>
      <c r="F98" s="9">
        <v>44774</v>
      </c>
      <c r="G98" s="9">
        <v>45139</v>
      </c>
      <c r="H98" s="12">
        <v>1250</v>
      </c>
      <c r="I98" s="11" t="s">
        <v>239</v>
      </c>
    </row>
    <row r="99" spans="1:9" x14ac:dyDescent="0.25">
      <c r="A99" s="4">
        <f>IFERROR(VLOOKUP(B99,'[1]DADOS (OCULTAR)'!$Q$3:$S$133,3,0),"")</f>
        <v>9767633000951</v>
      </c>
      <c r="B99" s="5" t="s">
        <v>9</v>
      </c>
      <c r="C99" s="6">
        <v>46966662000111</v>
      </c>
      <c r="D99" s="7" t="s">
        <v>240</v>
      </c>
      <c r="E99" s="8" t="s">
        <v>76</v>
      </c>
      <c r="F99" s="9">
        <v>44774</v>
      </c>
      <c r="G99" s="9">
        <v>45139</v>
      </c>
      <c r="H99" s="12">
        <v>1250</v>
      </c>
      <c r="I99" s="11" t="s">
        <v>241</v>
      </c>
    </row>
    <row r="100" spans="1:9" x14ac:dyDescent="0.25">
      <c r="A100" s="4">
        <f>IFERROR(VLOOKUP(B100,'[1]DADOS (OCULTAR)'!$Q$3:$S$133,3,0),"")</f>
        <v>9767633000951</v>
      </c>
      <c r="B100" s="5" t="s">
        <v>9</v>
      </c>
      <c r="C100" s="6">
        <v>47383121000123</v>
      </c>
      <c r="D100" s="7" t="s">
        <v>242</v>
      </c>
      <c r="E100" s="8" t="s">
        <v>76</v>
      </c>
      <c r="F100" s="9">
        <v>44774</v>
      </c>
      <c r="G100" s="9">
        <v>45139</v>
      </c>
      <c r="H100" s="12">
        <v>1250</v>
      </c>
      <c r="I100" s="11" t="s">
        <v>243</v>
      </c>
    </row>
    <row r="101" spans="1:9" x14ac:dyDescent="0.25">
      <c r="A101" s="4">
        <f>IFERROR(VLOOKUP(B101,'[1]DADOS (OCULTAR)'!$Q$3:$S$133,3,0),"")</f>
        <v>9767633000951</v>
      </c>
      <c r="B101" s="5" t="s">
        <v>9</v>
      </c>
      <c r="C101" s="6">
        <v>48476044000119</v>
      </c>
      <c r="D101" s="7" t="s">
        <v>244</v>
      </c>
      <c r="E101" s="8" t="s">
        <v>76</v>
      </c>
      <c r="F101" s="9">
        <v>44835</v>
      </c>
      <c r="G101" s="9">
        <v>45200</v>
      </c>
      <c r="H101" s="12">
        <v>1250</v>
      </c>
      <c r="I101" s="11" t="s">
        <v>245</v>
      </c>
    </row>
    <row r="102" spans="1:9" x14ac:dyDescent="0.25">
      <c r="A102" s="4">
        <f>IFERROR(VLOOKUP(B102,'[1]DADOS (OCULTAR)'!$Q$3:$S$133,3,0),"")</f>
        <v>9767633000951</v>
      </c>
      <c r="B102" s="5" t="s">
        <v>9</v>
      </c>
      <c r="C102" s="6">
        <v>46476486000130</v>
      </c>
      <c r="D102" s="7" t="s">
        <v>246</v>
      </c>
      <c r="E102" s="8" t="s">
        <v>76</v>
      </c>
      <c r="F102" s="9">
        <v>44835</v>
      </c>
      <c r="G102" s="9">
        <v>45200</v>
      </c>
      <c r="H102" s="12">
        <v>1250</v>
      </c>
      <c r="I102" s="11" t="s">
        <v>247</v>
      </c>
    </row>
    <row r="103" spans="1:9" x14ac:dyDescent="0.25">
      <c r="A103" s="4">
        <f>IFERROR(VLOOKUP(B103,'[1]DADOS (OCULTAR)'!$Q$3:$S$133,3,0),"")</f>
        <v>9767633000951</v>
      </c>
      <c r="B103" s="5" t="s">
        <v>9</v>
      </c>
      <c r="C103" s="6">
        <v>48288800000186</v>
      </c>
      <c r="D103" s="7" t="s">
        <v>248</v>
      </c>
      <c r="E103" s="8" t="s">
        <v>76</v>
      </c>
      <c r="F103" s="9">
        <v>44835</v>
      </c>
      <c r="G103" s="9">
        <v>45200</v>
      </c>
      <c r="H103" s="12">
        <v>1250</v>
      </c>
      <c r="I103" s="11" t="s">
        <v>249</v>
      </c>
    </row>
    <row r="104" spans="1:9" x14ac:dyDescent="0.25">
      <c r="A104" s="4">
        <f>IFERROR(VLOOKUP(B104,'[1]DADOS (OCULTAR)'!$Q$3:$S$133,3,0),"")</f>
        <v>9767633000951</v>
      </c>
      <c r="B104" s="5" t="s">
        <v>9</v>
      </c>
      <c r="C104" s="6">
        <v>38823495000121</v>
      </c>
      <c r="D104" s="7" t="s">
        <v>250</v>
      </c>
      <c r="E104" s="8" t="s">
        <v>76</v>
      </c>
      <c r="F104" s="9">
        <v>45231</v>
      </c>
      <c r="G104" s="9">
        <v>45231</v>
      </c>
      <c r="H104" s="12">
        <v>1250</v>
      </c>
      <c r="I104" s="11" t="s">
        <v>251</v>
      </c>
    </row>
    <row r="105" spans="1:9" x14ac:dyDescent="0.25">
      <c r="A105" s="4">
        <f>IFERROR(VLOOKUP(B105,'[1]DADOS (OCULTAR)'!$Q$3:$S$133,3,0),"")</f>
        <v>9767633000951</v>
      </c>
      <c r="B105" s="5" t="s">
        <v>9</v>
      </c>
      <c r="C105" s="6">
        <v>48738340000140</v>
      </c>
      <c r="D105" s="7" t="s">
        <v>252</v>
      </c>
      <c r="E105" s="8" t="s">
        <v>76</v>
      </c>
      <c r="F105" s="9">
        <v>44866</v>
      </c>
      <c r="G105" s="9">
        <v>45231</v>
      </c>
      <c r="H105" s="12">
        <v>1250</v>
      </c>
      <c r="I105" s="11" t="s">
        <v>253</v>
      </c>
    </row>
    <row r="106" spans="1:9" x14ac:dyDescent="0.25">
      <c r="A106" s="4">
        <f>IFERROR(VLOOKUP(B106,'[1]DADOS (OCULTAR)'!$Q$3:$S$133,3,0),"")</f>
        <v>9767633000951</v>
      </c>
      <c r="B106" s="5" t="s">
        <v>9</v>
      </c>
      <c r="C106" s="6">
        <v>46812946000153</v>
      </c>
      <c r="D106" s="7" t="s">
        <v>254</v>
      </c>
      <c r="E106" s="8" t="s">
        <v>76</v>
      </c>
      <c r="F106" s="9">
        <v>44866</v>
      </c>
      <c r="G106" s="9">
        <v>45231</v>
      </c>
      <c r="H106" s="12">
        <v>1250</v>
      </c>
      <c r="I106" s="11" t="s">
        <v>255</v>
      </c>
    </row>
    <row r="107" spans="1:9" x14ac:dyDescent="0.25">
      <c r="A107" s="4">
        <f>IFERROR(VLOOKUP(B107,'[1]DADOS (OCULTAR)'!$Q$3:$S$133,3,0),"")</f>
        <v>9767633000951</v>
      </c>
      <c r="B107" s="5" t="s">
        <v>9</v>
      </c>
      <c r="C107" s="6">
        <v>48679072000133</v>
      </c>
      <c r="D107" s="7" t="s">
        <v>256</v>
      </c>
      <c r="E107" s="8" t="s">
        <v>76</v>
      </c>
      <c r="F107" s="9">
        <v>44866</v>
      </c>
      <c r="G107" s="9">
        <v>45231</v>
      </c>
      <c r="H107" s="12">
        <v>1250</v>
      </c>
      <c r="I107" s="11" t="s">
        <v>257</v>
      </c>
    </row>
    <row r="108" spans="1:9" x14ac:dyDescent="0.25">
      <c r="A108" s="4">
        <f>IFERROR(VLOOKUP(B108,'[1]DADOS (OCULTAR)'!$Q$3:$S$133,3,0),"")</f>
        <v>9767633000951</v>
      </c>
      <c r="B108" s="5" t="s">
        <v>9</v>
      </c>
      <c r="C108" s="6">
        <v>47940944000102</v>
      </c>
      <c r="D108" s="7" t="s">
        <v>258</v>
      </c>
      <c r="E108" s="8" t="s">
        <v>76</v>
      </c>
      <c r="F108" s="9">
        <v>44866</v>
      </c>
      <c r="G108" s="9">
        <v>45231</v>
      </c>
      <c r="H108" s="12">
        <v>1250</v>
      </c>
      <c r="I108" s="11" t="s">
        <v>259</v>
      </c>
    </row>
    <row r="109" spans="1:9" x14ac:dyDescent="0.25">
      <c r="A109" s="4">
        <f>IFERROR(VLOOKUP(B109,'[1]DADOS (OCULTAR)'!$Q$3:$S$133,3,0),"")</f>
        <v>9767633000951</v>
      </c>
      <c r="B109" s="5" t="s">
        <v>9</v>
      </c>
      <c r="C109" s="6">
        <v>48817961000110</v>
      </c>
      <c r="D109" s="7" t="s">
        <v>260</v>
      </c>
      <c r="E109" s="8" t="s">
        <v>76</v>
      </c>
      <c r="F109" s="9">
        <v>44866</v>
      </c>
      <c r="G109" s="9">
        <v>45231</v>
      </c>
      <c r="H109" s="12">
        <v>1250</v>
      </c>
      <c r="I109" s="11" t="s">
        <v>261</v>
      </c>
    </row>
    <row r="110" spans="1:9" x14ac:dyDescent="0.25">
      <c r="A110" s="4">
        <f>IFERROR(VLOOKUP(B110,'[1]DADOS (OCULTAR)'!$Q$3:$S$133,3,0),"")</f>
        <v>9767633000951</v>
      </c>
      <c r="B110" s="5" t="s">
        <v>9</v>
      </c>
      <c r="C110" s="6">
        <v>44989694000107</v>
      </c>
      <c r="D110" s="7" t="s">
        <v>262</v>
      </c>
      <c r="E110" s="8" t="s">
        <v>76</v>
      </c>
      <c r="F110" s="9">
        <v>44866</v>
      </c>
      <c r="G110" s="9">
        <v>45231</v>
      </c>
      <c r="H110" s="12">
        <v>1250</v>
      </c>
      <c r="I110" s="11" t="s">
        <v>263</v>
      </c>
    </row>
    <row r="111" spans="1:9" x14ac:dyDescent="0.25">
      <c r="A111" s="4">
        <f>IFERROR(VLOOKUP(B111,'[1]DADOS (OCULTAR)'!$Q$3:$S$133,3,0),"")</f>
        <v>9767633000951</v>
      </c>
      <c r="B111" s="5" t="s">
        <v>9</v>
      </c>
      <c r="C111" s="6">
        <v>31508214000105</v>
      </c>
      <c r="D111" s="7" t="s">
        <v>264</v>
      </c>
      <c r="E111" s="8" t="s">
        <v>76</v>
      </c>
      <c r="F111" s="9">
        <v>44866</v>
      </c>
      <c r="G111" s="9">
        <v>45231</v>
      </c>
      <c r="H111" s="12">
        <v>1250</v>
      </c>
      <c r="I111" s="11" t="s">
        <v>265</v>
      </c>
    </row>
    <row r="112" spans="1:9" x14ac:dyDescent="0.25">
      <c r="A112" s="4">
        <f>IFERROR(VLOOKUP(B112,'[1]DADOS (OCULTAR)'!$Q$3:$S$133,3,0),"")</f>
        <v>9767633000951</v>
      </c>
      <c r="B112" s="5" t="s">
        <v>9</v>
      </c>
      <c r="C112" s="6">
        <v>48754183000167</v>
      </c>
      <c r="D112" s="7" t="s">
        <v>266</v>
      </c>
      <c r="E112" s="8" t="s">
        <v>76</v>
      </c>
      <c r="F112" s="9">
        <v>44866</v>
      </c>
      <c r="G112" s="9">
        <v>45231</v>
      </c>
      <c r="H112" s="12">
        <v>1250</v>
      </c>
      <c r="I112" s="11" t="s">
        <v>267</v>
      </c>
    </row>
    <row r="113" spans="1:9" x14ac:dyDescent="0.25">
      <c r="A113" s="4">
        <f>IFERROR(VLOOKUP(B113,'[1]DADOS (OCULTAR)'!$Q$3:$S$133,3,0),"")</f>
        <v>9767633000951</v>
      </c>
      <c r="B113" s="5" t="s">
        <v>9</v>
      </c>
      <c r="C113" s="6">
        <v>48596697000131</v>
      </c>
      <c r="D113" s="7" t="s">
        <v>268</v>
      </c>
      <c r="E113" s="8" t="s">
        <v>76</v>
      </c>
      <c r="F113" s="9">
        <v>44866</v>
      </c>
      <c r="G113" s="9">
        <v>45231</v>
      </c>
      <c r="H113" s="12">
        <v>1250</v>
      </c>
      <c r="I113" s="11" t="s">
        <v>269</v>
      </c>
    </row>
    <row r="114" spans="1:9" x14ac:dyDescent="0.25">
      <c r="A114" s="4">
        <f>IFERROR(VLOOKUP(B114,'[1]DADOS (OCULTAR)'!$Q$3:$S$133,3,0),"")</f>
        <v>9767633000951</v>
      </c>
      <c r="B114" s="5" t="s">
        <v>9</v>
      </c>
      <c r="C114" s="6">
        <v>48873693000153</v>
      </c>
      <c r="D114" s="7" t="s">
        <v>270</v>
      </c>
      <c r="E114" s="8" t="s">
        <v>76</v>
      </c>
      <c r="F114" s="9">
        <v>44896</v>
      </c>
      <c r="G114" s="9">
        <v>45261</v>
      </c>
      <c r="H114" s="12">
        <v>1250</v>
      </c>
      <c r="I114" s="11" t="s">
        <v>271</v>
      </c>
    </row>
    <row r="115" spans="1:9" x14ac:dyDescent="0.25">
      <c r="A115" s="4">
        <f>IFERROR(VLOOKUP(B115,'[1]DADOS (OCULTAR)'!$Q$3:$S$133,3,0),"")</f>
        <v>9767633000951</v>
      </c>
      <c r="B115" s="5" t="s">
        <v>9</v>
      </c>
      <c r="C115" s="6">
        <v>48834273000168</v>
      </c>
      <c r="D115" s="7" t="s">
        <v>272</v>
      </c>
      <c r="E115" s="8" t="s">
        <v>76</v>
      </c>
      <c r="F115" s="9">
        <v>44896</v>
      </c>
      <c r="G115" s="9">
        <v>45261</v>
      </c>
      <c r="H115" s="12">
        <v>1250</v>
      </c>
      <c r="I115" s="11" t="s">
        <v>273</v>
      </c>
    </row>
    <row r="116" spans="1:9" x14ac:dyDescent="0.25">
      <c r="A116" s="4">
        <f>IFERROR(VLOOKUP(B116,'[1]DADOS (OCULTAR)'!$Q$3:$S$133,3,0),"")</f>
        <v>9767633000951</v>
      </c>
      <c r="B116" s="5" t="s">
        <v>9</v>
      </c>
      <c r="C116" s="6">
        <v>48716364000107</v>
      </c>
      <c r="D116" s="7" t="s">
        <v>274</v>
      </c>
      <c r="E116" s="8" t="s">
        <v>76</v>
      </c>
      <c r="F116" s="9">
        <v>44896</v>
      </c>
      <c r="G116" s="9">
        <v>45261</v>
      </c>
      <c r="H116" s="12">
        <v>1250</v>
      </c>
      <c r="I116" s="11" t="s">
        <v>275</v>
      </c>
    </row>
    <row r="117" spans="1:9" x14ac:dyDescent="0.25">
      <c r="A117" s="4">
        <f>IFERROR(VLOOKUP(B117,'[1]DADOS (OCULTAR)'!$Q$3:$S$133,3,0),"")</f>
        <v>9767633000951</v>
      </c>
      <c r="B117" s="5" t="s">
        <v>9</v>
      </c>
      <c r="C117" s="6">
        <v>48983476000116</v>
      </c>
      <c r="D117" s="7" t="s">
        <v>276</v>
      </c>
      <c r="E117" s="8" t="s">
        <v>76</v>
      </c>
      <c r="F117" s="9">
        <v>44896</v>
      </c>
      <c r="G117" s="9">
        <v>45261</v>
      </c>
      <c r="H117" s="12">
        <v>1250</v>
      </c>
      <c r="I117" s="11" t="s">
        <v>277</v>
      </c>
    </row>
    <row r="118" spans="1:9" x14ac:dyDescent="0.25">
      <c r="A118" s="4">
        <f>IFERROR(VLOOKUP(B118,'[1]DADOS (OCULTAR)'!$Q$3:$S$133,3,0),"")</f>
        <v>9767633000951</v>
      </c>
      <c r="B118" s="5" t="s">
        <v>9</v>
      </c>
      <c r="C118" s="6">
        <v>26245293000160</v>
      </c>
      <c r="D118" s="7" t="s">
        <v>278</v>
      </c>
      <c r="E118" s="8" t="s">
        <v>76</v>
      </c>
      <c r="F118" s="9">
        <v>44896</v>
      </c>
      <c r="G118" s="9">
        <v>45261</v>
      </c>
      <c r="H118" s="12">
        <v>1250</v>
      </c>
      <c r="I118" s="11" t="s">
        <v>279</v>
      </c>
    </row>
    <row r="119" spans="1:9" x14ac:dyDescent="0.25">
      <c r="A119" s="4">
        <f>IFERROR(VLOOKUP(B119,'[1]DADOS (OCULTAR)'!$Q$3:$S$133,3,0),"")</f>
        <v>9767633000951</v>
      </c>
      <c r="B119" s="5" t="s">
        <v>9</v>
      </c>
      <c r="C119" s="6">
        <v>48867803000174</v>
      </c>
      <c r="D119" s="7" t="s">
        <v>280</v>
      </c>
      <c r="E119" s="8" t="s">
        <v>76</v>
      </c>
      <c r="F119" s="9">
        <v>44896</v>
      </c>
      <c r="G119" s="9">
        <v>45261</v>
      </c>
      <c r="H119" s="12">
        <v>1250</v>
      </c>
      <c r="I119" s="11" t="s">
        <v>279</v>
      </c>
    </row>
    <row r="120" spans="1:9" x14ac:dyDescent="0.25">
      <c r="A120" s="4">
        <f>IFERROR(VLOOKUP(B120,'[1]DADOS (OCULTAR)'!$Q$3:$S$133,3,0),"")</f>
        <v>9767633000951</v>
      </c>
      <c r="B120" s="5" t="s">
        <v>9</v>
      </c>
      <c r="C120" s="6">
        <v>48774965000168</v>
      </c>
      <c r="D120" s="7" t="s">
        <v>281</v>
      </c>
      <c r="E120" s="8" t="s">
        <v>76</v>
      </c>
      <c r="F120" s="9">
        <v>44896</v>
      </c>
      <c r="G120" s="9">
        <v>45261</v>
      </c>
      <c r="H120" s="12">
        <v>1250</v>
      </c>
      <c r="I120" s="11" t="s">
        <v>282</v>
      </c>
    </row>
    <row r="121" spans="1:9" x14ac:dyDescent="0.25">
      <c r="A121" s="4">
        <f>IFERROR(VLOOKUP(B121,'[1]DADOS (OCULTAR)'!$Q$3:$S$133,3,0),"")</f>
        <v>9767633000951</v>
      </c>
      <c r="B121" s="5" t="s">
        <v>9</v>
      </c>
      <c r="C121" s="6">
        <v>48910212000132</v>
      </c>
      <c r="D121" s="7" t="s">
        <v>283</v>
      </c>
      <c r="E121" s="8" t="s">
        <v>76</v>
      </c>
      <c r="F121" s="9">
        <v>44896</v>
      </c>
      <c r="G121" s="9">
        <v>45261</v>
      </c>
      <c r="H121" s="12">
        <v>1250</v>
      </c>
      <c r="I121" s="11" t="s">
        <v>284</v>
      </c>
    </row>
    <row r="122" spans="1:9" x14ac:dyDescent="0.25">
      <c r="A122" s="4">
        <f>IFERROR(VLOOKUP(B122,'[1]DADOS (OCULTAR)'!$Q$3:$S$133,3,0),"")</f>
        <v>9767633000951</v>
      </c>
      <c r="B122" s="5" t="s">
        <v>9</v>
      </c>
      <c r="C122" s="6">
        <v>48787098000103</v>
      </c>
      <c r="D122" s="7" t="s">
        <v>285</v>
      </c>
      <c r="E122" s="8" t="s">
        <v>76</v>
      </c>
      <c r="F122" s="9">
        <v>44896</v>
      </c>
      <c r="G122" s="9">
        <v>45261</v>
      </c>
      <c r="H122" s="12">
        <v>1250</v>
      </c>
      <c r="I122" s="11" t="s">
        <v>286</v>
      </c>
    </row>
    <row r="123" spans="1:9" x14ac:dyDescent="0.25">
      <c r="A123" s="4">
        <f>IFERROR(VLOOKUP(B123,'[1]DADOS (OCULTAR)'!$Q$3:$S$133,3,0),"")</f>
        <v>9767633000951</v>
      </c>
      <c r="B123" s="5" t="s">
        <v>9</v>
      </c>
      <c r="C123" s="6">
        <v>43644880000141</v>
      </c>
      <c r="D123" s="7" t="s">
        <v>287</v>
      </c>
      <c r="E123" s="8" t="s">
        <v>76</v>
      </c>
      <c r="F123" s="9">
        <v>44896</v>
      </c>
      <c r="G123" s="9">
        <v>45261</v>
      </c>
      <c r="H123" s="12">
        <v>1250</v>
      </c>
      <c r="I123" s="11" t="s">
        <v>288</v>
      </c>
    </row>
    <row r="124" spans="1:9" x14ac:dyDescent="0.25">
      <c r="A124" s="4">
        <f>IFERROR(VLOOKUP(B124,'[1]DADOS (OCULTAR)'!$Q$3:$S$133,3,0),"")</f>
        <v>9767633000951</v>
      </c>
      <c r="B124" s="5" t="s">
        <v>9</v>
      </c>
      <c r="C124" s="6">
        <v>45237924000144</v>
      </c>
      <c r="D124" s="7" t="s">
        <v>289</v>
      </c>
      <c r="E124" s="8" t="s">
        <v>76</v>
      </c>
      <c r="F124" s="9">
        <v>44896</v>
      </c>
      <c r="G124" s="9">
        <v>45261</v>
      </c>
      <c r="H124" s="12">
        <v>1250</v>
      </c>
      <c r="I124" s="11" t="s">
        <v>290</v>
      </c>
    </row>
    <row r="125" spans="1:9" x14ac:dyDescent="0.25">
      <c r="A125" s="4">
        <f>IFERROR(VLOOKUP(B125,'[1]DADOS (OCULTAR)'!$Q$3:$S$133,3,0),"")</f>
        <v>9767633000951</v>
      </c>
      <c r="B125" s="5" t="s">
        <v>9</v>
      </c>
      <c r="C125" s="6">
        <v>48817601000118</v>
      </c>
      <c r="D125" s="7" t="s">
        <v>291</v>
      </c>
      <c r="E125" s="8" t="s">
        <v>76</v>
      </c>
      <c r="F125" s="9">
        <v>44896</v>
      </c>
      <c r="G125" s="9">
        <v>45261</v>
      </c>
      <c r="H125" s="12">
        <v>1250</v>
      </c>
      <c r="I125" s="11" t="s">
        <v>292</v>
      </c>
    </row>
    <row r="126" spans="1:9" x14ac:dyDescent="0.25">
      <c r="A126" s="4">
        <f>IFERROR(VLOOKUP(B126,'[1]DADOS (OCULTAR)'!$Q$3:$S$133,3,0),"")</f>
        <v>9767633000951</v>
      </c>
      <c r="B126" s="5" t="s">
        <v>9</v>
      </c>
      <c r="C126" s="6">
        <v>49033257000139</v>
      </c>
      <c r="D126" s="7" t="s">
        <v>293</v>
      </c>
      <c r="E126" s="8" t="s">
        <v>76</v>
      </c>
      <c r="F126" s="9">
        <v>44896</v>
      </c>
      <c r="G126" s="9">
        <v>45261</v>
      </c>
      <c r="H126" s="12">
        <v>1250</v>
      </c>
      <c r="I126" s="11" t="s">
        <v>294</v>
      </c>
    </row>
    <row r="127" spans="1:9" x14ac:dyDescent="0.25">
      <c r="A127" s="4">
        <f>IFERROR(VLOOKUP(B127,'[1]DADOS (OCULTAR)'!$Q$3:$S$133,3,0),"")</f>
        <v>9767633000951</v>
      </c>
      <c r="B127" s="5" t="s">
        <v>9</v>
      </c>
      <c r="C127" s="6">
        <v>49017227000139</v>
      </c>
      <c r="D127" s="7" t="s">
        <v>295</v>
      </c>
      <c r="E127" s="8" t="s">
        <v>76</v>
      </c>
      <c r="F127" s="9">
        <v>44896</v>
      </c>
      <c r="G127" s="9">
        <v>45261</v>
      </c>
      <c r="H127" s="12">
        <v>1250</v>
      </c>
      <c r="I127" s="11" t="s">
        <v>296</v>
      </c>
    </row>
    <row r="128" spans="1:9" x14ac:dyDescent="0.25">
      <c r="A128" s="4">
        <f>IFERROR(VLOOKUP(B128,'[1]DADOS (OCULTAR)'!$Q$3:$S$133,3,0),"")</f>
        <v>9767633000951</v>
      </c>
      <c r="B128" s="5" t="s">
        <v>9</v>
      </c>
      <c r="C128" s="6">
        <v>48779764000153</v>
      </c>
      <c r="D128" s="7" t="s">
        <v>297</v>
      </c>
      <c r="E128" s="8" t="s">
        <v>76</v>
      </c>
      <c r="F128" s="9">
        <v>44896</v>
      </c>
      <c r="G128" s="9">
        <v>45261</v>
      </c>
      <c r="H128" s="12">
        <v>1250</v>
      </c>
      <c r="I128" s="11" t="s">
        <v>298</v>
      </c>
    </row>
    <row r="129" spans="1:9" x14ac:dyDescent="0.25">
      <c r="A129" s="4">
        <f>IFERROR(VLOOKUP(B129,'[1]DADOS (OCULTAR)'!$Q$3:$S$133,3,0),"")</f>
        <v>9767633000951</v>
      </c>
      <c r="B129" s="5" t="s">
        <v>9</v>
      </c>
      <c r="C129" s="6">
        <v>48707320000102</v>
      </c>
      <c r="D129" s="7" t="s">
        <v>299</v>
      </c>
      <c r="E129" s="8" t="s">
        <v>76</v>
      </c>
      <c r="F129" s="9">
        <v>44896</v>
      </c>
      <c r="G129" s="9">
        <v>45261</v>
      </c>
      <c r="H129" s="12">
        <v>1250</v>
      </c>
      <c r="I129" s="11" t="s">
        <v>300</v>
      </c>
    </row>
    <row r="130" spans="1:9" x14ac:dyDescent="0.25">
      <c r="A130" s="4">
        <f>IFERROR(VLOOKUP(B130,'[1]DADOS (OCULTAR)'!$Q$3:$S$133,3,0),"")</f>
        <v>9767633000951</v>
      </c>
      <c r="B130" s="5" t="s">
        <v>9</v>
      </c>
      <c r="C130" s="6">
        <v>48906722000136</v>
      </c>
      <c r="D130" s="7" t="s">
        <v>301</v>
      </c>
      <c r="E130" s="8" t="s">
        <v>76</v>
      </c>
      <c r="F130" s="9">
        <v>44896</v>
      </c>
      <c r="G130" s="9">
        <v>45261</v>
      </c>
      <c r="H130" s="12">
        <v>1250</v>
      </c>
      <c r="I130" s="11" t="s">
        <v>302</v>
      </c>
    </row>
    <row r="131" spans="1:9" x14ac:dyDescent="0.25">
      <c r="A131" s="4">
        <f>IFERROR(VLOOKUP(B131,'[1]DADOS (OCULTAR)'!$Q$3:$S$133,3,0),"")</f>
        <v>9767633000951</v>
      </c>
      <c r="B131" s="5" t="s">
        <v>9</v>
      </c>
      <c r="C131" s="6">
        <v>12585535000150</v>
      </c>
      <c r="D131" s="7" t="s">
        <v>303</v>
      </c>
      <c r="E131" s="8" t="s">
        <v>76</v>
      </c>
      <c r="F131" s="9">
        <v>44896</v>
      </c>
      <c r="G131" s="9">
        <v>45261</v>
      </c>
      <c r="H131" s="12">
        <v>1250</v>
      </c>
      <c r="I131" s="11" t="s">
        <v>304</v>
      </c>
    </row>
    <row r="132" spans="1:9" x14ac:dyDescent="0.25">
      <c r="A132" s="4">
        <f>IFERROR(VLOOKUP(B132,'[1]DADOS (OCULTAR)'!$Q$3:$S$133,3,0),"")</f>
        <v>9767633000951</v>
      </c>
      <c r="B132" s="5" t="s">
        <v>9</v>
      </c>
      <c r="C132" s="6">
        <v>48934845000180</v>
      </c>
      <c r="D132" s="7" t="s">
        <v>305</v>
      </c>
      <c r="E132" s="8" t="s">
        <v>76</v>
      </c>
      <c r="F132" s="9">
        <v>44896</v>
      </c>
      <c r="G132" s="9">
        <v>45261</v>
      </c>
      <c r="H132" s="12">
        <v>1250</v>
      </c>
      <c r="I132" s="11" t="s">
        <v>306</v>
      </c>
    </row>
    <row r="133" spans="1:9" x14ac:dyDescent="0.25">
      <c r="A133" s="4">
        <f>IFERROR(VLOOKUP(B133,'[1]DADOS (OCULTAR)'!$Q$3:$S$133,3,0),"")</f>
        <v>9767633000951</v>
      </c>
      <c r="B133" s="5" t="s">
        <v>9</v>
      </c>
      <c r="C133" s="6">
        <v>49079576000185</v>
      </c>
      <c r="D133" s="7" t="s">
        <v>307</v>
      </c>
      <c r="E133" s="8" t="s">
        <v>76</v>
      </c>
      <c r="F133" s="9">
        <v>44927</v>
      </c>
      <c r="G133" s="9">
        <v>45292</v>
      </c>
      <c r="H133" s="12">
        <v>1250</v>
      </c>
      <c r="I133" s="11" t="s">
        <v>308</v>
      </c>
    </row>
    <row r="134" spans="1:9" x14ac:dyDescent="0.25">
      <c r="A134" s="4">
        <f>IFERROR(VLOOKUP(B134,'[1]DADOS (OCULTAR)'!$Q$3:$S$133,3,0),"")</f>
        <v>9767633000951</v>
      </c>
      <c r="B134" s="5" t="s">
        <v>9</v>
      </c>
      <c r="C134" s="6">
        <v>48816900000138</v>
      </c>
      <c r="D134" s="7" t="s">
        <v>309</v>
      </c>
      <c r="E134" s="8" t="s">
        <v>76</v>
      </c>
      <c r="F134" s="9">
        <v>44927</v>
      </c>
      <c r="G134" s="9">
        <v>45292</v>
      </c>
      <c r="H134" s="12">
        <v>1250</v>
      </c>
      <c r="I134" s="11" t="s">
        <v>310</v>
      </c>
    </row>
    <row r="135" spans="1:9" x14ac:dyDescent="0.25">
      <c r="A135" s="4">
        <f>IFERROR(VLOOKUP(B135,'[1]DADOS (OCULTAR)'!$Q$3:$S$133,3,0),"")</f>
        <v>9767633000951</v>
      </c>
      <c r="B135" s="5" t="s">
        <v>9</v>
      </c>
      <c r="C135" s="6">
        <v>48950675000128</v>
      </c>
      <c r="D135" s="7" t="s">
        <v>311</v>
      </c>
      <c r="E135" s="8" t="s">
        <v>76</v>
      </c>
      <c r="F135" s="9">
        <v>44927</v>
      </c>
      <c r="G135" s="9">
        <v>45292</v>
      </c>
      <c r="H135" s="12">
        <v>1250</v>
      </c>
      <c r="I135" s="11" t="s">
        <v>312</v>
      </c>
    </row>
    <row r="136" spans="1:9" x14ac:dyDescent="0.25">
      <c r="A136" s="4">
        <f>IFERROR(VLOOKUP(B136,'[1]DADOS (OCULTAR)'!$Q$3:$S$133,3,0),"")</f>
        <v>9767633000951</v>
      </c>
      <c r="B136" s="5" t="s">
        <v>9</v>
      </c>
      <c r="C136" s="6">
        <v>23946323000178</v>
      </c>
      <c r="D136" s="7" t="s">
        <v>313</v>
      </c>
      <c r="E136" s="8" t="s">
        <v>76</v>
      </c>
      <c r="F136" s="9">
        <v>44927</v>
      </c>
      <c r="G136" s="9">
        <v>45292</v>
      </c>
      <c r="H136" s="12">
        <v>1250</v>
      </c>
      <c r="I136" s="11" t="s">
        <v>314</v>
      </c>
    </row>
    <row r="137" spans="1:9" x14ac:dyDescent="0.25">
      <c r="A137" s="4">
        <f>IFERROR(VLOOKUP(B137,'[1]DADOS (OCULTAR)'!$Q$3:$S$133,3,0),"")</f>
        <v>9767633000951</v>
      </c>
      <c r="B137" s="5" t="s">
        <v>9</v>
      </c>
      <c r="C137" s="6">
        <v>48875374000187</v>
      </c>
      <c r="D137" s="7" t="s">
        <v>315</v>
      </c>
      <c r="E137" s="8" t="s">
        <v>76</v>
      </c>
      <c r="F137" s="9">
        <v>44927</v>
      </c>
      <c r="G137" s="9">
        <v>45292</v>
      </c>
      <c r="H137" s="12">
        <v>1250</v>
      </c>
      <c r="I137" s="11" t="s">
        <v>316</v>
      </c>
    </row>
    <row r="138" spans="1:9" x14ac:dyDescent="0.25">
      <c r="A138" s="4">
        <f>IFERROR(VLOOKUP(B138,'[1]DADOS (OCULTAR)'!$Q$3:$S$133,3,0),"")</f>
        <v>9767633000951</v>
      </c>
      <c r="B138" s="5" t="s">
        <v>9</v>
      </c>
      <c r="C138" s="6">
        <v>48761162000179</v>
      </c>
      <c r="D138" s="7" t="s">
        <v>317</v>
      </c>
      <c r="E138" s="8" t="s">
        <v>76</v>
      </c>
      <c r="F138" s="9">
        <v>44927</v>
      </c>
      <c r="G138" s="9">
        <v>45292</v>
      </c>
      <c r="H138" s="12">
        <v>1250</v>
      </c>
      <c r="I138" s="11" t="s">
        <v>318</v>
      </c>
    </row>
    <row r="139" spans="1:9" x14ac:dyDescent="0.25">
      <c r="A139" s="4">
        <f>IFERROR(VLOOKUP(B139,'[1]DADOS (OCULTAR)'!$Q$3:$S$133,3,0),"")</f>
        <v>9767633000951</v>
      </c>
      <c r="B139" s="5" t="s">
        <v>9</v>
      </c>
      <c r="C139" s="6">
        <v>48903408000108</v>
      </c>
      <c r="D139" s="7" t="s">
        <v>319</v>
      </c>
      <c r="E139" s="8" t="s">
        <v>76</v>
      </c>
      <c r="F139" s="9">
        <v>44927</v>
      </c>
      <c r="G139" s="9">
        <v>45292</v>
      </c>
      <c r="H139" s="12">
        <v>1250</v>
      </c>
      <c r="I139" s="11" t="s">
        <v>320</v>
      </c>
    </row>
    <row r="140" spans="1:9" x14ac:dyDescent="0.25">
      <c r="A140" s="4">
        <f>IFERROR(VLOOKUP(B140,'[1]DADOS (OCULTAR)'!$Q$3:$S$133,3,0),"")</f>
        <v>9767633000951</v>
      </c>
      <c r="B140" s="5" t="s">
        <v>9</v>
      </c>
      <c r="C140" s="6">
        <v>49067596000136</v>
      </c>
      <c r="D140" s="7" t="s">
        <v>321</v>
      </c>
      <c r="E140" s="8" t="s">
        <v>76</v>
      </c>
      <c r="F140" s="9">
        <v>44958</v>
      </c>
      <c r="G140" s="9">
        <v>45323</v>
      </c>
      <c r="H140" s="12">
        <v>1250</v>
      </c>
      <c r="I140" s="11" t="s">
        <v>322</v>
      </c>
    </row>
    <row r="141" spans="1:9" x14ac:dyDescent="0.25">
      <c r="A141" s="4">
        <f>IFERROR(VLOOKUP(B141,'[1]DADOS (OCULTAR)'!$Q$3:$S$133,3,0),"")</f>
        <v>9767633000951</v>
      </c>
      <c r="B141" s="5" t="s">
        <v>9</v>
      </c>
      <c r="C141" s="6">
        <v>49158362000102</v>
      </c>
      <c r="D141" s="7" t="s">
        <v>323</v>
      </c>
      <c r="E141" s="8" t="s">
        <v>76</v>
      </c>
      <c r="F141" s="9">
        <v>44958</v>
      </c>
      <c r="G141" s="9">
        <v>45323</v>
      </c>
      <c r="H141" s="12">
        <v>1250</v>
      </c>
      <c r="I141" s="11" t="s">
        <v>324</v>
      </c>
    </row>
    <row r="142" spans="1:9" x14ac:dyDescent="0.25">
      <c r="A142" s="4">
        <f>IFERROR(VLOOKUP(B142,'[1]DADOS (OCULTAR)'!$Q$3:$S$133,3,0),"")</f>
        <v>9767633000951</v>
      </c>
      <c r="B142" s="5" t="s">
        <v>9</v>
      </c>
      <c r="C142" s="6">
        <v>45637249000140</v>
      </c>
      <c r="D142" s="7" t="s">
        <v>325</v>
      </c>
      <c r="E142" s="8" t="s">
        <v>76</v>
      </c>
      <c r="F142" s="9">
        <v>44958</v>
      </c>
      <c r="G142" s="9">
        <v>45323</v>
      </c>
      <c r="H142" s="12">
        <v>1250</v>
      </c>
      <c r="I142" s="11" t="s">
        <v>326</v>
      </c>
    </row>
    <row r="143" spans="1:9" x14ac:dyDescent="0.25">
      <c r="A143" s="4">
        <f>IFERROR(VLOOKUP(B143,'[1]DADOS (OCULTAR)'!$Q$3:$S$133,3,0),"")</f>
        <v>9767633000951</v>
      </c>
      <c r="B143" s="5" t="s">
        <v>9</v>
      </c>
      <c r="C143" s="6">
        <v>47704012000160</v>
      </c>
      <c r="D143" s="7" t="s">
        <v>327</v>
      </c>
      <c r="E143" s="8" t="s">
        <v>76</v>
      </c>
      <c r="F143" s="9">
        <v>44986</v>
      </c>
      <c r="G143" s="9">
        <v>45383</v>
      </c>
      <c r="H143" s="12">
        <v>1080</v>
      </c>
      <c r="I143" s="11" t="s">
        <v>328</v>
      </c>
    </row>
    <row r="144" spans="1:9" x14ac:dyDescent="0.25">
      <c r="A144" s="4">
        <f>IFERROR(VLOOKUP(B144,'[1]DADOS (OCULTAR)'!$Q$3:$S$133,3,0),"")</f>
        <v>9767633000951</v>
      </c>
      <c r="B144" s="5" t="s">
        <v>9</v>
      </c>
      <c r="C144" s="6">
        <v>49159260000101</v>
      </c>
      <c r="D144" s="7" t="s">
        <v>329</v>
      </c>
      <c r="E144" s="8" t="s">
        <v>76</v>
      </c>
      <c r="F144" s="9">
        <v>44986</v>
      </c>
      <c r="G144" s="9">
        <v>45383</v>
      </c>
      <c r="H144" s="12">
        <v>1250</v>
      </c>
      <c r="I144" s="11" t="s">
        <v>330</v>
      </c>
    </row>
    <row r="145" spans="1:9" x14ac:dyDescent="0.25">
      <c r="A145" s="4">
        <f>IFERROR(VLOOKUP(B145,'[1]DADOS (OCULTAR)'!$Q$3:$S$133,3,0),"")</f>
        <v>9767633000951</v>
      </c>
      <c r="B145" s="5" t="s">
        <v>9</v>
      </c>
      <c r="C145" s="6">
        <v>49274237000150</v>
      </c>
      <c r="D145" s="7" t="s">
        <v>331</v>
      </c>
      <c r="E145" s="8" t="s">
        <v>76</v>
      </c>
      <c r="F145" s="9">
        <v>44986</v>
      </c>
      <c r="G145" s="9">
        <v>45383</v>
      </c>
      <c r="H145" s="12">
        <v>1250</v>
      </c>
      <c r="I145" s="11" t="s">
        <v>332</v>
      </c>
    </row>
    <row r="146" spans="1:9" x14ac:dyDescent="0.25">
      <c r="A146" s="4">
        <f>IFERROR(VLOOKUP(B146,'[1]DADOS (OCULTAR)'!$Q$3:$S$133,3,0),"")</f>
        <v>9767633000951</v>
      </c>
      <c r="B146" s="5" t="s">
        <v>9</v>
      </c>
      <c r="C146" s="6">
        <v>49158209000177</v>
      </c>
      <c r="D146" s="7" t="s">
        <v>333</v>
      </c>
      <c r="E146" s="8" t="s">
        <v>76</v>
      </c>
      <c r="F146" s="9">
        <v>44986</v>
      </c>
      <c r="G146" s="9">
        <v>45383</v>
      </c>
      <c r="H146" s="12">
        <v>1250</v>
      </c>
      <c r="I146" s="11" t="s">
        <v>334</v>
      </c>
    </row>
    <row r="147" spans="1:9" x14ac:dyDescent="0.25">
      <c r="A147" s="4">
        <f>IFERROR(VLOOKUP(B147,'[1]DADOS (OCULTAR)'!$Q$3:$S$133,3,0),"")</f>
        <v>9767633000951</v>
      </c>
      <c r="B147" s="5" t="s">
        <v>9</v>
      </c>
      <c r="C147" s="6">
        <v>48867397000140</v>
      </c>
      <c r="D147" s="7" t="s">
        <v>335</v>
      </c>
      <c r="E147" s="8" t="s">
        <v>76</v>
      </c>
      <c r="F147" s="9">
        <v>44986</v>
      </c>
      <c r="G147" s="9">
        <v>45383</v>
      </c>
      <c r="H147" s="12">
        <v>1250</v>
      </c>
      <c r="I147" s="11" t="s">
        <v>336</v>
      </c>
    </row>
    <row r="148" spans="1:9" x14ac:dyDescent="0.25">
      <c r="A148" s="4">
        <f>IFERROR(VLOOKUP(B148,'[1]DADOS (OCULTAR)'!$Q$3:$S$133,3,0),"")</f>
        <v>9767633000951</v>
      </c>
      <c r="B148" s="5" t="s">
        <v>9</v>
      </c>
      <c r="C148" s="6">
        <v>46852548000160</v>
      </c>
      <c r="D148" s="7" t="s">
        <v>337</v>
      </c>
      <c r="E148" s="8" t="s">
        <v>76</v>
      </c>
      <c r="F148" s="9">
        <v>44986</v>
      </c>
      <c r="G148" s="9">
        <v>45383</v>
      </c>
      <c r="H148" s="12">
        <v>1250</v>
      </c>
      <c r="I148" s="11" t="s">
        <v>338</v>
      </c>
    </row>
    <row r="149" spans="1:9" x14ac:dyDescent="0.25">
      <c r="A149" s="4">
        <f>IFERROR(VLOOKUP(B149,'[1]DADOS (OCULTAR)'!$Q$3:$S$133,3,0),"")</f>
        <v>9767633000951</v>
      </c>
      <c r="B149" s="5" t="s">
        <v>9</v>
      </c>
      <c r="C149" s="6">
        <v>50493556000135</v>
      </c>
      <c r="D149" s="7" t="s">
        <v>339</v>
      </c>
      <c r="E149" s="8" t="s">
        <v>76</v>
      </c>
      <c r="F149" s="9">
        <v>44986</v>
      </c>
      <c r="G149" s="9">
        <v>45383</v>
      </c>
      <c r="H149" s="12">
        <v>1250</v>
      </c>
      <c r="I149" s="11" t="s">
        <v>340</v>
      </c>
    </row>
    <row r="150" spans="1:9" x14ac:dyDescent="0.25">
      <c r="A150" s="4">
        <f>IFERROR(VLOOKUP(B150,'[1]DADOS (OCULTAR)'!$Q$3:$S$133,3,0),"")</f>
        <v>9767633000951</v>
      </c>
      <c r="B150" s="5" t="s">
        <v>9</v>
      </c>
      <c r="C150" s="6">
        <v>46911593000149</v>
      </c>
      <c r="D150" s="7" t="s">
        <v>341</v>
      </c>
      <c r="E150" s="8" t="s">
        <v>76</v>
      </c>
      <c r="F150" s="9">
        <v>44986</v>
      </c>
      <c r="G150" s="9">
        <v>45383</v>
      </c>
      <c r="H150" s="12">
        <v>1250</v>
      </c>
      <c r="I150" s="11" t="s">
        <v>342</v>
      </c>
    </row>
    <row r="151" spans="1:9" x14ac:dyDescent="0.25">
      <c r="A151" s="4">
        <f>IFERROR(VLOOKUP(B151,'[1]DADOS (OCULTAR)'!$Q$3:$S$133,3,0),"")</f>
        <v>9767633000951</v>
      </c>
      <c r="B151" s="5" t="s">
        <v>9</v>
      </c>
      <c r="C151" s="6">
        <v>39358831000175</v>
      </c>
      <c r="D151" s="7" t="s">
        <v>343</v>
      </c>
      <c r="E151" s="8" t="s">
        <v>76</v>
      </c>
      <c r="F151" s="9">
        <v>44986</v>
      </c>
      <c r="G151" s="9">
        <v>45383</v>
      </c>
      <c r="H151" s="12">
        <v>1250</v>
      </c>
      <c r="I151" s="11" t="s">
        <v>344</v>
      </c>
    </row>
    <row r="152" spans="1:9" x14ac:dyDescent="0.25">
      <c r="A152" s="4">
        <f>IFERROR(VLOOKUP(B152,'[1]DADOS (OCULTAR)'!$Q$3:$S$133,3,0),"")</f>
        <v>9767633000951</v>
      </c>
      <c r="B152" s="5" t="s">
        <v>9</v>
      </c>
      <c r="C152" s="6">
        <v>37563468000102</v>
      </c>
      <c r="D152" s="7" t="s">
        <v>345</v>
      </c>
      <c r="E152" s="8" t="s">
        <v>76</v>
      </c>
      <c r="F152" s="9">
        <v>44986</v>
      </c>
      <c r="G152" s="9">
        <v>45383</v>
      </c>
      <c r="H152" s="12">
        <v>1250</v>
      </c>
      <c r="I152" s="11" t="s">
        <v>346</v>
      </c>
    </row>
    <row r="153" spans="1:9" x14ac:dyDescent="0.25">
      <c r="A153" s="4">
        <f>IFERROR(VLOOKUP(B153,'[1]DADOS (OCULTAR)'!$Q$3:$S$133,3,0),"")</f>
        <v>9767633000951</v>
      </c>
      <c r="B153" s="5" t="s">
        <v>9</v>
      </c>
      <c r="C153" s="6">
        <v>49873105000144</v>
      </c>
      <c r="D153" s="7" t="s">
        <v>347</v>
      </c>
      <c r="E153" s="8" t="s">
        <v>76</v>
      </c>
      <c r="F153" s="9">
        <v>44986</v>
      </c>
      <c r="G153" s="9">
        <v>45383</v>
      </c>
      <c r="H153" s="12">
        <v>1250</v>
      </c>
      <c r="I153" s="11" t="s">
        <v>348</v>
      </c>
    </row>
    <row r="154" spans="1:9" x14ac:dyDescent="0.25">
      <c r="A154" s="4">
        <f>IFERROR(VLOOKUP(B154,'[1]DADOS (OCULTAR)'!$Q$3:$S$133,3,0),"")</f>
        <v>9767633000951</v>
      </c>
      <c r="B154" s="5" t="s">
        <v>9</v>
      </c>
      <c r="C154" s="6">
        <v>36402662000135</v>
      </c>
      <c r="D154" s="7" t="s">
        <v>349</v>
      </c>
      <c r="E154" s="8" t="s">
        <v>76</v>
      </c>
      <c r="F154" s="9">
        <v>45047</v>
      </c>
      <c r="G154" s="9">
        <v>45413</v>
      </c>
      <c r="H154" s="12">
        <v>1250</v>
      </c>
      <c r="I154" s="11" t="s">
        <v>350</v>
      </c>
    </row>
    <row r="155" spans="1:9" x14ac:dyDescent="0.25">
      <c r="A155" s="4">
        <f>IFERROR(VLOOKUP(B155,'[1]DADOS (OCULTAR)'!$Q$3:$S$133,3,0),"")</f>
        <v>9767633000951</v>
      </c>
      <c r="B155" s="5" t="s">
        <v>9</v>
      </c>
      <c r="C155" s="6">
        <v>35724896000136</v>
      </c>
      <c r="D155" s="7" t="s">
        <v>351</v>
      </c>
      <c r="E155" s="8" t="s">
        <v>76</v>
      </c>
      <c r="F155" s="9">
        <v>45047</v>
      </c>
      <c r="G155" s="9">
        <v>45413</v>
      </c>
      <c r="H155" s="12">
        <v>1250</v>
      </c>
      <c r="I155" s="11" t="s">
        <v>352</v>
      </c>
    </row>
    <row r="156" spans="1:9" x14ac:dyDescent="0.25">
      <c r="A156" s="4">
        <f>IFERROR(VLOOKUP(B156,'[1]DADOS (OCULTAR)'!$Q$3:$S$133,3,0),"")</f>
        <v>9767633000951</v>
      </c>
      <c r="B156" s="5" t="s">
        <v>9</v>
      </c>
      <c r="C156" s="6">
        <v>35724896000136</v>
      </c>
      <c r="D156" s="7" t="s">
        <v>351</v>
      </c>
      <c r="E156" s="8" t="s">
        <v>76</v>
      </c>
      <c r="F156" s="9">
        <v>45047</v>
      </c>
      <c r="G156" s="9">
        <v>45413</v>
      </c>
      <c r="H156" s="12">
        <v>1250</v>
      </c>
      <c r="I156" s="11" t="s">
        <v>352</v>
      </c>
    </row>
    <row r="157" spans="1:9" x14ac:dyDescent="0.25">
      <c r="A157" s="4">
        <f>IFERROR(VLOOKUP(B157,'[1]DADOS (OCULTAR)'!$Q$3:$S$133,3,0),"")</f>
        <v>9767633000951</v>
      </c>
      <c r="B157" s="5" t="s">
        <v>9</v>
      </c>
      <c r="C157" s="6">
        <v>51065022000170</v>
      </c>
      <c r="D157" s="7" t="s">
        <v>353</v>
      </c>
      <c r="E157" s="8" t="s">
        <v>76</v>
      </c>
      <c r="F157" s="9">
        <v>45078</v>
      </c>
      <c r="G157" s="9">
        <v>45444</v>
      </c>
      <c r="H157" s="12">
        <v>1250</v>
      </c>
      <c r="I157" s="11" t="s">
        <v>354</v>
      </c>
    </row>
    <row r="158" spans="1:9" x14ac:dyDescent="0.25">
      <c r="A158" s="4">
        <f>IFERROR(VLOOKUP(B158,'[1]DADOS (OCULTAR)'!$Q$3:$S$133,3,0),"")</f>
        <v>9767633000951</v>
      </c>
      <c r="B158" s="5" t="s">
        <v>9</v>
      </c>
      <c r="C158" s="6">
        <v>51181875000178</v>
      </c>
      <c r="D158" s="7" t="s">
        <v>355</v>
      </c>
      <c r="E158" s="8" t="s">
        <v>76</v>
      </c>
      <c r="F158" s="9">
        <v>45078</v>
      </c>
      <c r="G158" s="9">
        <v>45444</v>
      </c>
      <c r="H158" s="12">
        <v>1250</v>
      </c>
      <c r="I158" s="11" t="s">
        <v>356</v>
      </c>
    </row>
    <row r="159" spans="1:9" x14ac:dyDescent="0.25">
      <c r="A159" s="4">
        <f>IFERROR(VLOOKUP(B159,'[1]DADOS (OCULTAR)'!$Q$3:$S$133,3,0),"")</f>
        <v>9767633000951</v>
      </c>
      <c r="B159" s="5" t="s">
        <v>9</v>
      </c>
      <c r="C159" s="6">
        <v>50995159000161</v>
      </c>
      <c r="D159" s="7" t="s">
        <v>357</v>
      </c>
      <c r="E159" s="8" t="s">
        <v>76</v>
      </c>
      <c r="F159" s="9">
        <v>45078</v>
      </c>
      <c r="G159" s="9">
        <v>45444</v>
      </c>
      <c r="H159" s="12">
        <v>1250</v>
      </c>
      <c r="I159" s="11" t="s">
        <v>356</v>
      </c>
    </row>
    <row r="160" spans="1:9" x14ac:dyDescent="0.25">
      <c r="A160" s="4">
        <f>IFERROR(VLOOKUP(B160,'[1]DADOS (OCULTAR)'!$Q$3:$S$133,3,0),"")</f>
        <v>9767633000951</v>
      </c>
      <c r="B160" s="5" t="s">
        <v>9</v>
      </c>
      <c r="C160" s="6">
        <v>50666780000181</v>
      </c>
      <c r="D160" s="7" t="s">
        <v>358</v>
      </c>
      <c r="E160" s="8" t="s">
        <v>76</v>
      </c>
      <c r="F160" s="9">
        <v>45078</v>
      </c>
      <c r="G160" s="9">
        <v>45444</v>
      </c>
      <c r="H160" s="12">
        <v>1250</v>
      </c>
      <c r="I160" s="11" t="s">
        <v>359</v>
      </c>
    </row>
    <row r="161" spans="1:9" x14ac:dyDescent="0.25">
      <c r="A161" s="4">
        <f>IFERROR(VLOOKUP(B161,'[1]DADOS (OCULTAR)'!$Q$3:$S$133,3,0),"")</f>
        <v>9767633000951</v>
      </c>
      <c r="B161" s="5" t="s">
        <v>9</v>
      </c>
      <c r="C161" s="6">
        <v>50951619000150</v>
      </c>
      <c r="D161" s="7" t="s">
        <v>360</v>
      </c>
      <c r="E161" s="8" t="s">
        <v>76</v>
      </c>
      <c r="F161" s="9">
        <v>45078</v>
      </c>
      <c r="G161" s="9">
        <v>45444</v>
      </c>
      <c r="H161" s="12">
        <v>1250</v>
      </c>
      <c r="I161" s="11" t="s">
        <v>361</v>
      </c>
    </row>
    <row r="162" spans="1:9" x14ac:dyDescent="0.25">
      <c r="A162" s="4">
        <f>IFERROR(VLOOKUP(B162,'[1]DADOS (OCULTAR)'!$Q$3:$S$133,3,0),"")</f>
        <v>9767633000951</v>
      </c>
      <c r="B162" s="5" t="s">
        <v>9</v>
      </c>
      <c r="C162" s="6">
        <v>37488672000106</v>
      </c>
      <c r="D162" s="7" t="s">
        <v>362</v>
      </c>
      <c r="E162" s="8" t="s">
        <v>76</v>
      </c>
      <c r="F162" s="9">
        <v>45078</v>
      </c>
      <c r="G162" s="9">
        <v>45444</v>
      </c>
      <c r="H162" s="12">
        <v>1250</v>
      </c>
      <c r="I162" s="11" t="s">
        <v>363</v>
      </c>
    </row>
    <row r="163" spans="1:9" x14ac:dyDescent="0.25">
      <c r="A163" s="4">
        <f>IFERROR(VLOOKUP(B163,'[1]DADOS (OCULTAR)'!$Q$3:$S$133,3,0),"")</f>
        <v>9767633000951</v>
      </c>
      <c r="B163" s="5" t="s">
        <v>9</v>
      </c>
      <c r="C163" s="6">
        <v>51204555000196</v>
      </c>
      <c r="D163" s="7" t="s">
        <v>364</v>
      </c>
      <c r="E163" s="8" t="s">
        <v>76</v>
      </c>
      <c r="F163" s="9">
        <v>45078</v>
      </c>
      <c r="G163" s="9">
        <v>45444</v>
      </c>
      <c r="H163" s="12">
        <v>1250</v>
      </c>
      <c r="I163" s="11" t="s">
        <v>365</v>
      </c>
    </row>
    <row r="164" spans="1:9" x14ac:dyDescent="0.25">
      <c r="A164" s="4">
        <f>IFERROR(VLOOKUP(B164,'[1]DADOS (OCULTAR)'!$Q$3:$S$133,3,0),"")</f>
        <v>9767633000951</v>
      </c>
      <c r="B164" s="5" t="s">
        <v>9</v>
      </c>
      <c r="C164" s="6">
        <v>50927258000106</v>
      </c>
      <c r="D164" s="7" t="s">
        <v>366</v>
      </c>
      <c r="E164" s="8" t="s">
        <v>76</v>
      </c>
      <c r="F164" s="9">
        <v>45078</v>
      </c>
      <c r="G164" s="9">
        <v>45444</v>
      </c>
      <c r="H164" s="12">
        <v>1250</v>
      </c>
      <c r="I164" s="11" t="s">
        <v>367</v>
      </c>
    </row>
    <row r="165" spans="1:9" x14ac:dyDescent="0.25">
      <c r="A165" s="4">
        <f>IFERROR(VLOOKUP(B165,'[1]DADOS (OCULTAR)'!$Q$3:$S$133,3,0),"")</f>
        <v>9767633000951</v>
      </c>
      <c r="B165" s="5" t="s">
        <v>9</v>
      </c>
      <c r="C165" s="6">
        <v>50591613000119</v>
      </c>
      <c r="D165" s="7" t="s">
        <v>368</v>
      </c>
      <c r="E165" s="8" t="s">
        <v>76</v>
      </c>
      <c r="F165" s="9">
        <v>45078</v>
      </c>
      <c r="G165" s="9">
        <v>45444</v>
      </c>
      <c r="H165" s="12">
        <v>1250</v>
      </c>
      <c r="I165" s="11" t="s">
        <v>369</v>
      </c>
    </row>
    <row r="166" spans="1:9" x14ac:dyDescent="0.25">
      <c r="A166" s="4">
        <f>IFERROR(VLOOKUP(B166,'[1]DADOS (OCULTAR)'!$Q$3:$S$133,3,0),"")</f>
        <v>9767633000951</v>
      </c>
      <c r="B166" s="5" t="s">
        <v>9</v>
      </c>
      <c r="C166" s="6">
        <v>50706996000123</v>
      </c>
      <c r="D166" s="7" t="s">
        <v>370</v>
      </c>
      <c r="E166" s="8" t="s">
        <v>76</v>
      </c>
      <c r="F166" s="9">
        <v>45078</v>
      </c>
      <c r="G166" s="9">
        <v>45444</v>
      </c>
      <c r="H166" s="12">
        <v>1250</v>
      </c>
      <c r="I166" s="11" t="s">
        <v>371</v>
      </c>
    </row>
    <row r="167" spans="1:9" x14ac:dyDescent="0.25">
      <c r="A167" s="4">
        <f>IFERROR(VLOOKUP(B167,'[1]DADOS (OCULTAR)'!$Q$3:$S$133,3,0),"")</f>
        <v>9767633000951</v>
      </c>
      <c r="B167" s="5" t="s">
        <v>9</v>
      </c>
      <c r="C167" s="6">
        <v>34916592000108</v>
      </c>
      <c r="D167" s="7" t="s">
        <v>372</v>
      </c>
      <c r="E167" s="8" t="s">
        <v>76</v>
      </c>
      <c r="F167" s="9">
        <v>45078</v>
      </c>
      <c r="G167" s="9">
        <v>45444</v>
      </c>
      <c r="H167" s="12">
        <v>1250</v>
      </c>
      <c r="I167" s="11" t="s">
        <v>373</v>
      </c>
    </row>
    <row r="168" spans="1:9" x14ac:dyDescent="0.25">
      <c r="A168" s="4">
        <f>IFERROR(VLOOKUP(B168,'[1]DADOS (OCULTAR)'!$Q$3:$S$133,3,0),"")</f>
        <v>9767633000951</v>
      </c>
      <c r="B168" s="5" t="s">
        <v>9</v>
      </c>
      <c r="C168" s="6">
        <v>50621142000144</v>
      </c>
      <c r="D168" s="7" t="s">
        <v>374</v>
      </c>
      <c r="E168" s="8" t="s">
        <v>76</v>
      </c>
      <c r="F168" s="9">
        <v>45078</v>
      </c>
      <c r="G168" s="9">
        <v>45444</v>
      </c>
      <c r="H168" s="12">
        <v>1250</v>
      </c>
      <c r="I168" s="11" t="s">
        <v>375</v>
      </c>
    </row>
    <row r="169" spans="1:9" x14ac:dyDescent="0.25">
      <c r="A169" s="4">
        <f>IFERROR(VLOOKUP(B169,'[1]DADOS (OCULTAR)'!$Q$3:$S$133,3,0),"")</f>
        <v>9767633000951</v>
      </c>
      <c r="B169" s="5" t="s">
        <v>9</v>
      </c>
      <c r="C169" s="6">
        <v>51110003000119</v>
      </c>
      <c r="D169" s="7" t="s">
        <v>376</v>
      </c>
      <c r="E169" s="8" t="s">
        <v>76</v>
      </c>
      <c r="F169" s="9">
        <v>45078</v>
      </c>
      <c r="G169" s="9">
        <v>45444</v>
      </c>
      <c r="H169" s="12">
        <v>1250</v>
      </c>
      <c r="I169" s="11" t="s">
        <v>377</v>
      </c>
    </row>
    <row r="170" spans="1:9" x14ac:dyDescent="0.25">
      <c r="A170" s="4">
        <f>IFERROR(VLOOKUP(B170,'[1]DADOS (OCULTAR)'!$Q$3:$S$133,3,0),"")</f>
        <v>9767633000951</v>
      </c>
      <c r="B170" s="5" t="s">
        <v>9</v>
      </c>
      <c r="C170" s="6">
        <v>51239651000170</v>
      </c>
      <c r="D170" s="7" t="s">
        <v>378</v>
      </c>
      <c r="E170" s="8" t="s">
        <v>76</v>
      </c>
      <c r="F170" s="9">
        <v>45078</v>
      </c>
      <c r="G170" s="9">
        <v>45444</v>
      </c>
      <c r="H170" s="12">
        <v>1250</v>
      </c>
      <c r="I170" s="11" t="s">
        <v>379</v>
      </c>
    </row>
    <row r="171" spans="1:9" x14ac:dyDescent="0.25">
      <c r="A171" s="4">
        <f>IFERROR(VLOOKUP(B171,'[1]DADOS (OCULTAR)'!$Q$3:$S$133,3,0),"")</f>
        <v>9767633000951</v>
      </c>
      <c r="B171" s="5" t="s">
        <v>9</v>
      </c>
      <c r="C171" s="6">
        <v>51250482000179</v>
      </c>
      <c r="D171" s="7" t="s">
        <v>380</v>
      </c>
      <c r="E171" s="8" t="s">
        <v>76</v>
      </c>
      <c r="F171" s="9">
        <v>45078</v>
      </c>
      <c r="G171" s="9">
        <v>45444</v>
      </c>
      <c r="H171" s="12">
        <v>1250</v>
      </c>
      <c r="I171" s="11" t="s">
        <v>381</v>
      </c>
    </row>
    <row r="172" spans="1:9" x14ac:dyDescent="0.25">
      <c r="A172" s="4">
        <f>IFERROR(VLOOKUP(B172,'[1]DADOS (OCULTAR)'!$Q$3:$S$133,3,0),"")</f>
        <v>9767633000951</v>
      </c>
      <c r="B172" s="5" t="s">
        <v>9</v>
      </c>
      <c r="C172" s="6">
        <v>50897698000168</v>
      </c>
      <c r="D172" s="7" t="s">
        <v>382</v>
      </c>
      <c r="E172" s="8" t="s">
        <v>76</v>
      </c>
      <c r="F172" s="9">
        <v>45078</v>
      </c>
      <c r="G172" s="9">
        <v>45444</v>
      </c>
      <c r="H172" s="12">
        <v>1250</v>
      </c>
      <c r="I172" s="11" t="s">
        <v>383</v>
      </c>
    </row>
  </sheetData>
  <dataValidations count="1">
    <dataValidation type="list" allowBlank="1" showInputMessage="1" showErrorMessage="1" sqref="B2:B172" xr:uid="{B6147E91-5127-44EF-95A5-E7D3B047BAB7}">
      <formula1>UNIDADES_OSS</formula1>
    </dataValidation>
  </dataValidations>
  <hyperlinks>
    <hyperlink ref="I2" r:id="rId1" xr:uid="{29056590-DBEE-4096-9EC6-D2247D8410E2}"/>
    <hyperlink ref="I3" r:id="rId2" xr:uid="{8E25DEA6-2859-4595-A93C-55E34888B069}"/>
    <hyperlink ref="I4" r:id="rId3" xr:uid="{7CFD6783-5C82-494B-96B0-03353AB39C26}"/>
    <hyperlink ref="I5" r:id="rId4" xr:uid="{85E194AC-8CAB-4563-93E7-EB412A75F0FC}"/>
    <hyperlink ref="I6" r:id="rId5" xr:uid="{03872ED9-148D-4C04-83B6-AFDA8F1240F4}"/>
    <hyperlink ref="I7" r:id="rId6" xr:uid="{1C068062-F2DB-4EF5-A200-80CE6C5504E3}"/>
    <hyperlink ref="I8" r:id="rId7" xr:uid="{416A9EC5-131E-4E53-BA6D-175B92C7DEF8}"/>
    <hyperlink ref="I9" r:id="rId8" xr:uid="{34C13856-2B4F-43F4-923B-41219BE5FA3F}"/>
    <hyperlink ref="I10" r:id="rId9" xr:uid="{255EF4C9-E277-4C34-BDC3-D7A98C03DB6D}"/>
    <hyperlink ref="I11" r:id="rId10" xr:uid="{18AC6B5A-71D9-4AB5-93FB-27B83DC9B0B6}"/>
    <hyperlink ref="I12" r:id="rId11" xr:uid="{2A8CB8CE-4CF4-4DB0-BB29-91A1AB76E2FF}"/>
    <hyperlink ref="I13" r:id="rId12" xr:uid="{BCE6CD56-F67A-49CB-9B96-A6073C4FF4A8}"/>
    <hyperlink ref="I15" r:id="rId13" xr:uid="{0CBA4506-6CD0-47FE-A9F0-F1BA62C61DC7}"/>
    <hyperlink ref="I16" r:id="rId14" xr:uid="{D849820A-0906-41C7-8FF5-011E79600FBD}"/>
    <hyperlink ref="I18" r:id="rId15" xr:uid="{3FC47FDE-A375-4626-94E5-7AF2AACE71AD}"/>
    <hyperlink ref="I19" r:id="rId16" xr:uid="{76AF6DF1-C714-4674-94FE-DDAA1F59297B}"/>
    <hyperlink ref="I23" r:id="rId17" xr:uid="{D87AB833-431C-4053-8B69-A922B2E73F52}"/>
    <hyperlink ref="I24" r:id="rId18" xr:uid="{6DA34144-06DB-4259-9F8B-E3341B36E7ED}"/>
    <hyperlink ref="I30" r:id="rId19" xr:uid="{34D15BCB-4859-41F3-8F76-E5BF4881CEA2}"/>
    <hyperlink ref="I31" r:id="rId20" xr:uid="{ECC8F56F-24B0-440B-BDFD-5ACED60B9649}"/>
    <hyperlink ref="I32" r:id="rId21" xr:uid="{775479B0-0042-4489-99FC-9615C3B85431}"/>
    <hyperlink ref="I36" r:id="rId22" xr:uid="{D64932F0-5C72-4E95-B101-5709B7D88B6C}"/>
    <hyperlink ref="I37" r:id="rId23" xr:uid="{FC328A1E-DD33-449F-8F27-B5A3BF2A13F7}"/>
    <hyperlink ref="I38" r:id="rId24" xr:uid="{13AE242F-7220-4BF4-A53B-B9FA251CDC4F}"/>
    <hyperlink ref="I40" r:id="rId25" xr:uid="{8E3FDF7B-B0E5-4E63-A366-9AD5508BCFC1}"/>
    <hyperlink ref="I41" r:id="rId26" xr:uid="{58FB1CBE-C2DF-4B25-9A42-031AA3CF7585}"/>
    <hyperlink ref="I43" r:id="rId27" xr:uid="{648209F0-3BBD-43A8-A870-407B43F0E926}"/>
    <hyperlink ref="I56" r:id="rId28" xr:uid="{29DA7098-8F2C-4E15-B5AC-6824D42ADF3C}"/>
    <hyperlink ref="I57" r:id="rId29" xr:uid="{2B4CC680-676A-40C5-8A83-90DB0DBB90A9}"/>
    <hyperlink ref="I61" r:id="rId30" xr:uid="{C19FF7FE-6472-497A-A212-1F8FAA58BD20}"/>
    <hyperlink ref="I79" r:id="rId31" xr:uid="{4A2DCDE3-A442-47B6-B520-BBC4FD8C5641}"/>
    <hyperlink ref="I92" r:id="rId32" xr:uid="{B19DFFB0-FAD1-4E54-9649-0B3ED06D9755}"/>
    <hyperlink ref="I94" r:id="rId33" xr:uid="{7391139A-809A-4AF2-8C36-E5DF0123F182}"/>
    <hyperlink ref="I97" r:id="rId34" xr:uid="{420A5A1C-7EED-4F76-8FE2-9D6857298CA4}"/>
    <hyperlink ref="I99" r:id="rId35" xr:uid="{EB0BA4E9-D609-420B-B363-1F7CA6B3BA50}"/>
    <hyperlink ref="I102" r:id="rId36" xr:uid="{C7467F55-9B81-4E09-A070-42AD93B3B8E0}"/>
    <hyperlink ref="I103" r:id="rId37" xr:uid="{EBC2B831-4EE4-4BE9-9560-6210971874C7}"/>
    <hyperlink ref="I104" r:id="rId38" xr:uid="{5EFE43B8-DB67-4A49-BCE3-A9BA5B8ED221}"/>
    <hyperlink ref="I105" r:id="rId39" xr:uid="{D64E8CE6-FEFE-46A4-B202-3E1D9798DD8B}"/>
    <hyperlink ref="I106" r:id="rId40" xr:uid="{4196CED2-7268-4588-A137-2B61F3103FE7}"/>
    <hyperlink ref="I107" r:id="rId41" xr:uid="{78F4AF92-FDB2-4D85-861E-FE6DA5ECFD3C}"/>
    <hyperlink ref="I108" r:id="rId42" xr:uid="{46192B42-0EAA-4F66-B042-B44EDAE6A609}"/>
    <hyperlink ref="I109" r:id="rId43" xr:uid="{BC3C13B5-90CC-4241-A97D-D033434BC90F}"/>
    <hyperlink ref="I110" r:id="rId44" xr:uid="{A2886EEA-2445-403F-826D-A84ACA260F37}"/>
    <hyperlink ref="I111" r:id="rId45" xr:uid="{0FA3133E-8B22-4F8C-99A0-18D3BA1346A2}"/>
    <hyperlink ref="I112" r:id="rId46" xr:uid="{302BA620-6B72-4331-98DC-A94628238B07}"/>
    <hyperlink ref="I113" r:id="rId47" xr:uid="{8AE5A8F2-01A8-4749-B588-A3366D4B008B}"/>
    <hyperlink ref="I114" r:id="rId48" xr:uid="{BC63C883-BD1E-47BF-8130-AEC779F37020}"/>
    <hyperlink ref="I116" r:id="rId49" xr:uid="{067BD5AC-A592-4383-8426-C4918C2055EA}"/>
    <hyperlink ref="I117" r:id="rId50" xr:uid="{916138D1-5850-4E31-9E47-C3A520C052B4}"/>
    <hyperlink ref="I121" r:id="rId51" xr:uid="{FB13FF4C-7FC4-47F7-B810-8A1D4B308AB9}"/>
    <hyperlink ref="I122" r:id="rId52" xr:uid="{E6CD6F23-9954-433E-97A6-CE5A0C6E95AD}"/>
    <hyperlink ref="I123" r:id="rId53" xr:uid="{ECFE87C4-D585-4AFA-B2ED-D0D999231C0A}"/>
    <hyperlink ref="I124" r:id="rId54" xr:uid="{A9FDB658-981C-41B2-B9DE-EF36CF827FFF}"/>
    <hyperlink ref="I125" r:id="rId55" xr:uid="{872C5796-4822-41C2-B121-15B3490408B8}"/>
    <hyperlink ref="I126" r:id="rId56" xr:uid="{F0DB80EE-FC94-48E9-8035-DAE654390E16}"/>
    <hyperlink ref="I127" r:id="rId57" xr:uid="{C4B2DB33-B37C-4913-A0FF-326C2D2EF89F}"/>
    <hyperlink ref="I128" r:id="rId58" xr:uid="{1F374FA1-743F-40FF-8C99-8924B9CF9EC1}"/>
    <hyperlink ref="I131" r:id="rId59" xr:uid="{0B47AD34-8438-48F9-99B3-4B53B36280F3}"/>
    <hyperlink ref="I132" r:id="rId60" xr:uid="{AF361B5B-597C-42DE-B1D4-FA81D99091AA}"/>
    <hyperlink ref="I133" r:id="rId61" xr:uid="{C1092B8D-53EE-4E0A-93A7-8C404C0CA3AB}"/>
    <hyperlink ref="I134" r:id="rId62" xr:uid="{8987F3E8-CFF9-4959-B338-A63842A65704}"/>
    <hyperlink ref="I135" r:id="rId63" xr:uid="{45124297-F194-4C64-AB8D-33BAB560A2A7}"/>
    <hyperlink ref="I136" r:id="rId64" xr:uid="{46A8B41D-AD53-4ADF-8B86-4086B7B114B0}"/>
    <hyperlink ref="I137" r:id="rId65" xr:uid="{3DA16809-047E-4810-B85F-C65DE1BD17E8}"/>
    <hyperlink ref="I138" r:id="rId66" xr:uid="{8DEEEA59-92E0-41D4-8D5A-A84A9CD47D6E}"/>
    <hyperlink ref="I139" r:id="rId67" xr:uid="{16596237-D237-4747-8CED-4C41081E44CB}"/>
    <hyperlink ref="I140" r:id="rId68" xr:uid="{D6A2A8C0-D569-4259-BA26-6360C6479CCB}"/>
    <hyperlink ref="I141" r:id="rId69" xr:uid="{5F129067-CC32-4826-B584-005C3F836C39}"/>
    <hyperlink ref="I142" r:id="rId70" xr:uid="{34FB0E5C-7C33-4E59-BFEA-4D77668F125B}"/>
    <hyperlink ref="I143" r:id="rId71" xr:uid="{7A9A9685-1187-4EAE-8B95-95EFCFDE6A70}"/>
    <hyperlink ref="I144" r:id="rId72" xr:uid="{D0546935-98BC-43D9-95B5-6AA2ED584E1C}"/>
    <hyperlink ref="I145" r:id="rId73" xr:uid="{08E73383-2DDD-4247-BCA3-1085794B74A8}"/>
    <hyperlink ref="I146" r:id="rId74" xr:uid="{F8934DCB-5FBC-4A5F-9CAB-DAD6C31BC384}"/>
    <hyperlink ref="I147" r:id="rId75" xr:uid="{34A133C4-3965-4415-BE86-C2853FD2654B}"/>
    <hyperlink ref="I149" r:id="rId76" xr:uid="{842436D0-3A2D-47FC-A924-FBF6418E7C0B}"/>
    <hyperlink ref="I150" r:id="rId77" xr:uid="{E322EE23-8295-478E-9F7C-B3B4A508A862}"/>
    <hyperlink ref="I25" r:id="rId78" xr:uid="{5DEFB2A9-EF66-456E-BEEB-91EC79A6231A}"/>
    <hyperlink ref="I26" r:id="rId79" xr:uid="{00847C0D-1910-4D0E-9CDC-F7B019A5C2C1}"/>
    <hyperlink ref="I154" r:id="rId80" xr:uid="{086CEB65-04F2-4AF2-9205-04134668E332}"/>
    <hyperlink ref="I155" r:id="rId81" xr:uid="{CA329F28-BC17-4DD1-AF18-B3A587FDC0AA}"/>
    <hyperlink ref="I118" r:id="rId82" xr:uid="{BD2D28B5-BD27-42FD-8D0E-8FDD806CC93F}"/>
    <hyperlink ref="I156" r:id="rId83" xr:uid="{E478C45B-495D-4822-8884-77DD6AB13891}"/>
    <hyperlink ref="I157" r:id="rId84" xr:uid="{8FCB109D-3BE8-4861-B42E-D3ECD40CB401}"/>
    <hyperlink ref="I158" r:id="rId85" xr:uid="{35F1BFD1-AEEE-4E5C-8638-8BC8208DB5AD}"/>
    <hyperlink ref="I159" r:id="rId86" xr:uid="{5BC1C9D6-A4E0-49E3-9EC4-12F6E80252B2}"/>
    <hyperlink ref="I160" r:id="rId87" xr:uid="{7DC760E0-078A-48E2-9C69-082284D3DCA1}"/>
    <hyperlink ref="I161" r:id="rId88" xr:uid="{BE07415F-B080-4DEC-B928-BC29F714E307}"/>
    <hyperlink ref="I162" r:id="rId89" xr:uid="{106C9785-4F24-4D07-85F1-FD3B191EAFAB}"/>
    <hyperlink ref="I163" r:id="rId90" xr:uid="{F0158AFD-15F7-437E-BDF5-12718291ABA2}"/>
    <hyperlink ref="I164" r:id="rId91" xr:uid="{FB207260-EBB7-48D6-BDC4-FCC0BB1DBAD4}"/>
    <hyperlink ref="I165" r:id="rId92" xr:uid="{48222020-41E3-4F15-A778-7EDDD9522078}"/>
    <hyperlink ref="I166" r:id="rId93" xr:uid="{337CA96A-CF59-459D-A174-16C50889B139}"/>
    <hyperlink ref="I167" r:id="rId94" xr:uid="{370016E7-5E57-41BC-BF0B-E2A50F0AF9FC}"/>
    <hyperlink ref="I168" r:id="rId95" xr:uid="{E056FFB9-CF58-4068-A70D-C2EADDD6F990}"/>
    <hyperlink ref="I169" r:id="rId96" xr:uid="{A62043EF-68ED-41F4-8162-903095F7BCD8}"/>
    <hyperlink ref="I170" r:id="rId97" xr:uid="{A86373D5-4AC2-4A8C-A86C-CBFBD7A8FAEB}"/>
    <hyperlink ref="I172" r:id="rId98" xr:uid="{7A58A8DD-B0C6-447C-A3B0-C7FB83BBE1FE}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2023-07-24T18:23:53Z</dcterms:created>
  <dcterms:modified xsi:type="dcterms:W3CDTF">2023-07-24T18:24:31Z</dcterms:modified>
</cp:coreProperties>
</file>