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3. PCF MARCO_23_ UPA EV\14. RESOLUÇÃO TCE PE\14.4 ZIP (Publicação) Excel\"/>
    </mc:Choice>
  </mc:AlternateContent>
  <xr:revisionPtr revIDLastSave="0" documentId="8_{75E4F510-7460-4874-AD67-5D67DF12F58F}" xr6:coauthVersionLast="47" xr6:coauthVersionMax="47" xr10:uidLastSave="{00000000-0000-0000-0000-000000000000}"/>
  <bookViews>
    <workbookView xWindow="-120" yWindow="-120" windowWidth="24240" windowHeight="13140" xr2:uid="{CCB64C8F-FAAF-46F5-ACD6-620704FF20BF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<sst xmlns="http://schemas.openxmlformats.org/spreadsheetml/2006/main" count="8" uniqueCount="8">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</sst>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5" fontId="3" fillId="0" borderId="1" xfId="1" applyNumberFormat="1" applyFont="1" applyBorder="1" applyAlignment="1" applyProtection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-%20PRESTA&#199;&#195;O%20DE%20CONTAS%20-%20FMSA%20-%202023/03.%20PCF%20MARCO_23_%20UPA%20EV/13.%20PCF/13.2%20PCF%20EXCEL/13.2%20PCF%20em%20Excel_2023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9767633000951</v>
          </cell>
          <cell r="C10" t="str">
            <v>UPA ENGENHO VELHO - C.G 010/2022</v>
          </cell>
          <cell r="F10" t="str">
            <v>2023NE000328</v>
          </cell>
          <cell r="G10">
            <v>44986</v>
          </cell>
          <cell r="H10">
            <v>2000000</v>
          </cell>
          <cell r="I10" t="str">
            <v>2023OB005808</v>
          </cell>
          <cell r="J10">
            <v>44994</v>
          </cell>
          <cell r="N10">
            <v>500000</v>
          </cell>
        </row>
        <row r="11">
          <cell r="B11">
            <v>9767633000951</v>
          </cell>
          <cell r="C11" t="str">
            <v>UPA ENGENHO VELHO - C.G 010/2022</v>
          </cell>
          <cell r="F11" t="str">
            <v>2023NE000705</v>
          </cell>
          <cell r="G11">
            <v>44928</v>
          </cell>
          <cell r="H11">
            <v>3805568.04</v>
          </cell>
          <cell r="I11" t="str">
            <v>2023OB005456</v>
          </cell>
          <cell r="J11">
            <v>44992</v>
          </cell>
          <cell r="N11">
            <v>951392.01</v>
          </cell>
        </row>
        <row r="12">
          <cell r="B12">
            <v>9767633000951</v>
          </cell>
          <cell r="C12" t="str">
            <v>UPA ENGENHO VELHO - C.G 010/2022</v>
          </cell>
          <cell r="F12" t="str">
            <v>2023NE000725</v>
          </cell>
          <cell r="G12">
            <v>44928</v>
          </cell>
          <cell r="H12">
            <v>163099.76</v>
          </cell>
          <cell r="I12" t="str">
            <v>2023OB005486</v>
          </cell>
          <cell r="J12">
            <v>44992</v>
          </cell>
          <cell r="N12">
            <v>40774.94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C123-D43C-4400-9AD8-BFDA2960B439}">
  <dimension ref="A1:H4"/>
  <sheetViews>
    <sheetView tabSelected="1" workbookViewId="0">
      <selection sqref="A1:XFD4"/>
    </sheetView>
  </sheetViews>
  <sheetFormatPr defaultRowHeight="15" x14ac:dyDescent="0.25"/>
  <sheetData>
    <row r="1" spans="1:8" ht="27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24" customHeight="1" x14ac:dyDescent="0.25">
      <c r="A2" s="1">
        <f>'[1]TCE - ANEXO V - REC. Preencher'!B10</f>
        <v>9767633000951</v>
      </c>
      <c r="B2" s="4" t="str">
        <f>'[1]TCE - ANEXO V - REC. Preencher'!C10</f>
        <v>UPA ENGENHO VELHO - C.G 010/2022</v>
      </c>
      <c r="C2" s="4" t="str">
        <f>'[1]TCE - ANEXO V - REC. Preencher'!F10</f>
        <v>2023NE000328</v>
      </c>
      <c r="D2" s="5">
        <f>IF('[1]TCE - ANEXO V - REC. Preencher'!G10="","",'[1]TCE - ANEXO V - REC. Preencher'!G10)</f>
        <v>44986</v>
      </c>
      <c r="E2" s="2">
        <f>'[1]TCE - ANEXO V - REC. Preencher'!H10</f>
        <v>2000000</v>
      </c>
      <c r="F2" s="4" t="str">
        <f>'[1]TCE - ANEXO V - REC. Preencher'!I10</f>
        <v>2023OB005808</v>
      </c>
      <c r="G2" s="5">
        <f>IF('[1]TCE - ANEXO V - REC. Preencher'!J10="","",'[1]TCE - ANEXO V - REC. Preencher'!J10)</f>
        <v>44994</v>
      </c>
      <c r="H2" s="2">
        <f>'[1]TCE - ANEXO V - REC. Preencher'!N10</f>
        <v>500000</v>
      </c>
    </row>
    <row r="3" spans="1:8" ht="24" customHeight="1" x14ac:dyDescent="0.25">
      <c r="A3" s="1">
        <f>'[1]TCE - ANEXO V - REC. Preencher'!B11</f>
        <v>9767633000951</v>
      </c>
      <c r="B3" s="4" t="str">
        <f>'[1]TCE - ANEXO V - REC. Preencher'!C11</f>
        <v>UPA ENGENHO VELHO - C.G 010/2022</v>
      </c>
      <c r="C3" s="4" t="str">
        <f>'[1]TCE - ANEXO V - REC. Preencher'!F11</f>
        <v>2023NE000705</v>
      </c>
      <c r="D3" s="5">
        <f>IF('[1]TCE - ANEXO V - REC. Preencher'!G11="","",'[1]TCE - ANEXO V - REC. Preencher'!G11)</f>
        <v>44928</v>
      </c>
      <c r="E3" s="2">
        <f>'[1]TCE - ANEXO V - REC. Preencher'!H11</f>
        <v>3805568.04</v>
      </c>
      <c r="F3" s="4" t="str">
        <f>'[1]TCE - ANEXO V - REC. Preencher'!I11</f>
        <v>2023OB005456</v>
      </c>
      <c r="G3" s="5">
        <f>IF('[1]TCE - ANEXO V - REC. Preencher'!J11="","",'[1]TCE - ANEXO V - REC. Preencher'!J11)</f>
        <v>44992</v>
      </c>
      <c r="H3" s="2">
        <f>'[1]TCE - ANEXO V - REC. Preencher'!N11</f>
        <v>951392.01</v>
      </c>
    </row>
    <row r="4" spans="1:8" ht="24" customHeight="1" x14ac:dyDescent="0.25">
      <c r="A4" s="1">
        <f>'[1]TCE - ANEXO V - REC. Preencher'!B12</f>
        <v>9767633000951</v>
      </c>
      <c r="B4" s="4" t="str">
        <f>'[1]TCE - ANEXO V - REC. Preencher'!C12</f>
        <v>UPA ENGENHO VELHO - C.G 010/2022</v>
      </c>
      <c r="C4" s="4" t="str">
        <f>'[1]TCE - ANEXO V - REC. Preencher'!F12</f>
        <v>2023NE000725</v>
      </c>
      <c r="D4" s="5">
        <f>IF('[1]TCE - ANEXO V - REC. Preencher'!G12="","",'[1]TCE - ANEXO V - REC. Preencher'!G12)</f>
        <v>44928</v>
      </c>
      <c r="E4" s="2">
        <f>'[1]TCE - ANEXO V - REC. Preencher'!H12</f>
        <v>163099.76</v>
      </c>
      <c r="F4" s="4" t="str">
        <f>'[1]TCE - ANEXO V - REC. Preencher'!I12</f>
        <v>2023OB005486</v>
      </c>
      <c r="G4" s="5">
        <f>IF('[1]TCE - ANEXO V - REC. Preencher'!J12="","",'[1]TCE - ANEXO V - REC. Preencher'!J12)</f>
        <v>44992</v>
      </c>
      <c r="H4" s="2">
        <f>'[1]TCE - ANEXO V - REC. Preencher'!N12</f>
        <v>40774.94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2023-04-25T19:34:22Z</dcterms:created>
  <dcterms:modified xsi:type="dcterms:W3CDTF">2023-04-25T19:39:44Z</dcterms:modified>
</cp:coreProperties>
</file>