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7.0.6\setores\G_Planilha Financeira\PLANILHA MARIA LUCINDA 2022\06. PCF JUNHO 22 UPA EV\14. Resol. TCE PE  no. 58_19\Arquivos EXCEL\"/>
    </mc:Choice>
  </mc:AlternateContent>
  <bookViews>
    <workbookView xWindow="0" yWindow="0" windowWidth="14370" windowHeight="7395"/>
  </bookViews>
  <sheets>
    <sheet name="demais despesas pessoal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AB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AB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AB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AB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AB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AB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AB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B4797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B4793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AB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O4785" i="1"/>
  <c r="N4785" i="1"/>
  <c r="P4785" i="1" s="1"/>
  <c r="AB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AB4779" i="1" s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J4776" i="1"/>
  <c r="AB4776" i="1" s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AB4721" i="1" s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B4719" i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AB4713" i="1" s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B4711" i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AB4705" i="1" s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B4703" i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AB4697" i="1" s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B4695" i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AB4689" i="1" s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B4687" i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AB4681" i="1" s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B4679" i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AB4637" i="1" s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AB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AB4621" i="1" s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AB4573" i="1" s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AB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AB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B4551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AB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B4523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AB4520" i="1" s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AB4512" i="1" s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AB4504" i="1" s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AB4496" i="1" s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AB4488" i="1" s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AB4480" i="1" s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AB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AB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AB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Q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AB4424" i="1" s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AB4416" i="1" s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AB4408" i="1" s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AB4400" i="1" s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M4392" i="1"/>
  <c r="L4392" i="1"/>
  <c r="K4392" i="1"/>
  <c r="J4392" i="1"/>
  <c r="I4392" i="1"/>
  <c r="AB4392" i="1" s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AB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AB4352" i="1" s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AB4340" i="1" s="1"/>
  <c r="H4340" i="1"/>
  <c r="G4340" i="1"/>
  <c r="F4340" i="1"/>
  <c r="E4340" i="1"/>
  <c r="D4340" i="1"/>
  <c r="B4340" i="1"/>
  <c r="A4340" i="1"/>
  <c r="AB4339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AB4324" i="1" s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AB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B4311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AB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B4291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AB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AB4280" i="1" s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AB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AB4252" i="1" s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AB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B4239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AB4228" i="1" s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AB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B4219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AB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AB4200" i="1" s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AB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AB4184" i="1" s="1"/>
  <c r="H4184" i="1"/>
  <c r="G4184" i="1"/>
  <c r="F4184" i="1"/>
  <c r="E4184" i="1"/>
  <c r="D4184" i="1"/>
  <c r="B4184" i="1"/>
  <c r="A4184" i="1"/>
  <c r="AB4183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AB4168" i="1" s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AB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AB4152" i="1" s="1"/>
  <c r="H4152" i="1"/>
  <c r="G4152" i="1"/>
  <c r="F4152" i="1"/>
  <c r="E4152" i="1"/>
  <c r="D4152" i="1"/>
  <c r="B4152" i="1"/>
  <c r="A4152" i="1"/>
  <c r="AB4151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AB4144" i="1" s="1"/>
  <c r="H4144" i="1"/>
  <c r="G4144" i="1"/>
  <c r="F4144" i="1"/>
  <c r="E4144" i="1"/>
  <c r="D4144" i="1"/>
  <c r="B4144" i="1"/>
  <c r="A4144" i="1"/>
  <c r="AB4143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AB4142" i="1" s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AB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B4077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AB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B4061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AB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B4045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B4029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AB4022" i="1" s="1"/>
  <c r="W4022" i="1"/>
  <c r="U4022" i="1"/>
  <c r="T4022" i="1"/>
  <c r="V4022" i="1" s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S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AB4014" i="1" s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M4012" i="1" s="1"/>
  <c r="AB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AB4006" i="1" s="1"/>
  <c r="W4006" i="1"/>
  <c r="U4006" i="1"/>
  <c r="T4006" i="1"/>
  <c r="V4006" i="1" s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AB3998" i="1" s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M3996" i="1" s="1"/>
  <c r="AB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AB3990" i="1" s="1"/>
  <c r="W3990" i="1"/>
  <c r="U3990" i="1"/>
  <c r="T3990" i="1"/>
  <c r="V3990" i="1" s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AB3982" i="1" s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AB3974" i="1" s="1"/>
  <c r="W3974" i="1"/>
  <c r="U3974" i="1"/>
  <c r="T3974" i="1"/>
  <c r="V3974" i="1" s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AB3966" i="1" s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AB3958" i="1" s="1"/>
  <c r="W3958" i="1"/>
  <c r="U3958" i="1"/>
  <c r="T3958" i="1"/>
  <c r="V3958" i="1" s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AB3950" i="1" s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AB3942" i="1" s="1"/>
  <c r="W3942" i="1"/>
  <c r="U3942" i="1"/>
  <c r="T3942" i="1"/>
  <c r="V3942" i="1" s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AB3934" i="1" s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AB3926" i="1" s="1"/>
  <c r="W3926" i="1"/>
  <c r="U3926" i="1"/>
  <c r="T3926" i="1"/>
  <c r="V3926" i="1" s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AB3918" i="1" s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B3900" i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B3884" i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S3747" i="1"/>
  <c r="R3747" i="1"/>
  <c r="Q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AB3692" i="1" s="1"/>
  <c r="R3692" i="1"/>
  <c r="S3692" i="1" s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AB3686" i="1" s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AB3676" i="1" s="1"/>
  <c r="R3676" i="1"/>
  <c r="S3676" i="1" s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AB3670" i="1" s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AB3660" i="1" s="1"/>
  <c r="R3660" i="1"/>
  <c r="S3660" i="1" s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AB3654" i="1" s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AB3644" i="1" s="1"/>
  <c r="R3644" i="1"/>
  <c r="S3644" i="1" s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AB3638" i="1" s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AB3628" i="1" s="1"/>
  <c r="R3628" i="1"/>
  <c r="S3628" i="1" s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AB3622" i="1" s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AB3612" i="1" s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AB3157" i="1" s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AB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AB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AB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AB3141" i="1" s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AB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AB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AB3125" i="1" s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AB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AB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AB3109" i="1" s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AB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AB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AB3093" i="1" s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AB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AB3079" i="1" s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AB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AB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AB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AB3061" i="1" s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AB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B3059" i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AB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AB3047" i="1" s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AB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AB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AB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B2916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V2910" i="1" s="1"/>
  <c r="T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AB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B2900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V2894" i="1" s="1"/>
  <c r="T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AB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AB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AB2877" i="1" s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M2875" i="1" s="1"/>
  <c r="AB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AB2869" i="1" s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AB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AB2853" i="1" s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AB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AB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AB2837" i="1" s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AB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O2817" i="1"/>
  <c r="N2817" i="1"/>
  <c r="P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AB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AB2805" i="1" s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AB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AB2797" i="1" s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AB2789" i="1" s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AB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AB2773" i="1" s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AB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AB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AB2757" i="1" s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AB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AB2741" i="1" s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AB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B2733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AB2725" i="1" s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B2723" i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AB2717" i="1" s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AB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AB2709" i="1" s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AB2707" i="1" s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AB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AB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AB2693" i="1" s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AB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P2683" i="1"/>
  <c r="O2683" i="1"/>
  <c r="N2683" i="1"/>
  <c r="L2683" i="1"/>
  <c r="K2683" i="1"/>
  <c r="M2683" i="1" s="1"/>
  <c r="AB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R2681" i="1"/>
  <c r="Q2681" i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R2673" i="1"/>
  <c r="Q2673" i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S2672" i="1"/>
  <c r="R2672" i="1"/>
  <c r="Q2672" i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P2669" i="1"/>
  <c r="O2669" i="1"/>
  <c r="N2669" i="1"/>
  <c r="M2669" i="1"/>
  <c r="L2669" i="1"/>
  <c r="K2669" i="1"/>
  <c r="J2669" i="1"/>
  <c r="I2669" i="1"/>
  <c r="AB2669" i="1" s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AB2661" i="1" s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P2659" i="1"/>
  <c r="O2659" i="1"/>
  <c r="N2659" i="1"/>
  <c r="L2659" i="1"/>
  <c r="K2659" i="1"/>
  <c r="M2659" i="1" s="1"/>
  <c r="AB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R2657" i="1"/>
  <c r="Q2657" i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AB2645" i="1" s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AB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P2635" i="1"/>
  <c r="O2635" i="1"/>
  <c r="N2635" i="1"/>
  <c r="L2635" i="1"/>
  <c r="K2635" i="1"/>
  <c r="M2635" i="1" s="1"/>
  <c r="AB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R2633" i="1"/>
  <c r="Q2633" i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AB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AB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AB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AB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AB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AB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AB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AB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AB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AB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AB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AB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AB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AB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AB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AB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AB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AB1607" i="1" s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AB1591" i="1" s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R1586" i="1"/>
  <c r="Q1586" i="1"/>
  <c r="S1586" i="1" s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O1581" i="1"/>
  <c r="N1581" i="1"/>
  <c r="P1581" i="1" s="1"/>
  <c r="L1581" i="1"/>
  <c r="K1581" i="1"/>
  <c r="M1581" i="1" s="1"/>
  <c r="J1581" i="1"/>
  <c r="AB1581" i="1" s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R1578" i="1"/>
  <c r="Q1578" i="1"/>
  <c r="S1578" i="1" s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AB1575" i="1" s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R1570" i="1"/>
  <c r="Q1570" i="1"/>
  <c r="S1570" i="1" s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O1565" i="1"/>
  <c r="N1565" i="1"/>
  <c r="P1565" i="1" s="1"/>
  <c r="L1565" i="1"/>
  <c r="K1565" i="1"/>
  <c r="M1565" i="1" s="1"/>
  <c r="J1565" i="1"/>
  <c r="AB1565" i="1" s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S1552" i="1"/>
  <c r="R1552" i="1"/>
  <c r="Q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O1551" i="1"/>
  <c r="N1551" i="1"/>
  <c r="P1551" i="1" s="1"/>
  <c r="L1551" i="1"/>
  <c r="K1551" i="1"/>
  <c r="M1551" i="1" s="1"/>
  <c r="J1551" i="1"/>
  <c r="AB1551" i="1" s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S1544" i="1"/>
  <c r="R1544" i="1"/>
  <c r="Q1544" i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S1536" i="1"/>
  <c r="R1536" i="1"/>
  <c r="Q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AB1529" i="1" s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S1528" i="1"/>
  <c r="R1528" i="1"/>
  <c r="Q1528" i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S1520" i="1"/>
  <c r="R1520" i="1"/>
  <c r="Q1520" i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O1519" i="1"/>
  <c r="N1519" i="1"/>
  <c r="P1519" i="1" s="1"/>
  <c r="L1519" i="1"/>
  <c r="K1519" i="1"/>
  <c r="M1519" i="1" s="1"/>
  <c r="J1519" i="1"/>
  <c r="AB1519" i="1" s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AB1513" i="1" s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S1512" i="1"/>
  <c r="R1512" i="1"/>
  <c r="Q1512" i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S1504" i="1"/>
  <c r="R1504" i="1"/>
  <c r="Q1504" i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S1496" i="1"/>
  <c r="R1496" i="1"/>
  <c r="Q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S1488" i="1"/>
  <c r="R1488" i="1"/>
  <c r="Q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S1464" i="1"/>
  <c r="R1464" i="1"/>
  <c r="Q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V1460" i="1" s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O1439" i="1"/>
  <c r="N1439" i="1"/>
  <c r="P1439" i="1" s="1"/>
  <c r="L1439" i="1"/>
  <c r="K1439" i="1"/>
  <c r="M1439" i="1" s="1"/>
  <c r="J1439" i="1"/>
  <c r="AB1439" i="1" s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AB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AB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AB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AB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AB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AB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AB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AB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AB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AB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AB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AB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V842" i="1" s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AB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V826" i="1" s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AB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AB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AB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AB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AB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AB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AB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AB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AB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B671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B655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B639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B623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B607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B591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B575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B559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AB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AB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AB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AB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B505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AB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B489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AB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B473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AB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B457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AB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AB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AB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AB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AB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AB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AB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AB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AB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AB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AB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AB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AB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AB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AB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AB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AB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AB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AB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AB262" i="1" s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AB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AB246" i="1" s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AB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AB230" i="1" s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AB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AB214" i="1" s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AB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AB198" i="1" s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AB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AB182" i="1" s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AB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AB168" i="1" s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AB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M146" i="1"/>
  <c r="L146" i="1"/>
  <c r="K146" i="1"/>
  <c r="J146" i="1"/>
  <c r="I146" i="1"/>
  <c r="AB146" i="1" s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AB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AB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R133" i="1"/>
  <c r="Q133" i="1"/>
  <c r="S133" i="1" s="1"/>
  <c r="O133" i="1"/>
  <c r="P133" i="1" s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AB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 s="1"/>
  <c r="AB4" i="1" l="1"/>
  <c r="AB6" i="1"/>
  <c r="AB11" i="1"/>
  <c r="AB13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9" i="1"/>
  <c r="AB101" i="1"/>
  <c r="AB108" i="1"/>
  <c r="AB110" i="1"/>
  <c r="AB115" i="1"/>
  <c r="AB117" i="1"/>
  <c r="AB124" i="1"/>
  <c r="AB128" i="1"/>
  <c r="AB150" i="1"/>
  <c r="AB154" i="1"/>
  <c r="AB164" i="1"/>
  <c r="AB7" i="1"/>
  <c r="AB9" i="1"/>
  <c r="AB16" i="1"/>
  <c r="AB18" i="1"/>
  <c r="AB95" i="1"/>
  <c r="AB104" i="1"/>
  <c r="AB106" i="1"/>
  <c r="AB111" i="1"/>
  <c r="AB120" i="1"/>
  <c r="AB122" i="1"/>
  <c r="AB125" i="1"/>
  <c r="AB130" i="1"/>
  <c r="AB136" i="1"/>
  <c r="AB137" i="1"/>
  <c r="AB161" i="1"/>
  <c r="AB166" i="1"/>
  <c r="AB170" i="1"/>
  <c r="AB3" i="1"/>
  <c r="AB5" i="1"/>
  <c r="AB14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100" i="1"/>
  <c r="AB102" i="1"/>
  <c r="AB107" i="1"/>
  <c r="AB109" i="1"/>
  <c r="AB116" i="1"/>
  <c r="AB118" i="1"/>
  <c r="AB123" i="1"/>
  <c r="AB132" i="1"/>
  <c r="AB133" i="1"/>
  <c r="AB144" i="1"/>
  <c r="AB152" i="1"/>
  <c r="AB156" i="1"/>
  <c r="AB143" i="1"/>
  <c r="S126" i="1"/>
  <c r="AB126" i="1" s="1"/>
  <c r="P131" i="1"/>
  <c r="V133" i="1"/>
  <c r="Z137" i="1"/>
  <c r="AB139" i="1"/>
  <c r="M140" i="1"/>
  <c r="AB140" i="1" s="1"/>
  <c r="S142" i="1"/>
  <c r="AB142" i="1" s="1"/>
  <c r="P147" i="1"/>
  <c r="V149" i="1"/>
  <c r="AB149" i="1" s="1"/>
  <c r="Z153" i="1"/>
  <c r="AB155" i="1"/>
  <c r="M156" i="1"/>
  <c r="S158" i="1"/>
  <c r="AB158" i="1" s="1"/>
  <c r="P163" i="1"/>
  <c r="V165" i="1"/>
  <c r="AB165" i="1" s="1"/>
  <c r="Z169" i="1"/>
  <c r="AB171" i="1"/>
  <c r="M172" i="1"/>
  <c r="AB172" i="1" s="1"/>
  <c r="S174" i="1"/>
  <c r="AB174" i="1" s="1"/>
  <c r="M177" i="1"/>
  <c r="AB177" i="1" s="1"/>
  <c r="V178" i="1"/>
  <c r="AB178" i="1" s="1"/>
  <c r="AB183" i="1"/>
  <c r="S183" i="1"/>
  <c r="P188" i="1"/>
  <c r="Z190" i="1"/>
  <c r="M193" i="1"/>
  <c r="AB193" i="1" s="1"/>
  <c r="V194" i="1"/>
  <c r="AB194" i="1" s="1"/>
  <c r="AB199" i="1"/>
  <c r="S199" i="1"/>
  <c r="P204" i="1"/>
  <c r="Z206" i="1"/>
  <c r="M209" i="1"/>
  <c r="AB209" i="1" s="1"/>
  <c r="V210" i="1"/>
  <c r="AB210" i="1" s="1"/>
  <c r="S215" i="1"/>
  <c r="AB215" i="1" s="1"/>
  <c r="P220" i="1"/>
  <c r="Z222" i="1"/>
  <c r="M225" i="1"/>
  <c r="AB225" i="1" s="1"/>
  <c r="V226" i="1"/>
  <c r="AB226" i="1" s="1"/>
  <c r="AB231" i="1"/>
  <c r="S231" i="1"/>
  <c r="P236" i="1"/>
  <c r="Z238" i="1"/>
  <c r="M241" i="1"/>
  <c r="AB241" i="1" s="1"/>
  <c r="V242" i="1"/>
  <c r="AB242" i="1" s="1"/>
  <c r="AB247" i="1"/>
  <c r="S247" i="1"/>
  <c r="P252" i="1"/>
  <c r="Z254" i="1"/>
  <c r="M257" i="1"/>
  <c r="AB257" i="1" s="1"/>
  <c r="V258" i="1"/>
  <c r="AB258" i="1" s="1"/>
  <c r="AB263" i="1"/>
  <c r="S263" i="1"/>
  <c r="P268" i="1"/>
  <c r="Z270" i="1"/>
  <c r="M273" i="1"/>
  <c r="AB273" i="1" s="1"/>
  <c r="V274" i="1"/>
  <c r="AB274" i="1" s="1"/>
  <c r="AB278" i="1"/>
  <c r="M281" i="1"/>
  <c r="AB281" i="1" s="1"/>
  <c r="V282" i="1"/>
  <c r="AB283" i="1"/>
  <c r="S283" i="1"/>
  <c r="P284" i="1"/>
  <c r="Z286" i="1"/>
  <c r="AB294" i="1"/>
  <c r="M297" i="1"/>
  <c r="AB297" i="1" s="1"/>
  <c r="V298" i="1"/>
  <c r="AB299" i="1"/>
  <c r="S299" i="1"/>
  <c r="P300" i="1"/>
  <c r="Z302" i="1"/>
  <c r="AB310" i="1"/>
  <c r="M313" i="1"/>
  <c r="AB313" i="1" s="1"/>
  <c r="V314" i="1"/>
  <c r="AB315" i="1"/>
  <c r="S315" i="1"/>
  <c r="P316" i="1"/>
  <c r="Z318" i="1"/>
  <c r="M329" i="1"/>
  <c r="AB329" i="1" s="1"/>
  <c r="V330" i="1"/>
  <c r="AB331" i="1"/>
  <c r="S331" i="1"/>
  <c r="P332" i="1"/>
  <c r="Z334" i="1"/>
  <c r="AB342" i="1"/>
  <c r="M345" i="1"/>
  <c r="AB345" i="1" s="1"/>
  <c r="V346" i="1"/>
  <c r="AB347" i="1"/>
  <c r="S347" i="1"/>
  <c r="P348" i="1"/>
  <c r="Z350" i="1"/>
  <c r="AB358" i="1"/>
  <c r="M361" i="1"/>
  <c r="AB361" i="1" s="1"/>
  <c r="V362" i="1"/>
  <c r="AB363" i="1"/>
  <c r="S363" i="1"/>
  <c r="P364" i="1"/>
  <c r="Z366" i="1"/>
  <c r="AB374" i="1"/>
  <c r="M377" i="1"/>
  <c r="AB377" i="1" s="1"/>
  <c r="V378" i="1"/>
  <c r="AB379" i="1"/>
  <c r="S379" i="1"/>
  <c r="P380" i="1"/>
  <c r="Z382" i="1"/>
  <c r="M393" i="1"/>
  <c r="AB393" i="1" s="1"/>
  <c r="V394" i="1"/>
  <c r="AB395" i="1"/>
  <c r="S395" i="1"/>
  <c r="P396" i="1"/>
  <c r="Z398" i="1"/>
  <c r="M409" i="1"/>
  <c r="AB409" i="1" s="1"/>
  <c r="V410" i="1"/>
  <c r="AB411" i="1"/>
  <c r="S411" i="1"/>
  <c r="P412" i="1"/>
  <c r="Z414" i="1"/>
  <c r="AB422" i="1"/>
  <c r="M425" i="1"/>
  <c r="AB425" i="1" s="1"/>
  <c r="V426" i="1"/>
  <c r="AB427" i="1"/>
  <c r="S427" i="1"/>
  <c r="P428" i="1"/>
  <c r="Z430" i="1"/>
  <c r="M441" i="1"/>
  <c r="AB441" i="1" s="1"/>
  <c r="V442" i="1"/>
  <c r="AB443" i="1"/>
  <c r="S443" i="1"/>
  <c r="P444" i="1"/>
  <c r="Z446" i="1"/>
  <c r="AB459" i="1"/>
  <c r="P460" i="1"/>
  <c r="AB475" i="1"/>
  <c r="AB491" i="1"/>
  <c r="AB507" i="1"/>
  <c r="M520" i="1"/>
  <c r="P531" i="1"/>
  <c r="Z565" i="1"/>
  <c r="AB572" i="1"/>
  <c r="AB609" i="1"/>
  <c r="AB625" i="1"/>
  <c r="V629" i="1"/>
  <c r="AB641" i="1"/>
  <c r="V645" i="1"/>
  <c r="AB657" i="1"/>
  <c r="V661" i="1"/>
  <c r="AB673" i="1"/>
  <c r="V677" i="1"/>
  <c r="AB689" i="1"/>
  <c r="V693" i="1"/>
  <c r="AB705" i="1"/>
  <c r="V709" i="1"/>
  <c r="AB721" i="1"/>
  <c r="V725" i="1"/>
  <c r="AB737" i="1"/>
  <c r="V741" i="1"/>
  <c r="AB753" i="1"/>
  <c r="V757" i="1"/>
  <c r="AB769" i="1"/>
  <c r="V773" i="1"/>
  <c r="AB785" i="1"/>
  <c r="V789" i="1"/>
  <c r="AB801" i="1"/>
  <c r="V805" i="1"/>
  <c r="AB817" i="1"/>
  <c r="V821" i="1"/>
  <c r="P151" i="1"/>
  <c r="V153" i="1"/>
  <c r="AB153" i="1" s="1"/>
  <c r="Z157" i="1"/>
  <c r="AB157" i="1" s="1"/>
  <c r="AB159" i="1"/>
  <c r="M160" i="1"/>
  <c r="AB160" i="1" s="1"/>
  <c r="S162" i="1"/>
  <c r="AB162" i="1" s="1"/>
  <c r="P167" i="1"/>
  <c r="V169" i="1"/>
  <c r="AB169" i="1" s="1"/>
  <c r="Z173" i="1"/>
  <c r="AB173" i="1" s="1"/>
  <c r="AB175" i="1"/>
  <c r="AB179" i="1"/>
  <c r="S179" i="1"/>
  <c r="AB180" i="1"/>
  <c r="P184" i="1"/>
  <c r="AB184" i="1" s="1"/>
  <c r="Z186" i="1"/>
  <c r="AB186" i="1" s="1"/>
  <c r="M189" i="1"/>
  <c r="AB189" i="1" s="1"/>
  <c r="V190" i="1"/>
  <c r="AB190" i="1" s="1"/>
  <c r="S195" i="1"/>
  <c r="AB195" i="1" s="1"/>
  <c r="AB196" i="1"/>
  <c r="P200" i="1"/>
  <c r="AB200" i="1" s="1"/>
  <c r="Z202" i="1"/>
  <c r="AB202" i="1" s="1"/>
  <c r="M205" i="1"/>
  <c r="AB205" i="1" s="1"/>
  <c r="V206" i="1"/>
  <c r="AB206" i="1" s="1"/>
  <c r="AB211" i="1"/>
  <c r="S211" i="1"/>
  <c r="AB212" i="1"/>
  <c r="P216" i="1"/>
  <c r="AB216" i="1" s="1"/>
  <c r="Z218" i="1"/>
  <c r="AB218" i="1" s="1"/>
  <c r="M221" i="1"/>
  <c r="AB221" i="1" s="1"/>
  <c r="V222" i="1"/>
  <c r="AB222" i="1" s="1"/>
  <c r="AB227" i="1"/>
  <c r="S227" i="1"/>
  <c r="AB228" i="1"/>
  <c r="P232" i="1"/>
  <c r="AB232" i="1" s="1"/>
  <c r="Z234" i="1"/>
  <c r="AB234" i="1" s="1"/>
  <c r="M237" i="1"/>
  <c r="AB237" i="1" s="1"/>
  <c r="V238" i="1"/>
  <c r="AB238" i="1" s="1"/>
  <c r="AB243" i="1"/>
  <c r="S243" i="1"/>
  <c r="AB244" i="1"/>
  <c r="P248" i="1"/>
  <c r="AB248" i="1" s="1"/>
  <c r="Z250" i="1"/>
  <c r="AB250" i="1" s="1"/>
  <c r="M253" i="1"/>
  <c r="AB253" i="1" s="1"/>
  <c r="V254" i="1"/>
  <c r="AB254" i="1" s="1"/>
  <c r="S259" i="1"/>
  <c r="AB259" i="1" s="1"/>
  <c r="AB260" i="1"/>
  <c r="P264" i="1"/>
  <c r="AB264" i="1" s="1"/>
  <c r="Z266" i="1"/>
  <c r="AB266" i="1" s="1"/>
  <c r="M269" i="1"/>
  <c r="AB269" i="1" s="1"/>
  <c r="V270" i="1"/>
  <c r="AB270" i="1" s="1"/>
  <c r="AB275" i="1"/>
  <c r="S275" i="1"/>
  <c r="AB276" i="1"/>
  <c r="AB282" i="1"/>
  <c r="M285" i="1"/>
  <c r="AB285" i="1" s="1"/>
  <c r="V286" i="1"/>
  <c r="AB287" i="1"/>
  <c r="S287" i="1"/>
  <c r="P288" i="1"/>
  <c r="AB288" i="1" s="1"/>
  <c r="Z290" i="1"/>
  <c r="AB292" i="1"/>
  <c r="AB298" i="1"/>
  <c r="M301" i="1"/>
  <c r="AB301" i="1" s="1"/>
  <c r="V302" i="1"/>
  <c r="AB303" i="1"/>
  <c r="S303" i="1"/>
  <c r="P304" i="1"/>
  <c r="AB304" i="1" s="1"/>
  <c r="Z306" i="1"/>
  <c r="AB308" i="1"/>
  <c r="AB314" i="1"/>
  <c r="M317" i="1"/>
  <c r="AB317" i="1" s="1"/>
  <c r="V318" i="1"/>
  <c r="AB319" i="1"/>
  <c r="S319" i="1"/>
  <c r="P320" i="1"/>
  <c r="AB320" i="1" s="1"/>
  <c r="Z322" i="1"/>
  <c r="AB324" i="1"/>
  <c r="AB330" i="1"/>
  <c r="M333" i="1"/>
  <c r="AB333" i="1" s="1"/>
  <c r="V334" i="1"/>
  <c r="AB335" i="1"/>
  <c r="S335" i="1"/>
  <c r="P336" i="1"/>
  <c r="AB336" i="1" s="1"/>
  <c r="Z338" i="1"/>
  <c r="AB340" i="1"/>
  <c r="AB346" i="1"/>
  <c r="M349" i="1"/>
  <c r="AB349" i="1" s="1"/>
  <c r="V350" i="1"/>
  <c r="AB351" i="1"/>
  <c r="S351" i="1"/>
  <c r="P352" i="1"/>
  <c r="AB352" i="1" s="1"/>
  <c r="Z354" i="1"/>
  <c r="AB356" i="1"/>
  <c r="AB362" i="1"/>
  <c r="M365" i="1"/>
  <c r="AB365" i="1" s="1"/>
  <c r="V366" i="1"/>
  <c r="AB367" i="1"/>
  <c r="S367" i="1"/>
  <c r="P368" i="1"/>
  <c r="AB368" i="1" s="1"/>
  <c r="Z370" i="1"/>
  <c r="AB372" i="1"/>
  <c r="AB378" i="1"/>
  <c r="M381" i="1"/>
  <c r="AB381" i="1" s="1"/>
  <c r="V382" i="1"/>
  <c r="AB383" i="1"/>
  <c r="S383" i="1"/>
  <c r="P384" i="1"/>
  <c r="AB384" i="1" s="1"/>
  <c r="Z386" i="1"/>
  <c r="AB388" i="1"/>
  <c r="AB394" i="1"/>
  <c r="M397" i="1"/>
  <c r="AB397" i="1" s="1"/>
  <c r="V398" i="1"/>
  <c r="AB399" i="1"/>
  <c r="S399" i="1"/>
  <c r="P400" i="1"/>
  <c r="AB400" i="1" s="1"/>
  <c r="Z402" i="1"/>
  <c r="AB404" i="1"/>
  <c r="AB410" i="1"/>
  <c r="M413" i="1"/>
  <c r="AB413" i="1" s="1"/>
  <c r="V414" i="1"/>
  <c r="AB415" i="1"/>
  <c r="S415" i="1"/>
  <c r="P416" i="1"/>
  <c r="AB416" i="1" s="1"/>
  <c r="Z418" i="1"/>
  <c r="AB420" i="1"/>
  <c r="AB426" i="1"/>
  <c r="M429" i="1"/>
  <c r="AB429" i="1" s="1"/>
  <c r="V430" i="1"/>
  <c r="AB431" i="1"/>
  <c r="S431" i="1"/>
  <c r="P432" i="1"/>
  <c r="AB432" i="1" s="1"/>
  <c r="Z434" i="1"/>
  <c r="AB436" i="1"/>
  <c r="M445" i="1"/>
  <c r="AB445" i="1" s="1"/>
  <c r="V446" i="1"/>
  <c r="AB447" i="1"/>
  <c r="S447" i="1"/>
  <c r="P448" i="1"/>
  <c r="AB448" i="1" s="1"/>
  <c r="Z450" i="1"/>
  <c r="AB452" i="1"/>
  <c r="AB458" i="1"/>
  <c r="M461" i="1"/>
  <c r="AB461" i="1" s="1"/>
  <c r="V462" i="1"/>
  <c r="AB463" i="1"/>
  <c r="S463" i="1"/>
  <c r="P464" i="1"/>
  <c r="AB464" i="1" s="1"/>
  <c r="Z466" i="1"/>
  <c r="AB468" i="1"/>
  <c r="M477" i="1"/>
  <c r="AB477" i="1" s="1"/>
  <c r="V478" i="1"/>
  <c r="AB479" i="1"/>
  <c r="S479" i="1"/>
  <c r="P480" i="1"/>
  <c r="AB480" i="1" s="1"/>
  <c r="Z482" i="1"/>
  <c r="AB484" i="1"/>
  <c r="M493" i="1"/>
  <c r="AB493" i="1" s="1"/>
  <c r="V494" i="1"/>
  <c r="AB495" i="1"/>
  <c r="S495" i="1"/>
  <c r="P496" i="1"/>
  <c r="AB496" i="1" s="1"/>
  <c r="Z498" i="1"/>
  <c r="AB500" i="1"/>
  <c r="M509" i="1"/>
  <c r="AB509" i="1" s="1"/>
  <c r="V510" i="1"/>
  <c r="AB511" i="1"/>
  <c r="S511" i="1"/>
  <c r="P512" i="1"/>
  <c r="AB512" i="1" s="1"/>
  <c r="Z514" i="1"/>
  <c r="AB516" i="1"/>
  <c r="Z517" i="1"/>
  <c r="AB517" i="1" s="1"/>
  <c r="AB524" i="1"/>
  <c r="AB529" i="1"/>
  <c r="AB531" i="1"/>
  <c r="AB533" i="1"/>
  <c r="M536" i="1"/>
  <c r="P547" i="1"/>
  <c r="AB563" i="1"/>
  <c r="V565" i="1"/>
  <c r="S570" i="1"/>
  <c r="P579" i="1"/>
  <c r="M584" i="1"/>
  <c r="P595" i="1"/>
  <c r="M600" i="1"/>
  <c r="AB600" i="1" s="1"/>
  <c r="P611" i="1"/>
  <c r="AB163" i="1"/>
  <c r="AB176" i="1"/>
  <c r="AB192" i="1"/>
  <c r="AB208" i="1"/>
  <c r="AB224" i="1"/>
  <c r="AB240" i="1"/>
  <c r="AB256" i="1"/>
  <c r="AB272" i="1"/>
  <c r="AB286" i="1"/>
  <c r="AB302" i="1"/>
  <c r="AB318" i="1"/>
  <c r="AB328" i="1"/>
  <c r="AB334" i="1"/>
  <c r="AB350" i="1"/>
  <c r="AB366" i="1"/>
  <c r="AB382" i="1"/>
  <c r="AB398" i="1"/>
  <c r="AB414" i="1"/>
  <c r="AB430" i="1"/>
  <c r="AB446" i="1"/>
  <c r="AB456" i="1"/>
  <c r="AB462" i="1"/>
  <c r="AB478" i="1"/>
  <c r="AB494" i="1"/>
  <c r="AB510" i="1"/>
  <c r="AB547" i="1"/>
  <c r="AB824" i="1"/>
  <c r="AB127" i="1"/>
  <c r="AB131" i="1"/>
  <c r="AB147" i="1"/>
  <c r="AB135" i="1"/>
  <c r="AB151" i="1"/>
  <c r="AB167" i="1"/>
  <c r="AB187" i="1"/>
  <c r="AB188" i="1"/>
  <c r="AB203" i="1"/>
  <c r="AB204" i="1"/>
  <c r="AB219" i="1"/>
  <c r="AB220" i="1"/>
  <c r="AB235" i="1"/>
  <c r="AB236" i="1"/>
  <c r="AB251" i="1"/>
  <c r="AB252" i="1"/>
  <c r="AB267" i="1"/>
  <c r="AB268" i="1"/>
  <c r="AB279" i="1"/>
  <c r="AB284" i="1"/>
  <c r="AB290" i="1"/>
  <c r="AB295" i="1"/>
  <c r="AB300" i="1"/>
  <c r="AB306" i="1"/>
  <c r="AB311" i="1"/>
  <c r="AB316" i="1"/>
  <c r="AB322" i="1"/>
  <c r="V326" i="1"/>
  <c r="AB326" i="1" s="1"/>
  <c r="S327" i="1"/>
  <c r="AB327" i="1" s="1"/>
  <c r="P328" i="1"/>
  <c r="AB332" i="1"/>
  <c r="AB338" i="1"/>
  <c r="AB343" i="1"/>
  <c r="AB348" i="1"/>
  <c r="AB354" i="1"/>
  <c r="AB359" i="1"/>
  <c r="AB364" i="1"/>
  <c r="AB370" i="1"/>
  <c r="AB375" i="1"/>
  <c r="AB380" i="1"/>
  <c r="AB386" i="1"/>
  <c r="V390" i="1"/>
  <c r="AB390" i="1" s="1"/>
  <c r="AB391" i="1"/>
  <c r="S391" i="1"/>
  <c r="P392" i="1"/>
  <c r="AB392" i="1" s="1"/>
  <c r="AB396" i="1"/>
  <c r="AB402" i="1"/>
  <c r="M405" i="1"/>
  <c r="AB405" i="1" s="1"/>
  <c r="V406" i="1"/>
  <c r="AB406" i="1" s="1"/>
  <c r="AB407" i="1"/>
  <c r="S407" i="1"/>
  <c r="P408" i="1"/>
  <c r="AB408" i="1" s="1"/>
  <c r="AB412" i="1"/>
  <c r="AB418" i="1"/>
  <c r="AB423" i="1"/>
  <c r="S423" i="1"/>
  <c r="P424" i="1"/>
  <c r="AB424" i="1" s="1"/>
  <c r="AB428" i="1"/>
  <c r="AB434" i="1"/>
  <c r="M437" i="1"/>
  <c r="AB437" i="1" s="1"/>
  <c r="V438" i="1"/>
  <c r="AB438" i="1" s="1"/>
  <c r="AB439" i="1"/>
  <c r="S439" i="1"/>
  <c r="P440" i="1"/>
  <c r="AB440" i="1" s="1"/>
  <c r="Z442" i="1"/>
  <c r="AB442" i="1" s="1"/>
  <c r="AB444" i="1"/>
  <c r="AB450" i="1"/>
  <c r="M453" i="1"/>
  <c r="AB453" i="1" s="1"/>
  <c r="V454" i="1"/>
  <c r="AB454" i="1" s="1"/>
  <c r="AB455" i="1"/>
  <c r="S455" i="1"/>
  <c r="P456" i="1"/>
  <c r="AB460" i="1"/>
  <c r="AB466" i="1"/>
  <c r="M469" i="1"/>
  <c r="AB469" i="1" s="1"/>
  <c r="V470" i="1"/>
  <c r="AB470" i="1" s="1"/>
  <c r="AB471" i="1"/>
  <c r="S471" i="1"/>
  <c r="P472" i="1"/>
  <c r="AB472" i="1" s="1"/>
  <c r="Z474" i="1"/>
  <c r="AB474" i="1" s="1"/>
  <c r="AB476" i="1"/>
  <c r="AB482" i="1"/>
  <c r="M485" i="1"/>
  <c r="AB485" i="1" s="1"/>
  <c r="V486" i="1"/>
  <c r="AB486" i="1" s="1"/>
  <c r="AB487" i="1"/>
  <c r="S487" i="1"/>
  <c r="P488" i="1"/>
  <c r="AB488" i="1" s="1"/>
  <c r="Z490" i="1"/>
  <c r="AB490" i="1" s="1"/>
  <c r="AB492" i="1"/>
  <c r="AB498" i="1"/>
  <c r="M501" i="1"/>
  <c r="AB501" i="1" s="1"/>
  <c r="V502" i="1"/>
  <c r="AB502" i="1" s="1"/>
  <c r="AB503" i="1"/>
  <c r="S503" i="1"/>
  <c r="P504" i="1"/>
  <c r="AB504" i="1" s="1"/>
  <c r="Z506" i="1"/>
  <c r="AB506" i="1" s="1"/>
  <c r="AB508" i="1"/>
  <c r="AB514" i="1"/>
  <c r="Z549" i="1"/>
  <c r="AB549" i="1" s="1"/>
  <c r="AB556" i="1"/>
  <c r="AB565" i="1"/>
  <c r="Z581" i="1"/>
  <c r="AB581" i="1" s="1"/>
  <c r="S586" i="1"/>
  <c r="Z597" i="1"/>
  <c r="S602" i="1"/>
  <c r="Z613" i="1"/>
  <c r="S618" i="1"/>
  <c r="S634" i="1"/>
  <c r="S650" i="1"/>
  <c r="S666" i="1"/>
  <c r="AB518" i="1"/>
  <c r="M519" i="1"/>
  <c r="AB519" i="1" s="1"/>
  <c r="S521" i="1"/>
  <c r="AB521" i="1" s="1"/>
  <c r="P526" i="1"/>
  <c r="AB526" i="1" s="1"/>
  <c r="V528" i="1"/>
  <c r="AB528" i="1" s="1"/>
  <c r="Z532" i="1"/>
  <c r="AB534" i="1"/>
  <c r="M535" i="1"/>
  <c r="AB535" i="1" s="1"/>
  <c r="S537" i="1"/>
  <c r="AB537" i="1" s="1"/>
  <c r="P542" i="1"/>
  <c r="AB542" i="1" s="1"/>
  <c r="V544" i="1"/>
  <c r="AB544" i="1" s="1"/>
  <c r="Z548" i="1"/>
  <c r="AB550" i="1"/>
  <c r="M551" i="1"/>
  <c r="AB551" i="1" s="1"/>
  <c r="S553" i="1"/>
  <c r="AB553" i="1" s="1"/>
  <c r="P558" i="1"/>
  <c r="AB558" i="1" s="1"/>
  <c r="V560" i="1"/>
  <c r="AB560" i="1" s="1"/>
  <c r="Z564" i="1"/>
  <c r="AB566" i="1"/>
  <c r="M567" i="1"/>
  <c r="AB567" i="1" s="1"/>
  <c r="S569" i="1"/>
  <c r="AB569" i="1" s="1"/>
  <c r="P574" i="1"/>
  <c r="AB574" i="1" s="1"/>
  <c r="V576" i="1"/>
  <c r="AB576" i="1" s="1"/>
  <c r="Z580" i="1"/>
  <c r="AB582" i="1"/>
  <c r="M583" i="1"/>
  <c r="AB583" i="1" s="1"/>
  <c r="S585" i="1"/>
  <c r="AB585" i="1" s="1"/>
  <c r="P590" i="1"/>
  <c r="AB590" i="1" s="1"/>
  <c r="V592" i="1"/>
  <c r="AB592" i="1" s="1"/>
  <c r="Z596" i="1"/>
  <c r="AB598" i="1"/>
  <c r="M599" i="1"/>
  <c r="AB599" i="1" s="1"/>
  <c r="S601" i="1"/>
  <c r="AB601" i="1" s="1"/>
  <c r="P606" i="1"/>
  <c r="AB606" i="1" s="1"/>
  <c r="V608" i="1"/>
  <c r="AB608" i="1" s="1"/>
  <c r="Z612" i="1"/>
  <c r="AB614" i="1"/>
  <c r="M615" i="1"/>
  <c r="AB615" i="1" s="1"/>
  <c r="S617" i="1"/>
  <c r="AB617" i="1" s="1"/>
  <c r="P622" i="1"/>
  <c r="AB622" i="1" s="1"/>
  <c r="V624" i="1"/>
  <c r="AB624" i="1" s="1"/>
  <c r="Z628" i="1"/>
  <c r="AB630" i="1"/>
  <c r="M631" i="1"/>
  <c r="AB631" i="1" s="1"/>
  <c r="S633" i="1"/>
  <c r="AB633" i="1" s="1"/>
  <c r="P638" i="1"/>
  <c r="AB638" i="1" s="1"/>
  <c r="V640" i="1"/>
  <c r="AB640" i="1" s="1"/>
  <c r="Z644" i="1"/>
  <c r="AB646" i="1"/>
  <c r="M647" i="1"/>
  <c r="AB647" i="1" s="1"/>
  <c r="S649" i="1"/>
  <c r="AB649" i="1" s="1"/>
  <c r="P654" i="1"/>
  <c r="AB654" i="1" s="1"/>
  <c r="V656" i="1"/>
  <c r="AB656" i="1" s="1"/>
  <c r="Z660" i="1"/>
  <c r="AB662" i="1"/>
  <c r="M663" i="1"/>
  <c r="AB663" i="1" s="1"/>
  <c r="S665" i="1"/>
  <c r="AB665" i="1" s="1"/>
  <c r="P670" i="1"/>
  <c r="AB670" i="1" s="1"/>
  <c r="V672" i="1"/>
  <c r="AB672" i="1" s="1"/>
  <c r="Z676" i="1"/>
  <c r="AB678" i="1"/>
  <c r="M679" i="1"/>
  <c r="AB679" i="1" s="1"/>
  <c r="S681" i="1"/>
  <c r="AB681" i="1" s="1"/>
  <c r="P686" i="1"/>
  <c r="AB686" i="1" s="1"/>
  <c r="V688" i="1"/>
  <c r="AB688" i="1" s="1"/>
  <c r="Z692" i="1"/>
  <c r="AB694" i="1"/>
  <c r="M695" i="1"/>
  <c r="AB695" i="1" s="1"/>
  <c r="S697" i="1"/>
  <c r="AB697" i="1" s="1"/>
  <c r="P702" i="1"/>
  <c r="AB702" i="1" s="1"/>
  <c r="V704" i="1"/>
  <c r="AB704" i="1" s="1"/>
  <c r="Z708" i="1"/>
  <c r="AB710" i="1"/>
  <c r="M711" i="1"/>
  <c r="AB711" i="1" s="1"/>
  <c r="S713" i="1"/>
  <c r="AB713" i="1" s="1"/>
  <c r="P718" i="1"/>
  <c r="AB718" i="1" s="1"/>
  <c r="V720" i="1"/>
  <c r="AB720" i="1" s="1"/>
  <c r="Z724" i="1"/>
  <c r="AB726" i="1"/>
  <c r="M727" i="1"/>
  <c r="AB727" i="1" s="1"/>
  <c r="S729" i="1"/>
  <c r="AB729" i="1" s="1"/>
  <c r="P734" i="1"/>
  <c r="AB734" i="1" s="1"/>
  <c r="V736" i="1"/>
  <c r="AB736" i="1" s="1"/>
  <c r="Z740" i="1"/>
  <c r="AB742" i="1"/>
  <c r="M743" i="1"/>
  <c r="AB743" i="1" s="1"/>
  <c r="S745" i="1"/>
  <c r="AB745" i="1" s="1"/>
  <c r="P750" i="1"/>
  <c r="AB750" i="1" s="1"/>
  <c r="V752" i="1"/>
  <c r="AB752" i="1" s="1"/>
  <c r="Z756" i="1"/>
  <c r="AB758" i="1"/>
  <c r="M759" i="1"/>
  <c r="AB759" i="1" s="1"/>
  <c r="S761" i="1"/>
  <c r="AB761" i="1" s="1"/>
  <c r="P766" i="1"/>
  <c r="AB766" i="1" s="1"/>
  <c r="V768" i="1"/>
  <c r="AB768" i="1" s="1"/>
  <c r="Z772" i="1"/>
  <c r="AB774" i="1"/>
  <c r="M775" i="1"/>
  <c r="AB775" i="1" s="1"/>
  <c r="S777" i="1"/>
  <c r="AB777" i="1" s="1"/>
  <c r="P782" i="1"/>
  <c r="AB782" i="1" s="1"/>
  <c r="V784" i="1"/>
  <c r="AB784" i="1" s="1"/>
  <c r="Z788" i="1"/>
  <c r="AB790" i="1"/>
  <c r="M791" i="1"/>
  <c r="AB791" i="1" s="1"/>
  <c r="S793" i="1"/>
  <c r="AB793" i="1" s="1"/>
  <c r="P798" i="1"/>
  <c r="AB798" i="1" s="1"/>
  <c r="V800" i="1"/>
  <c r="AB800" i="1" s="1"/>
  <c r="Z804" i="1"/>
  <c r="AB806" i="1"/>
  <c r="M807" i="1"/>
  <c r="AB807" i="1" s="1"/>
  <c r="S809" i="1"/>
  <c r="AB809" i="1" s="1"/>
  <c r="P814" i="1"/>
  <c r="AB814" i="1" s="1"/>
  <c r="V816" i="1"/>
  <c r="AB816" i="1" s="1"/>
  <c r="Z820" i="1"/>
  <c r="AB822" i="1"/>
  <c r="M823" i="1"/>
  <c r="AB823" i="1" s="1"/>
  <c r="P827" i="1"/>
  <c r="Z829" i="1"/>
  <c r="M832" i="1"/>
  <c r="AB832" i="1" s="1"/>
  <c r="V833" i="1"/>
  <c r="AB833" i="1" s="1"/>
  <c r="S838" i="1"/>
  <c r="AB838" i="1" s="1"/>
  <c r="P843" i="1"/>
  <c r="Z845" i="1"/>
  <c r="M852" i="1"/>
  <c r="AB852" i="1" s="1"/>
  <c r="V853" i="1"/>
  <c r="S854" i="1"/>
  <c r="AB854" i="1" s="1"/>
  <c r="P855" i="1"/>
  <c r="Z857" i="1"/>
  <c r="M868" i="1"/>
  <c r="AB868" i="1" s="1"/>
  <c r="V869" i="1"/>
  <c r="S870" i="1"/>
  <c r="AB870" i="1" s="1"/>
  <c r="P871" i="1"/>
  <c r="Z873" i="1"/>
  <c r="M884" i="1"/>
  <c r="AB884" i="1" s="1"/>
  <c r="V885" i="1"/>
  <c r="S886" i="1"/>
  <c r="AB886" i="1" s="1"/>
  <c r="P887" i="1"/>
  <c r="Z889" i="1"/>
  <c r="M900" i="1"/>
  <c r="AB900" i="1" s="1"/>
  <c r="V901" i="1"/>
  <c r="S902" i="1"/>
  <c r="AB902" i="1" s="1"/>
  <c r="P903" i="1"/>
  <c r="Z905" i="1"/>
  <c r="M916" i="1"/>
  <c r="AB916" i="1" s="1"/>
  <c r="V917" i="1"/>
  <c r="S918" i="1"/>
  <c r="AB918" i="1" s="1"/>
  <c r="P919" i="1"/>
  <c r="Z921" i="1"/>
  <c r="M932" i="1"/>
  <c r="AB932" i="1" s="1"/>
  <c r="V933" i="1"/>
  <c r="S934" i="1"/>
  <c r="AB934" i="1" s="1"/>
  <c r="P935" i="1"/>
  <c r="Z937" i="1"/>
  <c r="M948" i="1"/>
  <c r="AB948" i="1" s="1"/>
  <c r="V949" i="1"/>
  <c r="S950" i="1"/>
  <c r="AB950" i="1" s="1"/>
  <c r="P951" i="1"/>
  <c r="Z953" i="1"/>
  <c r="M964" i="1"/>
  <c r="AB964" i="1" s="1"/>
  <c r="V965" i="1"/>
  <c r="S966" i="1"/>
  <c r="AB966" i="1" s="1"/>
  <c r="P967" i="1"/>
  <c r="Z969" i="1"/>
  <c r="M980" i="1"/>
  <c r="AB980" i="1" s="1"/>
  <c r="V981" i="1"/>
  <c r="S982" i="1"/>
  <c r="AB982" i="1" s="1"/>
  <c r="P983" i="1"/>
  <c r="Z985" i="1"/>
  <c r="M996" i="1"/>
  <c r="AB996" i="1" s="1"/>
  <c r="V997" i="1"/>
  <c r="S998" i="1"/>
  <c r="AB998" i="1" s="1"/>
  <c r="P999" i="1"/>
  <c r="Z1001" i="1"/>
  <c r="M1012" i="1"/>
  <c r="AB1012" i="1" s="1"/>
  <c r="V1013" i="1"/>
  <c r="S1014" i="1"/>
  <c r="AB1014" i="1" s="1"/>
  <c r="P1015" i="1"/>
  <c r="Z1017" i="1"/>
  <c r="M1028" i="1"/>
  <c r="AB1028" i="1" s="1"/>
  <c r="V1029" i="1"/>
  <c r="S1030" i="1"/>
  <c r="AB1030" i="1" s="1"/>
  <c r="P1031" i="1"/>
  <c r="Z1033" i="1"/>
  <c r="M1044" i="1"/>
  <c r="AB1044" i="1" s="1"/>
  <c r="V1045" i="1"/>
  <c r="S1046" i="1"/>
  <c r="AB1046" i="1" s="1"/>
  <c r="P1047" i="1"/>
  <c r="Z1049" i="1"/>
  <c r="M1060" i="1"/>
  <c r="AB1060" i="1" s="1"/>
  <c r="V1061" i="1"/>
  <c r="S1062" i="1"/>
  <c r="AB1062" i="1" s="1"/>
  <c r="P1063" i="1"/>
  <c r="Z1065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8" i="1"/>
  <c r="AB1360" i="1"/>
  <c r="AB1369" i="1"/>
  <c r="AB1374" i="1"/>
  <c r="AB1376" i="1"/>
  <c r="AB1385" i="1"/>
  <c r="AB1390" i="1"/>
  <c r="AB1392" i="1"/>
  <c r="AB1399" i="1"/>
  <c r="AB1401" i="1"/>
  <c r="AB1406" i="1"/>
  <c r="AB1408" i="1"/>
  <c r="AB1415" i="1"/>
  <c r="AB1417" i="1"/>
  <c r="AB1422" i="1"/>
  <c r="AB1505" i="1"/>
  <c r="AB1521" i="1"/>
  <c r="AB1567" i="1"/>
  <c r="AB1583" i="1"/>
  <c r="AB1599" i="1"/>
  <c r="Z520" i="1"/>
  <c r="AB520" i="1" s="1"/>
  <c r="AB522" i="1"/>
  <c r="M523" i="1"/>
  <c r="AB523" i="1" s="1"/>
  <c r="S525" i="1"/>
  <c r="AB525" i="1" s="1"/>
  <c r="P530" i="1"/>
  <c r="V532" i="1"/>
  <c r="AB532" i="1" s="1"/>
  <c r="Z536" i="1"/>
  <c r="AB536" i="1" s="1"/>
  <c r="AB538" i="1"/>
  <c r="M539" i="1"/>
  <c r="AB539" i="1" s="1"/>
  <c r="S541" i="1"/>
  <c r="AB541" i="1" s="1"/>
  <c r="P546" i="1"/>
  <c r="V548" i="1"/>
  <c r="AB548" i="1" s="1"/>
  <c r="Z552" i="1"/>
  <c r="AB552" i="1" s="1"/>
  <c r="AB554" i="1"/>
  <c r="M555" i="1"/>
  <c r="AB555" i="1" s="1"/>
  <c r="S557" i="1"/>
  <c r="AB557" i="1" s="1"/>
  <c r="P562" i="1"/>
  <c r="V564" i="1"/>
  <c r="AB564" i="1" s="1"/>
  <c r="Z568" i="1"/>
  <c r="AB568" i="1" s="1"/>
  <c r="AB570" i="1"/>
  <c r="M571" i="1"/>
  <c r="AB571" i="1" s="1"/>
  <c r="S573" i="1"/>
  <c r="AB573" i="1" s="1"/>
  <c r="P578" i="1"/>
  <c r="V580" i="1"/>
  <c r="AB580" i="1" s="1"/>
  <c r="Z584" i="1"/>
  <c r="AB584" i="1" s="1"/>
  <c r="M587" i="1"/>
  <c r="AB587" i="1" s="1"/>
  <c r="S589" i="1"/>
  <c r="AB589" i="1" s="1"/>
  <c r="P594" i="1"/>
  <c r="V596" i="1"/>
  <c r="AB596" i="1" s="1"/>
  <c r="Z600" i="1"/>
  <c r="M603" i="1"/>
  <c r="AB603" i="1" s="1"/>
  <c r="S605" i="1"/>
  <c r="AB605" i="1" s="1"/>
  <c r="P610" i="1"/>
  <c r="V612" i="1"/>
  <c r="AB612" i="1" s="1"/>
  <c r="Z616" i="1"/>
  <c r="AB616" i="1" s="1"/>
  <c r="M619" i="1"/>
  <c r="AB619" i="1" s="1"/>
  <c r="S621" i="1"/>
  <c r="AB621" i="1" s="1"/>
  <c r="P626" i="1"/>
  <c r="V628" i="1"/>
  <c r="AB628" i="1" s="1"/>
  <c r="Z632" i="1"/>
  <c r="AB632" i="1" s="1"/>
  <c r="M635" i="1"/>
  <c r="AB635" i="1" s="1"/>
  <c r="S637" i="1"/>
  <c r="AB637" i="1" s="1"/>
  <c r="P642" i="1"/>
  <c r="V644" i="1"/>
  <c r="AB644" i="1" s="1"/>
  <c r="Z648" i="1"/>
  <c r="AB648" i="1" s="1"/>
  <c r="M651" i="1"/>
  <c r="AB651" i="1" s="1"/>
  <c r="S653" i="1"/>
  <c r="AB653" i="1" s="1"/>
  <c r="P658" i="1"/>
  <c r="V660" i="1"/>
  <c r="AB660" i="1" s="1"/>
  <c r="Z664" i="1"/>
  <c r="AB664" i="1" s="1"/>
  <c r="M667" i="1"/>
  <c r="AB667" i="1" s="1"/>
  <c r="S669" i="1"/>
  <c r="AB669" i="1" s="1"/>
  <c r="P674" i="1"/>
  <c r="V676" i="1"/>
  <c r="AB676" i="1" s="1"/>
  <c r="Z680" i="1"/>
  <c r="AB680" i="1" s="1"/>
  <c r="M683" i="1"/>
  <c r="AB683" i="1" s="1"/>
  <c r="S685" i="1"/>
  <c r="AB685" i="1" s="1"/>
  <c r="P690" i="1"/>
  <c r="V692" i="1"/>
  <c r="AB692" i="1" s="1"/>
  <c r="Z696" i="1"/>
  <c r="AB696" i="1" s="1"/>
  <c r="M699" i="1"/>
  <c r="AB699" i="1" s="1"/>
  <c r="S701" i="1"/>
  <c r="AB701" i="1" s="1"/>
  <c r="P706" i="1"/>
  <c r="V708" i="1"/>
  <c r="AB708" i="1" s="1"/>
  <c r="Z712" i="1"/>
  <c r="AB712" i="1" s="1"/>
  <c r="M715" i="1"/>
  <c r="AB715" i="1" s="1"/>
  <c r="S717" i="1"/>
  <c r="AB717" i="1" s="1"/>
  <c r="P722" i="1"/>
  <c r="V724" i="1"/>
  <c r="AB724" i="1" s="1"/>
  <c r="Z728" i="1"/>
  <c r="AB728" i="1" s="1"/>
  <c r="M731" i="1"/>
  <c r="AB731" i="1" s="1"/>
  <c r="S733" i="1"/>
  <c r="AB733" i="1" s="1"/>
  <c r="P738" i="1"/>
  <c r="V740" i="1"/>
  <c r="AB740" i="1" s="1"/>
  <c r="Z744" i="1"/>
  <c r="AB744" i="1" s="1"/>
  <c r="M747" i="1"/>
  <c r="AB747" i="1" s="1"/>
  <c r="S749" i="1"/>
  <c r="AB749" i="1" s="1"/>
  <c r="P754" i="1"/>
  <c r="V756" i="1"/>
  <c r="AB756" i="1" s="1"/>
  <c r="Z760" i="1"/>
  <c r="AB760" i="1" s="1"/>
  <c r="M763" i="1"/>
  <c r="AB763" i="1" s="1"/>
  <c r="S765" i="1"/>
  <c r="AB765" i="1" s="1"/>
  <c r="P770" i="1"/>
  <c r="V772" i="1"/>
  <c r="AB772" i="1" s="1"/>
  <c r="Z776" i="1"/>
  <c r="AB776" i="1" s="1"/>
  <c r="M779" i="1"/>
  <c r="AB779" i="1" s="1"/>
  <c r="S781" i="1"/>
  <c r="AB781" i="1" s="1"/>
  <c r="P786" i="1"/>
  <c r="V788" i="1"/>
  <c r="AB788" i="1" s="1"/>
  <c r="Z792" i="1"/>
  <c r="AB792" i="1" s="1"/>
  <c r="M795" i="1"/>
  <c r="AB795" i="1" s="1"/>
  <c r="S797" i="1"/>
  <c r="AB797" i="1" s="1"/>
  <c r="P802" i="1"/>
  <c r="V804" i="1"/>
  <c r="AB804" i="1" s="1"/>
  <c r="Z808" i="1"/>
  <c r="AB808" i="1" s="1"/>
  <c r="M811" i="1"/>
  <c r="AB811" i="1" s="1"/>
  <c r="S813" i="1"/>
  <c r="AB813" i="1" s="1"/>
  <c r="P818" i="1"/>
  <c r="V820" i="1"/>
  <c r="AB820" i="1" s="1"/>
  <c r="Z825" i="1"/>
  <c r="AB825" i="1" s="1"/>
  <c r="M828" i="1"/>
  <c r="AB828" i="1" s="1"/>
  <c r="V829" i="1"/>
  <c r="AB829" i="1" s="1"/>
  <c r="AB834" i="1"/>
  <c r="S834" i="1"/>
  <c r="AB835" i="1"/>
  <c r="P839" i="1"/>
  <c r="AB839" i="1" s="1"/>
  <c r="Z841" i="1"/>
  <c r="AB841" i="1" s="1"/>
  <c r="M844" i="1"/>
  <c r="AB844" i="1" s="1"/>
  <c r="V845" i="1"/>
  <c r="AB845" i="1" s="1"/>
  <c r="AB847" i="1"/>
  <c r="M856" i="1"/>
  <c r="AB856" i="1" s="1"/>
  <c r="V857" i="1"/>
  <c r="AB857" i="1" s="1"/>
  <c r="AB858" i="1"/>
  <c r="S858" i="1"/>
  <c r="P859" i="1"/>
  <c r="AB859" i="1" s="1"/>
  <c r="Z861" i="1"/>
  <c r="AB863" i="1"/>
  <c r="M872" i="1"/>
  <c r="AB872" i="1" s="1"/>
  <c r="V873" i="1"/>
  <c r="AB873" i="1" s="1"/>
  <c r="AB874" i="1"/>
  <c r="S874" i="1"/>
  <c r="P875" i="1"/>
  <c r="AB875" i="1" s="1"/>
  <c r="Z877" i="1"/>
  <c r="AB879" i="1"/>
  <c r="M888" i="1"/>
  <c r="AB888" i="1" s="1"/>
  <c r="V889" i="1"/>
  <c r="AB889" i="1" s="1"/>
  <c r="AB890" i="1"/>
  <c r="S890" i="1"/>
  <c r="P891" i="1"/>
  <c r="AB891" i="1" s="1"/>
  <c r="Z893" i="1"/>
  <c r="AB895" i="1"/>
  <c r="M904" i="1"/>
  <c r="AB904" i="1" s="1"/>
  <c r="V905" i="1"/>
  <c r="AB905" i="1" s="1"/>
  <c r="AB906" i="1"/>
  <c r="S906" i="1"/>
  <c r="P907" i="1"/>
  <c r="AB907" i="1" s="1"/>
  <c r="Z909" i="1"/>
  <c r="AB911" i="1"/>
  <c r="M920" i="1"/>
  <c r="AB920" i="1" s="1"/>
  <c r="V921" i="1"/>
  <c r="AB921" i="1" s="1"/>
  <c r="AB922" i="1"/>
  <c r="S922" i="1"/>
  <c r="P923" i="1"/>
  <c r="AB923" i="1" s="1"/>
  <c r="Z925" i="1"/>
  <c r="AB927" i="1"/>
  <c r="M936" i="1"/>
  <c r="AB936" i="1" s="1"/>
  <c r="V937" i="1"/>
  <c r="AB937" i="1" s="1"/>
  <c r="AB938" i="1"/>
  <c r="S938" i="1"/>
  <c r="P939" i="1"/>
  <c r="AB939" i="1" s="1"/>
  <c r="Z941" i="1"/>
  <c r="AB943" i="1"/>
  <c r="M952" i="1"/>
  <c r="AB952" i="1" s="1"/>
  <c r="V953" i="1"/>
  <c r="AB953" i="1" s="1"/>
  <c r="AB954" i="1"/>
  <c r="S954" i="1"/>
  <c r="P955" i="1"/>
  <c r="AB955" i="1" s="1"/>
  <c r="Z957" i="1"/>
  <c r="AB959" i="1"/>
  <c r="M968" i="1"/>
  <c r="AB968" i="1" s="1"/>
  <c r="V969" i="1"/>
  <c r="AB970" i="1"/>
  <c r="S970" i="1"/>
  <c r="P971" i="1"/>
  <c r="AB971" i="1" s="1"/>
  <c r="Z973" i="1"/>
  <c r="AB975" i="1"/>
  <c r="M984" i="1"/>
  <c r="AB984" i="1" s="1"/>
  <c r="V985" i="1"/>
  <c r="AB985" i="1" s="1"/>
  <c r="AB986" i="1"/>
  <c r="S986" i="1"/>
  <c r="P987" i="1"/>
  <c r="AB987" i="1" s="1"/>
  <c r="Z989" i="1"/>
  <c r="AB991" i="1"/>
  <c r="M1000" i="1"/>
  <c r="AB1000" i="1" s="1"/>
  <c r="V1001" i="1"/>
  <c r="AB1002" i="1"/>
  <c r="S1002" i="1"/>
  <c r="P1003" i="1"/>
  <c r="AB1003" i="1" s="1"/>
  <c r="Z1005" i="1"/>
  <c r="AB1007" i="1"/>
  <c r="M1016" i="1"/>
  <c r="AB1016" i="1" s="1"/>
  <c r="V1017" i="1"/>
  <c r="AB1017" i="1" s="1"/>
  <c r="AB1018" i="1"/>
  <c r="S1018" i="1"/>
  <c r="P1019" i="1"/>
  <c r="AB1019" i="1" s="1"/>
  <c r="Z1021" i="1"/>
  <c r="AB1023" i="1"/>
  <c r="M1032" i="1"/>
  <c r="AB1032" i="1" s="1"/>
  <c r="V1033" i="1"/>
  <c r="AB1034" i="1"/>
  <c r="S1034" i="1"/>
  <c r="P1035" i="1"/>
  <c r="AB1035" i="1" s="1"/>
  <c r="Z1037" i="1"/>
  <c r="AB1039" i="1"/>
  <c r="M1048" i="1"/>
  <c r="AB1048" i="1" s="1"/>
  <c r="V1049" i="1"/>
  <c r="AB1049" i="1" s="1"/>
  <c r="AB1050" i="1"/>
  <c r="S1050" i="1"/>
  <c r="P1051" i="1"/>
  <c r="AB1051" i="1" s="1"/>
  <c r="Z1053" i="1"/>
  <c r="AB1055" i="1"/>
  <c r="M1064" i="1"/>
  <c r="AB1064" i="1" s="1"/>
  <c r="V1065" i="1"/>
  <c r="AB1066" i="1"/>
  <c r="S1066" i="1"/>
  <c r="P1067" i="1"/>
  <c r="AB1067" i="1" s="1"/>
  <c r="Z1069" i="1"/>
  <c r="AB1071" i="1"/>
  <c r="AB1320" i="1"/>
  <c r="AB1324" i="1"/>
  <c r="AB1328" i="1"/>
  <c r="AB1332" i="1"/>
  <c r="AB1336" i="1"/>
  <c r="AB1340" i="1"/>
  <c r="AB1344" i="1"/>
  <c r="AB1348" i="1"/>
  <c r="AB1352" i="1"/>
  <c r="AB1356" i="1"/>
  <c r="AB1363" i="1"/>
  <c r="AB1365" i="1"/>
  <c r="AB1370" i="1"/>
  <c r="AB1372" i="1"/>
  <c r="AB1379" i="1"/>
  <c r="AB1381" i="1"/>
  <c r="AB1386" i="1"/>
  <c r="AB1388" i="1"/>
  <c r="AB1395" i="1"/>
  <c r="AB1397" i="1"/>
  <c r="AB1402" i="1"/>
  <c r="AB1404" i="1"/>
  <c r="AB1411" i="1"/>
  <c r="AB1413" i="1"/>
  <c r="AB1418" i="1"/>
  <c r="AB1420" i="1"/>
  <c r="AB1455" i="1"/>
  <c r="AB1471" i="1"/>
  <c r="AB1487" i="1"/>
  <c r="AB1503" i="1"/>
  <c r="AB1509" i="1"/>
  <c r="AB1535" i="1"/>
  <c r="AB1541" i="1"/>
  <c r="AB969" i="1"/>
  <c r="AB1001" i="1"/>
  <c r="AB1033" i="1"/>
  <c r="AB1065" i="1"/>
  <c r="AB530" i="1"/>
  <c r="AB546" i="1"/>
  <c r="AB562" i="1"/>
  <c r="AB578" i="1"/>
  <c r="M579" i="1"/>
  <c r="AB579" i="1" s="1"/>
  <c r="P586" i="1"/>
  <c r="AB586" i="1" s="1"/>
  <c r="V588" i="1"/>
  <c r="AB588" i="1" s="1"/>
  <c r="Z592" i="1"/>
  <c r="AB594" i="1"/>
  <c r="M595" i="1"/>
  <c r="AB595" i="1" s="1"/>
  <c r="S597" i="1"/>
  <c r="AB597" i="1" s="1"/>
  <c r="P602" i="1"/>
  <c r="AB602" i="1" s="1"/>
  <c r="V604" i="1"/>
  <c r="AB604" i="1" s="1"/>
  <c r="Z608" i="1"/>
  <c r="AB610" i="1"/>
  <c r="M611" i="1"/>
  <c r="AB611" i="1" s="1"/>
  <c r="S613" i="1"/>
  <c r="AB613" i="1" s="1"/>
  <c r="P618" i="1"/>
  <c r="AB618" i="1" s="1"/>
  <c r="V620" i="1"/>
  <c r="AB620" i="1" s="1"/>
  <c r="Z624" i="1"/>
  <c r="AB626" i="1"/>
  <c r="M627" i="1"/>
  <c r="AB627" i="1" s="1"/>
  <c r="S629" i="1"/>
  <c r="AB629" i="1" s="1"/>
  <c r="P634" i="1"/>
  <c r="AB634" i="1" s="1"/>
  <c r="V636" i="1"/>
  <c r="AB636" i="1" s="1"/>
  <c r="Z640" i="1"/>
  <c r="AB642" i="1"/>
  <c r="M643" i="1"/>
  <c r="AB643" i="1" s="1"/>
  <c r="S645" i="1"/>
  <c r="AB645" i="1" s="1"/>
  <c r="P650" i="1"/>
  <c r="AB650" i="1" s="1"/>
  <c r="V652" i="1"/>
  <c r="AB652" i="1" s="1"/>
  <c r="Z656" i="1"/>
  <c r="AB658" i="1"/>
  <c r="M659" i="1"/>
  <c r="AB659" i="1" s="1"/>
  <c r="S661" i="1"/>
  <c r="AB661" i="1" s="1"/>
  <c r="P666" i="1"/>
  <c r="AB666" i="1" s="1"/>
  <c r="V668" i="1"/>
  <c r="AB668" i="1" s="1"/>
  <c r="Z672" i="1"/>
  <c r="AB674" i="1"/>
  <c r="M675" i="1"/>
  <c r="AB675" i="1" s="1"/>
  <c r="S677" i="1"/>
  <c r="AB677" i="1" s="1"/>
  <c r="P682" i="1"/>
  <c r="AB682" i="1" s="1"/>
  <c r="V684" i="1"/>
  <c r="AB684" i="1" s="1"/>
  <c r="Z688" i="1"/>
  <c r="AB690" i="1"/>
  <c r="M691" i="1"/>
  <c r="AB691" i="1" s="1"/>
  <c r="S693" i="1"/>
  <c r="AB693" i="1" s="1"/>
  <c r="P698" i="1"/>
  <c r="AB698" i="1" s="1"/>
  <c r="V700" i="1"/>
  <c r="AB700" i="1" s="1"/>
  <c r="Z704" i="1"/>
  <c r="AB706" i="1"/>
  <c r="M707" i="1"/>
  <c r="AB707" i="1" s="1"/>
  <c r="S709" i="1"/>
  <c r="AB709" i="1" s="1"/>
  <c r="P714" i="1"/>
  <c r="AB714" i="1" s="1"/>
  <c r="V716" i="1"/>
  <c r="AB716" i="1" s="1"/>
  <c r="Z720" i="1"/>
  <c r="AB722" i="1"/>
  <c r="M723" i="1"/>
  <c r="AB723" i="1" s="1"/>
  <c r="S725" i="1"/>
  <c r="AB725" i="1" s="1"/>
  <c r="P730" i="1"/>
  <c r="AB730" i="1" s="1"/>
  <c r="V732" i="1"/>
  <c r="AB732" i="1" s="1"/>
  <c r="Z736" i="1"/>
  <c r="AB738" i="1"/>
  <c r="M739" i="1"/>
  <c r="AB739" i="1" s="1"/>
  <c r="S741" i="1"/>
  <c r="AB741" i="1" s="1"/>
  <c r="P746" i="1"/>
  <c r="AB746" i="1" s="1"/>
  <c r="V748" i="1"/>
  <c r="AB748" i="1" s="1"/>
  <c r="Z752" i="1"/>
  <c r="AB754" i="1"/>
  <c r="M755" i="1"/>
  <c r="AB755" i="1" s="1"/>
  <c r="S757" i="1"/>
  <c r="AB757" i="1" s="1"/>
  <c r="P762" i="1"/>
  <c r="AB762" i="1" s="1"/>
  <c r="V764" i="1"/>
  <c r="AB764" i="1" s="1"/>
  <c r="Z768" i="1"/>
  <c r="AB770" i="1"/>
  <c r="M771" i="1"/>
  <c r="AB771" i="1" s="1"/>
  <c r="S773" i="1"/>
  <c r="AB773" i="1" s="1"/>
  <c r="P778" i="1"/>
  <c r="AB778" i="1" s="1"/>
  <c r="V780" i="1"/>
  <c r="AB780" i="1" s="1"/>
  <c r="Z784" i="1"/>
  <c r="AB786" i="1"/>
  <c r="M787" i="1"/>
  <c r="AB787" i="1" s="1"/>
  <c r="S789" i="1"/>
  <c r="AB789" i="1" s="1"/>
  <c r="P794" i="1"/>
  <c r="AB794" i="1" s="1"/>
  <c r="V796" i="1"/>
  <c r="AB796" i="1" s="1"/>
  <c r="Z800" i="1"/>
  <c r="AB802" i="1"/>
  <c r="M803" i="1"/>
  <c r="AB803" i="1" s="1"/>
  <c r="S805" i="1"/>
  <c r="AB805" i="1" s="1"/>
  <c r="P810" i="1"/>
  <c r="AB810" i="1" s="1"/>
  <c r="V812" i="1"/>
  <c r="AB812" i="1" s="1"/>
  <c r="Z816" i="1"/>
  <c r="AB818" i="1"/>
  <c r="M819" i="1"/>
  <c r="AB819" i="1" s="1"/>
  <c r="S821" i="1"/>
  <c r="AB821" i="1" s="1"/>
  <c r="S826" i="1"/>
  <c r="AB826" i="1" s="1"/>
  <c r="AB827" i="1"/>
  <c r="P831" i="1"/>
  <c r="AB831" i="1" s="1"/>
  <c r="Z833" i="1"/>
  <c r="M836" i="1"/>
  <c r="AB836" i="1" s="1"/>
  <c r="V837" i="1"/>
  <c r="AB837" i="1" s="1"/>
  <c r="AB842" i="1"/>
  <c r="S842" i="1"/>
  <c r="AB843" i="1"/>
  <c r="M848" i="1"/>
  <c r="AB848" i="1" s="1"/>
  <c r="V849" i="1"/>
  <c r="AB849" i="1" s="1"/>
  <c r="S850" i="1"/>
  <c r="AB850" i="1" s="1"/>
  <c r="P851" i="1"/>
  <c r="AB851" i="1" s="1"/>
  <c r="Z853" i="1"/>
  <c r="AB853" i="1" s="1"/>
  <c r="AB855" i="1"/>
  <c r="AB861" i="1"/>
  <c r="M864" i="1"/>
  <c r="AB864" i="1" s="1"/>
  <c r="V865" i="1"/>
  <c r="AB865" i="1" s="1"/>
  <c r="S866" i="1"/>
  <c r="AB866" i="1" s="1"/>
  <c r="P867" i="1"/>
  <c r="AB867" i="1" s="1"/>
  <c r="Z869" i="1"/>
  <c r="AB869" i="1" s="1"/>
  <c r="AB871" i="1"/>
  <c r="AB877" i="1"/>
  <c r="M880" i="1"/>
  <c r="AB880" i="1" s="1"/>
  <c r="V881" i="1"/>
  <c r="AB881" i="1" s="1"/>
  <c r="S882" i="1"/>
  <c r="AB882" i="1" s="1"/>
  <c r="P883" i="1"/>
  <c r="AB883" i="1" s="1"/>
  <c r="Z885" i="1"/>
  <c r="AB885" i="1" s="1"/>
  <c r="AB887" i="1"/>
  <c r="AB893" i="1"/>
  <c r="M896" i="1"/>
  <c r="AB896" i="1" s="1"/>
  <c r="V897" i="1"/>
  <c r="AB897" i="1" s="1"/>
  <c r="S898" i="1"/>
  <c r="AB898" i="1" s="1"/>
  <c r="P899" i="1"/>
  <c r="AB899" i="1" s="1"/>
  <c r="Z901" i="1"/>
  <c r="AB901" i="1" s="1"/>
  <c r="AB903" i="1"/>
  <c r="AB909" i="1"/>
  <c r="M912" i="1"/>
  <c r="AB912" i="1" s="1"/>
  <c r="V913" i="1"/>
  <c r="AB913" i="1" s="1"/>
  <c r="S914" i="1"/>
  <c r="AB914" i="1" s="1"/>
  <c r="P915" i="1"/>
  <c r="AB915" i="1" s="1"/>
  <c r="Z917" i="1"/>
  <c r="AB917" i="1" s="1"/>
  <c r="AB919" i="1"/>
  <c r="AB925" i="1"/>
  <c r="M928" i="1"/>
  <c r="AB928" i="1" s="1"/>
  <c r="V929" i="1"/>
  <c r="AB929" i="1" s="1"/>
  <c r="S930" i="1"/>
  <c r="AB930" i="1" s="1"/>
  <c r="P931" i="1"/>
  <c r="AB931" i="1" s="1"/>
  <c r="Z933" i="1"/>
  <c r="AB933" i="1" s="1"/>
  <c r="AB935" i="1"/>
  <c r="AB941" i="1"/>
  <c r="M944" i="1"/>
  <c r="AB944" i="1" s="1"/>
  <c r="V945" i="1"/>
  <c r="AB945" i="1" s="1"/>
  <c r="S946" i="1"/>
  <c r="AB946" i="1" s="1"/>
  <c r="P947" i="1"/>
  <c r="AB947" i="1" s="1"/>
  <c r="Z949" i="1"/>
  <c r="AB949" i="1" s="1"/>
  <c r="AB951" i="1"/>
  <c r="AB957" i="1"/>
  <c r="M960" i="1"/>
  <c r="AB960" i="1" s="1"/>
  <c r="V961" i="1"/>
  <c r="AB961" i="1" s="1"/>
  <c r="S962" i="1"/>
  <c r="AB962" i="1" s="1"/>
  <c r="P963" i="1"/>
  <c r="AB963" i="1" s="1"/>
  <c r="Z965" i="1"/>
  <c r="AB965" i="1" s="1"/>
  <c r="AB967" i="1"/>
  <c r="AB973" i="1"/>
  <c r="M976" i="1"/>
  <c r="AB976" i="1" s="1"/>
  <c r="V977" i="1"/>
  <c r="AB977" i="1" s="1"/>
  <c r="S978" i="1"/>
  <c r="AB978" i="1" s="1"/>
  <c r="P979" i="1"/>
  <c r="AB979" i="1" s="1"/>
  <c r="Z981" i="1"/>
  <c r="AB981" i="1" s="1"/>
  <c r="AB983" i="1"/>
  <c r="AB989" i="1"/>
  <c r="M992" i="1"/>
  <c r="AB992" i="1" s="1"/>
  <c r="V993" i="1"/>
  <c r="AB993" i="1" s="1"/>
  <c r="S994" i="1"/>
  <c r="AB994" i="1" s="1"/>
  <c r="P995" i="1"/>
  <c r="AB995" i="1" s="1"/>
  <c r="Z997" i="1"/>
  <c r="AB997" i="1" s="1"/>
  <c r="AB999" i="1"/>
  <c r="AB1005" i="1"/>
  <c r="M1008" i="1"/>
  <c r="AB1008" i="1" s="1"/>
  <c r="V1009" i="1"/>
  <c r="AB1009" i="1" s="1"/>
  <c r="S1010" i="1"/>
  <c r="AB1010" i="1" s="1"/>
  <c r="P1011" i="1"/>
  <c r="AB1011" i="1" s="1"/>
  <c r="Z1013" i="1"/>
  <c r="AB1013" i="1" s="1"/>
  <c r="AB1015" i="1"/>
  <c r="AB1021" i="1"/>
  <c r="M1024" i="1"/>
  <c r="AB1024" i="1" s="1"/>
  <c r="V1025" i="1"/>
  <c r="AB1025" i="1" s="1"/>
  <c r="S1026" i="1"/>
  <c r="AB1026" i="1" s="1"/>
  <c r="P1027" i="1"/>
  <c r="AB1027" i="1" s="1"/>
  <c r="Z1029" i="1"/>
  <c r="AB1029" i="1" s="1"/>
  <c r="AB1031" i="1"/>
  <c r="AB1037" i="1"/>
  <c r="M1040" i="1"/>
  <c r="AB1040" i="1" s="1"/>
  <c r="V1041" i="1"/>
  <c r="AB1041" i="1" s="1"/>
  <c r="S1042" i="1"/>
  <c r="AB1042" i="1" s="1"/>
  <c r="P1043" i="1"/>
  <c r="AB1043" i="1" s="1"/>
  <c r="Z1045" i="1"/>
  <c r="AB1045" i="1" s="1"/>
  <c r="AB1047" i="1"/>
  <c r="AB1053" i="1"/>
  <c r="M1056" i="1"/>
  <c r="AB1056" i="1" s="1"/>
  <c r="V1057" i="1"/>
  <c r="AB1057" i="1" s="1"/>
  <c r="S1058" i="1"/>
  <c r="AB1058" i="1" s="1"/>
  <c r="P1059" i="1"/>
  <c r="AB1059" i="1" s="1"/>
  <c r="Z1061" i="1"/>
  <c r="AB1061" i="1" s="1"/>
  <c r="AB1063" i="1"/>
  <c r="AB1069" i="1"/>
  <c r="M1072" i="1"/>
  <c r="AB1072" i="1" s="1"/>
  <c r="V1073" i="1"/>
  <c r="AB1073" i="1" s="1"/>
  <c r="S1074" i="1"/>
  <c r="AB1074" i="1" s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62" i="1"/>
  <c r="AB1364" i="1"/>
  <c r="AB1371" i="1"/>
  <c r="AB1378" i="1"/>
  <c r="AB1380" i="1"/>
  <c r="AB1387" i="1"/>
  <c r="AB1394" i="1"/>
  <c r="AB1396" i="1"/>
  <c r="AB1403" i="1"/>
  <c r="AB1410" i="1"/>
  <c r="AB1412" i="1"/>
  <c r="AB1419" i="1"/>
  <c r="AB1447" i="1"/>
  <c r="AB1463" i="1"/>
  <c r="AB1479" i="1"/>
  <c r="AB1495" i="1"/>
  <c r="AB1511" i="1"/>
  <c r="AB1517" i="1"/>
  <c r="AB1527" i="1"/>
  <c r="AB1533" i="1"/>
  <c r="AB1543" i="1"/>
  <c r="AB1573" i="1"/>
  <c r="AB1589" i="1"/>
  <c r="AB1595" i="1"/>
  <c r="AB1605" i="1"/>
  <c r="AB1641" i="1"/>
  <c r="AB1657" i="1"/>
  <c r="AB1705" i="1"/>
  <c r="AB1721" i="1"/>
  <c r="AB1769" i="1"/>
  <c r="AB1785" i="1"/>
  <c r="AB1833" i="1"/>
  <c r="AB1430" i="1"/>
  <c r="AB1446" i="1"/>
  <c r="AB1454" i="1"/>
  <c r="AB1462" i="1"/>
  <c r="AB1470" i="1"/>
  <c r="AB1478" i="1"/>
  <c r="AB1486" i="1"/>
  <c r="AB1494" i="1"/>
  <c r="AB1502" i="1"/>
  <c r="AB1510" i="1"/>
  <c r="AB1518" i="1"/>
  <c r="AB1526" i="1"/>
  <c r="AB1534" i="1"/>
  <c r="AB1542" i="1"/>
  <c r="AB1550" i="1"/>
  <c r="AB1566" i="1"/>
  <c r="Z1570" i="1"/>
  <c r="AB1574" i="1"/>
  <c r="Z1578" i="1"/>
  <c r="AB1582" i="1"/>
  <c r="Z1586" i="1"/>
  <c r="AB1590" i="1"/>
  <c r="P1594" i="1"/>
  <c r="M1595" i="1"/>
  <c r="V1596" i="1"/>
  <c r="S1597" i="1"/>
  <c r="AB1597" i="1" s="1"/>
  <c r="AB1598" i="1"/>
  <c r="P1602" i="1"/>
  <c r="M1603" i="1"/>
  <c r="AB1603" i="1" s="1"/>
  <c r="V1604" i="1"/>
  <c r="S1605" i="1"/>
  <c r="AB1606" i="1"/>
  <c r="P1608" i="1"/>
  <c r="M1609" i="1"/>
  <c r="AB1609" i="1" s="1"/>
  <c r="P1612" i="1"/>
  <c r="M1613" i="1"/>
  <c r="AB1613" i="1" s="1"/>
  <c r="P1616" i="1"/>
  <c r="M1617" i="1"/>
  <c r="AB1617" i="1" s="1"/>
  <c r="P1620" i="1"/>
  <c r="M1621" i="1"/>
  <c r="AB1621" i="1" s="1"/>
  <c r="P1624" i="1"/>
  <c r="M1625" i="1"/>
  <c r="AB1625" i="1" s="1"/>
  <c r="P1628" i="1"/>
  <c r="M1629" i="1"/>
  <c r="AB1629" i="1" s="1"/>
  <c r="Z1630" i="1"/>
  <c r="S1631" i="1"/>
  <c r="P1632" i="1"/>
  <c r="M1633" i="1"/>
  <c r="AB1633" i="1" s="1"/>
  <c r="Z1634" i="1"/>
  <c r="S1635" i="1"/>
  <c r="P1636" i="1"/>
  <c r="M1637" i="1"/>
  <c r="AB1637" i="1" s="1"/>
  <c r="Z1638" i="1"/>
  <c r="S1639" i="1"/>
  <c r="P1640" i="1"/>
  <c r="M1641" i="1"/>
  <c r="Z1642" i="1"/>
  <c r="S1643" i="1"/>
  <c r="P1644" i="1"/>
  <c r="M1645" i="1"/>
  <c r="AB1645" i="1" s="1"/>
  <c r="Z1646" i="1"/>
  <c r="S1647" i="1"/>
  <c r="P1648" i="1"/>
  <c r="M1649" i="1"/>
  <c r="AB1649" i="1" s="1"/>
  <c r="Z1650" i="1"/>
  <c r="S1651" i="1"/>
  <c r="P1652" i="1"/>
  <c r="M1653" i="1"/>
  <c r="AB1653" i="1" s="1"/>
  <c r="Z1654" i="1"/>
  <c r="S1655" i="1"/>
  <c r="P1656" i="1"/>
  <c r="M1657" i="1"/>
  <c r="Z1658" i="1"/>
  <c r="S1659" i="1"/>
  <c r="P1660" i="1"/>
  <c r="M1661" i="1"/>
  <c r="AB1661" i="1" s="1"/>
  <c r="Z1662" i="1"/>
  <c r="S1663" i="1"/>
  <c r="P1664" i="1"/>
  <c r="M1665" i="1"/>
  <c r="AB1665" i="1" s="1"/>
  <c r="Z1666" i="1"/>
  <c r="S1667" i="1"/>
  <c r="P1668" i="1"/>
  <c r="M1669" i="1"/>
  <c r="AB1669" i="1" s="1"/>
  <c r="Z1670" i="1"/>
  <c r="S1671" i="1"/>
  <c r="P1672" i="1"/>
  <c r="M1673" i="1"/>
  <c r="AB1673" i="1" s="1"/>
  <c r="Z1674" i="1"/>
  <c r="S1675" i="1"/>
  <c r="P1676" i="1"/>
  <c r="M1677" i="1"/>
  <c r="AB1677" i="1" s="1"/>
  <c r="Z1678" i="1"/>
  <c r="S1679" i="1"/>
  <c r="P1680" i="1"/>
  <c r="M1681" i="1"/>
  <c r="AB1681" i="1" s="1"/>
  <c r="Z1682" i="1"/>
  <c r="S1683" i="1"/>
  <c r="P1684" i="1"/>
  <c r="M1685" i="1"/>
  <c r="AB1685" i="1" s="1"/>
  <c r="Z1686" i="1"/>
  <c r="S1687" i="1"/>
  <c r="P1688" i="1"/>
  <c r="M1689" i="1"/>
  <c r="AB1689" i="1" s="1"/>
  <c r="Z1690" i="1"/>
  <c r="S1691" i="1"/>
  <c r="P1692" i="1"/>
  <c r="M1693" i="1"/>
  <c r="AB1693" i="1" s="1"/>
  <c r="Z1694" i="1"/>
  <c r="S1695" i="1"/>
  <c r="P1696" i="1"/>
  <c r="M1697" i="1"/>
  <c r="AB1697" i="1" s="1"/>
  <c r="Z1698" i="1"/>
  <c r="S1699" i="1"/>
  <c r="P1700" i="1"/>
  <c r="M1701" i="1"/>
  <c r="AB1701" i="1" s="1"/>
  <c r="Z1702" i="1"/>
  <c r="S1703" i="1"/>
  <c r="P1704" i="1"/>
  <c r="M1705" i="1"/>
  <c r="Z1706" i="1"/>
  <c r="S1707" i="1"/>
  <c r="P1708" i="1"/>
  <c r="M1709" i="1"/>
  <c r="AB1709" i="1" s="1"/>
  <c r="Z1710" i="1"/>
  <c r="S1711" i="1"/>
  <c r="P1712" i="1"/>
  <c r="M1713" i="1"/>
  <c r="AB1713" i="1" s="1"/>
  <c r="Z1714" i="1"/>
  <c r="S1715" i="1"/>
  <c r="P1716" i="1"/>
  <c r="M1717" i="1"/>
  <c r="AB1717" i="1" s="1"/>
  <c r="Z1718" i="1"/>
  <c r="S1719" i="1"/>
  <c r="P1720" i="1"/>
  <c r="M1721" i="1"/>
  <c r="Z1722" i="1"/>
  <c r="S1723" i="1"/>
  <c r="P1724" i="1"/>
  <c r="M1725" i="1"/>
  <c r="AB1725" i="1" s="1"/>
  <c r="Z1726" i="1"/>
  <c r="S1727" i="1"/>
  <c r="P1728" i="1"/>
  <c r="M1729" i="1"/>
  <c r="AB1729" i="1" s="1"/>
  <c r="Z1730" i="1"/>
  <c r="S1731" i="1"/>
  <c r="P1732" i="1"/>
  <c r="M1733" i="1"/>
  <c r="AB1733" i="1" s="1"/>
  <c r="Z1734" i="1"/>
  <c r="S1735" i="1"/>
  <c r="P1736" i="1"/>
  <c r="M1737" i="1"/>
  <c r="AB1737" i="1" s="1"/>
  <c r="Z1738" i="1"/>
  <c r="S1739" i="1"/>
  <c r="P1740" i="1"/>
  <c r="M1741" i="1"/>
  <c r="AB1741" i="1" s="1"/>
  <c r="Z1742" i="1"/>
  <c r="S1743" i="1"/>
  <c r="P1744" i="1"/>
  <c r="M1745" i="1"/>
  <c r="AB1745" i="1" s="1"/>
  <c r="Z1746" i="1"/>
  <c r="S1747" i="1"/>
  <c r="P1748" i="1"/>
  <c r="M1749" i="1"/>
  <c r="AB1749" i="1" s="1"/>
  <c r="Z1750" i="1"/>
  <c r="S1751" i="1"/>
  <c r="P1752" i="1"/>
  <c r="M1753" i="1"/>
  <c r="AB1753" i="1" s="1"/>
  <c r="Z1754" i="1"/>
  <c r="S1755" i="1"/>
  <c r="P1756" i="1"/>
  <c r="M1757" i="1"/>
  <c r="AB1757" i="1" s="1"/>
  <c r="Z1758" i="1"/>
  <c r="S1759" i="1"/>
  <c r="P1760" i="1"/>
  <c r="M1761" i="1"/>
  <c r="AB1761" i="1" s="1"/>
  <c r="Z1762" i="1"/>
  <c r="S1763" i="1"/>
  <c r="P1764" i="1"/>
  <c r="M1765" i="1"/>
  <c r="AB1765" i="1" s="1"/>
  <c r="Z1766" i="1"/>
  <c r="S1767" i="1"/>
  <c r="P1768" i="1"/>
  <c r="M1769" i="1"/>
  <c r="Z1770" i="1"/>
  <c r="S1771" i="1"/>
  <c r="P1772" i="1"/>
  <c r="M1773" i="1"/>
  <c r="AB1773" i="1" s="1"/>
  <c r="Z1774" i="1"/>
  <c r="S1775" i="1"/>
  <c r="P1776" i="1"/>
  <c r="M1777" i="1"/>
  <c r="AB1777" i="1" s="1"/>
  <c r="Z1778" i="1"/>
  <c r="S1779" i="1"/>
  <c r="P1780" i="1"/>
  <c r="M1781" i="1"/>
  <c r="AB1781" i="1" s="1"/>
  <c r="Z1782" i="1"/>
  <c r="S1783" i="1"/>
  <c r="P1784" i="1"/>
  <c r="M1785" i="1"/>
  <c r="Z1786" i="1"/>
  <c r="S1787" i="1"/>
  <c r="P1788" i="1"/>
  <c r="M1789" i="1"/>
  <c r="AB1789" i="1" s="1"/>
  <c r="Z1790" i="1"/>
  <c r="S1791" i="1"/>
  <c r="P1792" i="1"/>
  <c r="M1793" i="1"/>
  <c r="AB1793" i="1" s="1"/>
  <c r="Z1794" i="1"/>
  <c r="S1795" i="1"/>
  <c r="P1796" i="1"/>
  <c r="M1797" i="1"/>
  <c r="AB1797" i="1" s="1"/>
  <c r="Z1798" i="1"/>
  <c r="S1799" i="1"/>
  <c r="P1800" i="1"/>
  <c r="M1801" i="1"/>
  <c r="AB1801" i="1" s="1"/>
  <c r="Z1802" i="1"/>
  <c r="S1803" i="1"/>
  <c r="P1804" i="1"/>
  <c r="M1805" i="1"/>
  <c r="AB1805" i="1" s="1"/>
  <c r="Z1806" i="1"/>
  <c r="S1807" i="1"/>
  <c r="P1808" i="1"/>
  <c r="M1809" i="1"/>
  <c r="AB1809" i="1" s="1"/>
  <c r="Z1810" i="1"/>
  <c r="S1811" i="1"/>
  <c r="P1812" i="1"/>
  <c r="M1813" i="1"/>
  <c r="AB1813" i="1" s="1"/>
  <c r="Z1814" i="1"/>
  <c r="S1815" i="1"/>
  <c r="P1816" i="1"/>
  <c r="M1817" i="1"/>
  <c r="AB1817" i="1" s="1"/>
  <c r="Z1818" i="1"/>
  <c r="S1819" i="1"/>
  <c r="P1820" i="1"/>
  <c r="M1821" i="1"/>
  <c r="AB1821" i="1" s="1"/>
  <c r="Z1822" i="1"/>
  <c r="S1823" i="1"/>
  <c r="P1824" i="1"/>
  <c r="M1825" i="1"/>
  <c r="AB1825" i="1" s="1"/>
  <c r="Z1826" i="1"/>
  <c r="S1827" i="1"/>
  <c r="P1828" i="1"/>
  <c r="M1829" i="1"/>
  <c r="AB1829" i="1" s="1"/>
  <c r="Z1830" i="1"/>
  <c r="S1831" i="1"/>
  <c r="P1832" i="1"/>
  <c r="M1833" i="1"/>
  <c r="Z1834" i="1"/>
  <c r="S1835" i="1"/>
  <c r="P1836" i="1"/>
  <c r="M1837" i="1"/>
  <c r="AB1837" i="1" s="1"/>
  <c r="Z1838" i="1"/>
  <c r="S1839" i="1"/>
  <c r="P1840" i="1"/>
  <c r="M1841" i="1"/>
  <c r="AB1841" i="1" s="1"/>
  <c r="Z1842" i="1"/>
  <c r="S1843" i="1"/>
  <c r="P1844" i="1"/>
  <c r="M1845" i="1"/>
  <c r="AB1845" i="1" s="1"/>
  <c r="Z1846" i="1"/>
  <c r="S1847" i="1"/>
  <c r="P1848" i="1"/>
  <c r="M1849" i="1"/>
  <c r="AB1849" i="1" s="1"/>
  <c r="Z1850" i="1"/>
  <c r="S1851" i="1"/>
  <c r="P1852" i="1"/>
  <c r="M1853" i="1"/>
  <c r="AB1853" i="1" s="1"/>
  <c r="Z1854" i="1"/>
  <c r="S1855" i="1"/>
  <c r="P1856" i="1"/>
  <c r="M1857" i="1"/>
  <c r="AB1857" i="1" s="1"/>
  <c r="Z1858" i="1"/>
  <c r="S1859" i="1"/>
  <c r="P1860" i="1"/>
  <c r="M1861" i="1"/>
  <c r="AB1861" i="1" s="1"/>
  <c r="Z1862" i="1"/>
  <c r="S1863" i="1"/>
  <c r="P1864" i="1"/>
  <c r="M1865" i="1"/>
  <c r="AB1865" i="1" s="1"/>
  <c r="Z1866" i="1"/>
  <c r="S1867" i="1"/>
  <c r="P1868" i="1"/>
  <c r="M1869" i="1"/>
  <c r="AB1869" i="1" s="1"/>
  <c r="Z1870" i="1"/>
  <c r="S1871" i="1"/>
  <c r="P1872" i="1"/>
  <c r="M1873" i="1"/>
  <c r="AB1873" i="1" s="1"/>
  <c r="Z1874" i="1"/>
  <c r="S1875" i="1"/>
  <c r="P1876" i="1"/>
  <c r="M1877" i="1"/>
  <c r="AB1877" i="1" s="1"/>
  <c r="Z1878" i="1"/>
  <c r="S1879" i="1"/>
  <c r="P1880" i="1"/>
  <c r="M1881" i="1"/>
  <c r="AB1881" i="1" s="1"/>
  <c r="Z1882" i="1"/>
  <c r="S1883" i="1"/>
  <c r="P1884" i="1"/>
  <c r="M1885" i="1"/>
  <c r="AB1885" i="1" s="1"/>
  <c r="Z1886" i="1"/>
  <c r="S1887" i="1"/>
  <c r="P1888" i="1"/>
  <c r="M1889" i="1"/>
  <c r="AB1889" i="1" s="1"/>
  <c r="Z1890" i="1"/>
  <c r="S1891" i="1"/>
  <c r="P1892" i="1"/>
  <c r="M1893" i="1"/>
  <c r="AB1893" i="1" s="1"/>
  <c r="Z1894" i="1"/>
  <c r="S1895" i="1"/>
  <c r="P1896" i="1"/>
  <c r="M1897" i="1"/>
  <c r="AB1897" i="1" s="1"/>
  <c r="Z1898" i="1"/>
  <c r="S1899" i="1"/>
  <c r="P1900" i="1"/>
  <c r="M1901" i="1"/>
  <c r="AB1901" i="1" s="1"/>
  <c r="Z1902" i="1"/>
  <c r="S1903" i="1"/>
  <c r="P1904" i="1"/>
  <c r="M1905" i="1"/>
  <c r="AB1905" i="1" s="1"/>
  <c r="Z1906" i="1"/>
  <c r="S1907" i="1"/>
  <c r="P1908" i="1"/>
  <c r="M1909" i="1"/>
  <c r="AB1909" i="1" s="1"/>
  <c r="Z1910" i="1"/>
  <c r="S1911" i="1"/>
  <c r="P1912" i="1"/>
  <c r="M1913" i="1"/>
  <c r="AB1913" i="1" s="1"/>
  <c r="Z1914" i="1"/>
  <c r="S1915" i="1"/>
  <c r="P1916" i="1"/>
  <c r="AB1916" i="1" s="1"/>
  <c r="M1917" i="1"/>
  <c r="AB1917" i="1" s="1"/>
  <c r="AB2004" i="1"/>
  <c r="AB2010" i="1"/>
  <c r="AB2020" i="1"/>
  <c r="AB2026" i="1"/>
  <c r="AB2036" i="1"/>
  <c r="AB2052" i="1"/>
  <c r="AB2058" i="1"/>
  <c r="AB2094" i="1"/>
  <c r="AB1424" i="1"/>
  <c r="Z1424" i="1"/>
  <c r="M1425" i="1"/>
  <c r="AB1425" i="1" s="1"/>
  <c r="P1432" i="1"/>
  <c r="AB1432" i="1" s="1"/>
  <c r="M1433" i="1"/>
  <c r="AB1433" i="1" s="1"/>
  <c r="V1434" i="1"/>
  <c r="S1435" i="1"/>
  <c r="AB1435" i="1" s="1"/>
  <c r="P1440" i="1"/>
  <c r="M1441" i="1"/>
  <c r="AB1441" i="1" s="1"/>
  <c r="P1448" i="1"/>
  <c r="AB1448" i="1" s="1"/>
  <c r="M1449" i="1"/>
  <c r="AB1449" i="1" s="1"/>
  <c r="P1456" i="1"/>
  <c r="M1457" i="1"/>
  <c r="AB1457" i="1" s="1"/>
  <c r="V1458" i="1"/>
  <c r="P1464" i="1"/>
  <c r="Z1464" i="1"/>
  <c r="M1465" i="1"/>
  <c r="AB1465" i="1" s="1"/>
  <c r="P1472" i="1"/>
  <c r="M1473" i="1"/>
  <c r="AB1473" i="1" s="1"/>
  <c r="V1474" i="1"/>
  <c r="P1480" i="1"/>
  <c r="M1481" i="1"/>
  <c r="AB1481" i="1" s="1"/>
  <c r="P1488" i="1"/>
  <c r="Z1488" i="1"/>
  <c r="M1489" i="1"/>
  <c r="AB1489" i="1" s="1"/>
  <c r="P1496" i="1"/>
  <c r="Z1496" i="1"/>
  <c r="M1497" i="1"/>
  <c r="AB1497" i="1" s="1"/>
  <c r="Z1504" i="1"/>
  <c r="Z1512" i="1"/>
  <c r="AB1512" i="1" s="1"/>
  <c r="Z1520" i="1"/>
  <c r="Z1528" i="1"/>
  <c r="AB1528" i="1" s="1"/>
  <c r="P1536" i="1"/>
  <c r="Z1536" i="1"/>
  <c r="M1537" i="1"/>
  <c r="AB1537" i="1" s="1"/>
  <c r="Z1544" i="1"/>
  <c r="M1545" i="1"/>
  <c r="AB1545" i="1" s="1"/>
  <c r="AB1548" i="1"/>
  <c r="P1552" i="1"/>
  <c r="Z1552" i="1"/>
  <c r="M1553" i="1"/>
  <c r="AB1553" i="1" s="1"/>
  <c r="V1554" i="1"/>
  <c r="AB1554" i="1" s="1"/>
  <c r="P1560" i="1"/>
  <c r="M1561" i="1"/>
  <c r="AB1561" i="1" s="1"/>
  <c r="V1562" i="1"/>
  <c r="AB1562" i="1" s="1"/>
  <c r="S1563" i="1"/>
  <c r="AB1563" i="1" s="1"/>
  <c r="P1568" i="1"/>
  <c r="M1569" i="1"/>
  <c r="AB1569" i="1" s="1"/>
  <c r="V1570" i="1"/>
  <c r="S1571" i="1"/>
  <c r="AB1571" i="1" s="1"/>
  <c r="AB1572" i="1"/>
  <c r="P1576" i="1"/>
  <c r="M1577" i="1"/>
  <c r="AB1577" i="1" s="1"/>
  <c r="V1578" i="1"/>
  <c r="AB1578" i="1" s="1"/>
  <c r="S1579" i="1"/>
  <c r="AB1579" i="1" s="1"/>
  <c r="AB1580" i="1"/>
  <c r="P1584" i="1"/>
  <c r="M1585" i="1"/>
  <c r="AB1585" i="1" s="1"/>
  <c r="V1586" i="1"/>
  <c r="S1587" i="1"/>
  <c r="AB1587" i="1" s="1"/>
  <c r="AB1588" i="1"/>
  <c r="Z1592" i="1"/>
  <c r="AB1596" i="1"/>
  <c r="P1600" i="1"/>
  <c r="AB1600" i="1" s="1"/>
  <c r="Z1600" i="1"/>
  <c r="M1601" i="1"/>
  <c r="AB1601" i="1" s="1"/>
  <c r="AB1604" i="1"/>
  <c r="AB1611" i="1"/>
  <c r="AB1615" i="1"/>
  <c r="AB1619" i="1"/>
  <c r="AB1623" i="1"/>
  <c r="AB1627" i="1"/>
  <c r="V1630" i="1"/>
  <c r="AB1631" i="1"/>
  <c r="V1634" i="1"/>
  <c r="AB1635" i="1"/>
  <c r="V1638" i="1"/>
  <c r="AB1639" i="1"/>
  <c r="V1642" i="1"/>
  <c r="AB1643" i="1"/>
  <c r="V1646" i="1"/>
  <c r="AB1647" i="1"/>
  <c r="V1650" i="1"/>
  <c r="AB1651" i="1"/>
  <c r="V1654" i="1"/>
  <c r="AB1655" i="1"/>
  <c r="V1658" i="1"/>
  <c r="AB1659" i="1"/>
  <c r="V1662" i="1"/>
  <c r="AB1663" i="1"/>
  <c r="V1666" i="1"/>
  <c r="AB1667" i="1"/>
  <c r="V1670" i="1"/>
  <c r="AB1671" i="1"/>
  <c r="V1674" i="1"/>
  <c r="AB1675" i="1"/>
  <c r="V1678" i="1"/>
  <c r="AB1679" i="1"/>
  <c r="V1682" i="1"/>
  <c r="AB1683" i="1"/>
  <c r="V1686" i="1"/>
  <c r="AB1687" i="1"/>
  <c r="V1690" i="1"/>
  <c r="AB1691" i="1"/>
  <c r="V1694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96" i="1"/>
  <c r="AB2063" i="1"/>
  <c r="AB2110" i="1"/>
  <c r="AB1426" i="1"/>
  <c r="AB1434" i="1"/>
  <c r="AB1442" i="1"/>
  <c r="AB1450" i="1"/>
  <c r="AB1458" i="1"/>
  <c r="AB1466" i="1"/>
  <c r="AB1474" i="1"/>
  <c r="AB1482" i="1"/>
  <c r="AB1490" i="1"/>
  <c r="AB1498" i="1"/>
  <c r="AB1506" i="1"/>
  <c r="AB1514" i="1"/>
  <c r="AB1522" i="1"/>
  <c r="AB1530" i="1"/>
  <c r="AB1538" i="1"/>
  <c r="AB1546" i="1"/>
  <c r="AB1570" i="1"/>
  <c r="AB1586" i="1"/>
  <c r="AB1594" i="1"/>
  <c r="AB1602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P1988" i="1"/>
  <c r="AB1988" i="1" s="1"/>
  <c r="V1990" i="1"/>
  <c r="AB1990" i="1" s="1"/>
  <c r="S1991" i="1"/>
  <c r="AB1991" i="1" s="1"/>
  <c r="P1992" i="1"/>
  <c r="AB1992" i="1" s="1"/>
  <c r="V1994" i="1"/>
  <c r="AB1994" i="1" s="1"/>
  <c r="S1995" i="1"/>
  <c r="AB1995" i="1" s="1"/>
  <c r="P1996" i="1"/>
  <c r="V1998" i="1"/>
  <c r="AB1998" i="1" s="1"/>
  <c r="S1999" i="1"/>
  <c r="AB1999" i="1" s="1"/>
  <c r="AB2002" i="1"/>
  <c r="AB2009" i="1"/>
  <c r="AB2012" i="1"/>
  <c r="AB2015" i="1"/>
  <c r="AB2018" i="1"/>
  <c r="AB2025" i="1"/>
  <c r="AB2028" i="1"/>
  <c r="AB2031" i="1"/>
  <c r="AB2034" i="1"/>
  <c r="AB2090" i="1"/>
  <c r="AB2091" i="1"/>
  <c r="P1428" i="1"/>
  <c r="AB1428" i="1" s="1"/>
  <c r="M1429" i="1"/>
  <c r="AB1429" i="1" s="1"/>
  <c r="S1431" i="1"/>
  <c r="AB1431" i="1" s="1"/>
  <c r="P1436" i="1"/>
  <c r="AB1436" i="1" s="1"/>
  <c r="M1437" i="1"/>
  <c r="AB1437" i="1" s="1"/>
  <c r="V1438" i="1"/>
  <c r="AB1438" i="1" s="1"/>
  <c r="AB1440" i="1"/>
  <c r="P1444" i="1"/>
  <c r="AB1444" i="1" s="1"/>
  <c r="M1445" i="1"/>
  <c r="AB1445" i="1" s="1"/>
  <c r="P1452" i="1"/>
  <c r="AB1452" i="1" s="1"/>
  <c r="M1453" i="1"/>
  <c r="AB1453" i="1" s="1"/>
  <c r="AB1456" i="1"/>
  <c r="P1460" i="1"/>
  <c r="AB1460" i="1" s="1"/>
  <c r="M1461" i="1"/>
  <c r="AB1461" i="1" s="1"/>
  <c r="AB1464" i="1"/>
  <c r="P1468" i="1"/>
  <c r="AB1468" i="1" s="1"/>
  <c r="M1469" i="1"/>
  <c r="AB1469" i="1" s="1"/>
  <c r="AB1472" i="1"/>
  <c r="P1476" i="1"/>
  <c r="AB1476" i="1" s="1"/>
  <c r="Z1476" i="1"/>
  <c r="M1477" i="1"/>
  <c r="AB1477" i="1" s="1"/>
  <c r="AB1480" i="1"/>
  <c r="P1484" i="1"/>
  <c r="AB1484" i="1" s="1"/>
  <c r="M1485" i="1"/>
  <c r="AB1485" i="1" s="1"/>
  <c r="AB1488" i="1"/>
  <c r="P1492" i="1"/>
  <c r="AB1492" i="1" s="1"/>
  <c r="Z1492" i="1"/>
  <c r="M1493" i="1"/>
  <c r="AB1493" i="1" s="1"/>
  <c r="AB1496" i="1"/>
  <c r="Z1500" i="1"/>
  <c r="AB1500" i="1" s="1"/>
  <c r="AB1504" i="1"/>
  <c r="Z1508" i="1"/>
  <c r="AB1508" i="1" s="1"/>
  <c r="Z1516" i="1"/>
  <c r="AB1516" i="1" s="1"/>
  <c r="AB1520" i="1"/>
  <c r="Z1524" i="1"/>
  <c r="AB1524" i="1" s="1"/>
  <c r="M1525" i="1"/>
  <c r="AB1525" i="1" s="1"/>
  <c r="Z1532" i="1"/>
  <c r="AB1532" i="1" s="1"/>
  <c r="AB1536" i="1"/>
  <c r="P1540" i="1"/>
  <c r="AB1540" i="1" s="1"/>
  <c r="Z1540" i="1"/>
  <c r="AB1544" i="1"/>
  <c r="P1548" i="1"/>
  <c r="Z1548" i="1"/>
  <c r="M1549" i="1"/>
  <c r="AB1549" i="1" s="1"/>
  <c r="AB1552" i="1"/>
  <c r="P1556" i="1"/>
  <c r="AB1556" i="1" s="1"/>
  <c r="M1557" i="1"/>
  <c r="AB1557" i="1" s="1"/>
  <c r="V1558" i="1"/>
  <c r="AB1558" i="1" s="1"/>
  <c r="S1559" i="1"/>
  <c r="AB1559" i="1" s="1"/>
  <c r="AB1560" i="1"/>
  <c r="P1564" i="1"/>
  <c r="AB1564" i="1" s="1"/>
  <c r="AB1568" i="1"/>
  <c r="AB1576" i="1"/>
  <c r="AB1584" i="1"/>
  <c r="AB1592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8" i="1"/>
  <c r="M1921" i="1"/>
  <c r="AB1921" i="1" s="1"/>
  <c r="AB1922" i="1"/>
  <c r="M1925" i="1"/>
  <c r="AB1925" i="1" s="1"/>
  <c r="AB1926" i="1"/>
  <c r="M1929" i="1"/>
  <c r="AB1929" i="1" s="1"/>
  <c r="AB1930" i="1"/>
  <c r="M1933" i="1"/>
  <c r="AB1933" i="1" s="1"/>
  <c r="AB1934" i="1"/>
  <c r="M1937" i="1"/>
  <c r="AB1937" i="1" s="1"/>
  <c r="AB1938" i="1"/>
  <c r="M1941" i="1"/>
  <c r="AB1941" i="1" s="1"/>
  <c r="AB1942" i="1"/>
  <c r="M1945" i="1"/>
  <c r="AB1945" i="1" s="1"/>
  <c r="AB1946" i="1"/>
  <c r="M1949" i="1"/>
  <c r="AB1949" i="1" s="1"/>
  <c r="AB1950" i="1"/>
  <c r="M1953" i="1"/>
  <c r="AB1953" i="1" s="1"/>
  <c r="AB1954" i="1"/>
  <c r="M1957" i="1"/>
  <c r="AB1957" i="1" s="1"/>
  <c r="AB1958" i="1"/>
  <c r="M1961" i="1"/>
  <c r="AB1961" i="1" s="1"/>
  <c r="AB1962" i="1"/>
  <c r="M1965" i="1"/>
  <c r="AB1965" i="1" s="1"/>
  <c r="AB1966" i="1"/>
  <c r="M1969" i="1"/>
  <c r="AB1969" i="1" s="1"/>
  <c r="AB1970" i="1"/>
  <c r="M1973" i="1"/>
  <c r="AB1973" i="1" s="1"/>
  <c r="AB1974" i="1"/>
  <c r="M1977" i="1"/>
  <c r="AB1977" i="1" s="1"/>
  <c r="AB1978" i="1"/>
  <c r="M1981" i="1"/>
  <c r="AB1981" i="1" s="1"/>
  <c r="AB1982" i="1"/>
  <c r="M1985" i="1"/>
  <c r="AB1985" i="1" s="1"/>
  <c r="AB1986" i="1"/>
  <c r="M1989" i="1"/>
  <c r="AB1989" i="1" s="1"/>
  <c r="M1993" i="1"/>
  <c r="AB1993" i="1" s="1"/>
  <c r="M1997" i="1"/>
  <c r="AB1997" i="1" s="1"/>
  <c r="AB2005" i="1"/>
  <c r="AB2008" i="1"/>
  <c r="AB2011" i="1"/>
  <c r="AB2014" i="1"/>
  <c r="AB2021" i="1"/>
  <c r="AB2024" i="1"/>
  <c r="AB2027" i="1"/>
  <c r="AB2030" i="1"/>
  <c r="AB2037" i="1"/>
  <c r="AB2042" i="1"/>
  <c r="AB2078" i="1"/>
  <c r="AB2107" i="1"/>
  <c r="AB2073" i="1"/>
  <c r="AB2132" i="1"/>
  <c r="AB2164" i="1"/>
  <c r="AB2196" i="1"/>
  <c r="AB2228" i="1"/>
  <c r="AB2260" i="1"/>
  <c r="AB2491" i="1"/>
  <c r="AB2512" i="1"/>
  <c r="AB2544" i="1"/>
  <c r="AB2571" i="1"/>
  <c r="AB2616" i="1"/>
  <c r="V2039" i="1"/>
  <c r="AB2039" i="1" s="1"/>
  <c r="Z2043" i="1"/>
  <c r="M2046" i="1"/>
  <c r="AB2046" i="1" s="1"/>
  <c r="S2048" i="1"/>
  <c r="AB2048" i="1" s="1"/>
  <c r="P2053" i="1"/>
  <c r="V2055" i="1"/>
  <c r="AB2055" i="1" s="1"/>
  <c r="Z2059" i="1"/>
  <c r="M2062" i="1"/>
  <c r="AB2062" i="1" s="1"/>
  <c r="S2064" i="1"/>
  <c r="AB2064" i="1" s="1"/>
  <c r="P2069" i="1"/>
  <c r="V2071" i="1"/>
  <c r="AB2071" i="1" s="1"/>
  <c r="Z2075" i="1"/>
  <c r="M2078" i="1"/>
  <c r="S2080" i="1"/>
  <c r="AB2080" i="1" s="1"/>
  <c r="P2085" i="1"/>
  <c r="V2087" i="1"/>
  <c r="AB2087" i="1" s="1"/>
  <c r="Z2091" i="1"/>
  <c r="M2094" i="1"/>
  <c r="S2096" i="1"/>
  <c r="AB2096" i="1" s="1"/>
  <c r="P2101" i="1"/>
  <c r="V2103" i="1"/>
  <c r="AB2103" i="1" s="1"/>
  <c r="Z2107" i="1"/>
  <c r="M2110" i="1"/>
  <c r="Z2112" i="1"/>
  <c r="M2115" i="1"/>
  <c r="AB2115" i="1" s="1"/>
  <c r="V2116" i="1"/>
  <c r="AB2116" i="1" s="1"/>
  <c r="M2123" i="1"/>
  <c r="AB2123" i="1" s="1"/>
  <c r="V2124" i="1"/>
  <c r="AB2125" i="1"/>
  <c r="S2125" i="1"/>
  <c r="P2126" i="1"/>
  <c r="AB2126" i="1" s="1"/>
  <c r="Z2128" i="1"/>
  <c r="M2139" i="1"/>
  <c r="AB2139" i="1" s="1"/>
  <c r="V2140" i="1"/>
  <c r="AB2141" i="1"/>
  <c r="S2141" i="1"/>
  <c r="P2142" i="1"/>
  <c r="AB2142" i="1" s="1"/>
  <c r="Z2144" i="1"/>
  <c r="M2155" i="1"/>
  <c r="AB2155" i="1" s="1"/>
  <c r="V2156" i="1"/>
  <c r="AB2157" i="1"/>
  <c r="S2157" i="1"/>
  <c r="P2158" i="1"/>
  <c r="AB2158" i="1" s="1"/>
  <c r="Z2160" i="1"/>
  <c r="M2171" i="1"/>
  <c r="AB2171" i="1" s="1"/>
  <c r="V2172" i="1"/>
  <c r="AB2173" i="1"/>
  <c r="S2173" i="1"/>
  <c r="P2174" i="1"/>
  <c r="AB2174" i="1" s="1"/>
  <c r="Z2176" i="1"/>
  <c r="M2187" i="1"/>
  <c r="AB2187" i="1" s="1"/>
  <c r="V2188" i="1"/>
  <c r="AB2189" i="1"/>
  <c r="S2189" i="1"/>
  <c r="P2190" i="1"/>
  <c r="AB2190" i="1" s="1"/>
  <c r="Z2192" i="1"/>
  <c r="M2203" i="1"/>
  <c r="AB2203" i="1" s="1"/>
  <c r="V2204" i="1"/>
  <c r="AB2205" i="1"/>
  <c r="S2205" i="1"/>
  <c r="P2206" i="1"/>
  <c r="AB2206" i="1" s="1"/>
  <c r="Z2208" i="1"/>
  <c r="M2219" i="1"/>
  <c r="AB2219" i="1" s="1"/>
  <c r="V2220" i="1"/>
  <c r="AB2221" i="1"/>
  <c r="S2221" i="1"/>
  <c r="P2222" i="1"/>
  <c r="AB2222" i="1" s="1"/>
  <c r="Z2224" i="1"/>
  <c r="M2235" i="1"/>
  <c r="AB2235" i="1" s="1"/>
  <c r="V2236" i="1"/>
  <c r="AB2237" i="1"/>
  <c r="S2237" i="1"/>
  <c r="P2238" i="1"/>
  <c r="AB2238" i="1" s="1"/>
  <c r="Z2240" i="1"/>
  <c r="M2251" i="1"/>
  <c r="AB2251" i="1" s="1"/>
  <c r="V2252" i="1"/>
  <c r="AB2253" i="1"/>
  <c r="S2253" i="1"/>
  <c r="P2254" i="1"/>
  <c r="AB2254" i="1" s="1"/>
  <c r="Z2256" i="1"/>
  <c r="M2267" i="1"/>
  <c r="AB2267" i="1" s="1"/>
  <c r="V2268" i="1"/>
  <c r="AB2269" i="1"/>
  <c r="S2269" i="1"/>
  <c r="P2270" i="1"/>
  <c r="AB2270" i="1" s="1"/>
  <c r="AB2274" i="1"/>
  <c r="AB2278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63" i="1"/>
  <c r="AB2495" i="1"/>
  <c r="AB2508" i="1"/>
  <c r="AB2559" i="1"/>
  <c r="AB2560" i="1"/>
  <c r="AB2587" i="1"/>
  <c r="AB2623" i="1"/>
  <c r="AB2627" i="1"/>
  <c r="AB2629" i="1"/>
  <c r="AB2675" i="1"/>
  <c r="AB2677" i="1"/>
  <c r="P2041" i="1"/>
  <c r="AB2041" i="1" s="1"/>
  <c r="V2043" i="1"/>
  <c r="AB2043" i="1" s="1"/>
  <c r="Z2047" i="1"/>
  <c r="AB2049" i="1"/>
  <c r="M2050" i="1"/>
  <c r="AB2050" i="1" s="1"/>
  <c r="S2052" i="1"/>
  <c r="P2057" i="1"/>
  <c r="AB2057" i="1" s="1"/>
  <c r="V2059" i="1"/>
  <c r="AB2059" i="1" s="1"/>
  <c r="Z2063" i="1"/>
  <c r="AB2065" i="1"/>
  <c r="M2066" i="1"/>
  <c r="AB2066" i="1" s="1"/>
  <c r="S2068" i="1"/>
  <c r="AB2068" i="1" s="1"/>
  <c r="P2073" i="1"/>
  <c r="V2075" i="1"/>
  <c r="AB2075" i="1" s="1"/>
  <c r="Z2079" i="1"/>
  <c r="AB2081" i="1"/>
  <c r="M2082" i="1"/>
  <c r="AB2082" i="1" s="1"/>
  <c r="S2084" i="1"/>
  <c r="AB2084" i="1" s="1"/>
  <c r="P2089" i="1"/>
  <c r="AB2089" i="1" s="1"/>
  <c r="V2091" i="1"/>
  <c r="Z2095" i="1"/>
  <c r="AB2097" i="1"/>
  <c r="M2098" i="1"/>
  <c r="AB2098" i="1" s="1"/>
  <c r="S2100" i="1"/>
  <c r="AB2100" i="1" s="1"/>
  <c r="P2105" i="1"/>
  <c r="AB2105" i="1" s="1"/>
  <c r="V2107" i="1"/>
  <c r="M2111" i="1"/>
  <c r="AB2111" i="1" s="1"/>
  <c r="V2112" i="1"/>
  <c r="AB2112" i="1" s="1"/>
  <c r="AB2117" i="1"/>
  <c r="S2117" i="1"/>
  <c r="AB2118" i="1"/>
  <c r="AB2124" i="1"/>
  <c r="M2127" i="1"/>
  <c r="AB2127" i="1" s="1"/>
  <c r="V2128" i="1"/>
  <c r="AB2129" i="1"/>
  <c r="S2129" i="1"/>
  <c r="P2130" i="1"/>
  <c r="AB2130" i="1" s="1"/>
  <c r="Z2132" i="1"/>
  <c r="AB2134" i="1"/>
  <c r="AB2140" i="1"/>
  <c r="M2143" i="1"/>
  <c r="AB2143" i="1" s="1"/>
  <c r="V2144" i="1"/>
  <c r="AB2145" i="1"/>
  <c r="S2145" i="1"/>
  <c r="P2146" i="1"/>
  <c r="AB2146" i="1" s="1"/>
  <c r="Z2148" i="1"/>
  <c r="AB2150" i="1"/>
  <c r="AB2156" i="1"/>
  <c r="M2159" i="1"/>
  <c r="AB2159" i="1" s="1"/>
  <c r="V2160" i="1"/>
  <c r="AB2161" i="1"/>
  <c r="S2161" i="1"/>
  <c r="P2162" i="1"/>
  <c r="AB2162" i="1" s="1"/>
  <c r="Z2164" i="1"/>
  <c r="AB2166" i="1"/>
  <c r="AB2172" i="1"/>
  <c r="M2175" i="1"/>
  <c r="AB2175" i="1" s="1"/>
  <c r="V2176" i="1"/>
  <c r="AB2177" i="1"/>
  <c r="S2177" i="1"/>
  <c r="P2178" i="1"/>
  <c r="AB2178" i="1" s="1"/>
  <c r="Z2180" i="1"/>
  <c r="AB2182" i="1"/>
  <c r="AB2188" i="1"/>
  <c r="M2191" i="1"/>
  <c r="AB2191" i="1" s="1"/>
  <c r="V2192" i="1"/>
  <c r="AB2193" i="1"/>
  <c r="S2193" i="1"/>
  <c r="P2194" i="1"/>
  <c r="AB2194" i="1" s="1"/>
  <c r="Z2196" i="1"/>
  <c r="AB2198" i="1"/>
  <c r="AB2204" i="1"/>
  <c r="M2207" i="1"/>
  <c r="AB2207" i="1" s="1"/>
  <c r="V2208" i="1"/>
  <c r="AB2209" i="1"/>
  <c r="S2209" i="1"/>
  <c r="P2210" i="1"/>
  <c r="AB2210" i="1" s="1"/>
  <c r="Z2212" i="1"/>
  <c r="AB2214" i="1"/>
  <c r="AB2220" i="1"/>
  <c r="M2223" i="1"/>
  <c r="AB2223" i="1" s="1"/>
  <c r="V2224" i="1"/>
  <c r="AB2225" i="1"/>
  <c r="S2225" i="1"/>
  <c r="P2226" i="1"/>
  <c r="AB2226" i="1" s="1"/>
  <c r="Z2228" i="1"/>
  <c r="AB2230" i="1"/>
  <c r="AB2236" i="1"/>
  <c r="M2239" i="1"/>
  <c r="AB2239" i="1" s="1"/>
  <c r="V2240" i="1"/>
  <c r="AB2241" i="1"/>
  <c r="S2241" i="1"/>
  <c r="P2242" i="1"/>
  <c r="AB2242" i="1" s="1"/>
  <c r="Z2244" i="1"/>
  <c r="AB2246" i="1"/>
  <c r="AB2252" i="1"/>
  <c r="M2255" i="1"/>
  <c r="AB2255" i="1" s="1"/>
  <c r="V2256" i="1"/>
  <c r="AB2257" i="1"/>
  <c r="S2257" i="1"/>
  <c r="P2258" i="1"/>
  <c r="AB2258" i="1" s="1"/>
  <c r="Z2260" i="1"/>
  <c r="AB2262" i="1"/>
  <c r="AB2268" i="1"/>
  <c r="M2271" i="1"/>
  <c r="AB2271" i="1" s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6" i="1"/>
  <c r="AB2469" i="1"/>
  <c r="AB2475" i="1"/>
  <c r="AB2476" i="1"/>
  <c r="AB2511" i="1"/>
  <c r="AB2520" i="1"/>
  <c r="AB2524" i="1"/>
  <c r="AB2539" i="1"/>
  <c r="AB2575" i="1"/>
  <c r="AB2581" i="1"/>
  <c r="AB2643" i="1"/>
  <c r="AB2691" i="1"/>
  <c r="S2040" i="1"/>
  <c r="AB2040" i="1" s="1"/>
  <c r="P2045" i="1"/>
  <c r="AB2045" i="1" s="1"/>
  <c r="V2047" i="1"/>
  <c r="AB2047" i="1" s="1"/>
  <c r="Z2051" i="1"/>
  <c r="AB2051" i="1" s="1"/>
  <c r="AB2053" i="1"/>
  <c r="M2054" i="1"/>
  <c r="AB2054" i="1" s="1"/>
  <c r="S2056" i="1"/>
  <c r="AB2056" i="1" s="1"/>
  <c r="P2061" i="1"/>
  <c r="AB2061" i="1" s="1"/>
  <c r="V2063" i="1"/>
  <c r="Z2067" i="1"/>
  <c r="AB2067" i="1" s="1"/>
  <c r="AB2069" i="1"/>
  <c r="M2070" i="1"/>
  <c r="AB2070" i="1" s="1"/>
  <c r="S2072" i="1"/>
  <c r="AB2072" i="1" s="1"/>
  <c r="P2077" i="1"/>
  <c r="AB2077" i="1" s="1"/>
  <c r="V2079" i="1"/>
  <c r="AB2079" i="1" s="1"/>
  <c r="Z2083" i="1"/>
  <c r="AB2083" i="1" s="1"/>
  <c r="AB2085" i="1"/>
  <c r="M2086" i="1"/>
  <c r="AB2086" i="1" s="1"/>
  <c r="S2088" i="1"/>
  <c r="AB2088" i="1" s="1"/>
  <c r="P2093" i="1"/>
  <c r="AB2093" i="1" s="1"/>
  <c r="V2095" i="1"/>
  <c r="AB2095" i="1" s="1"/>
  <c r="Z2099" i="1"/>
  <c r="AB2099" i="1" s="1"/>
  <c r="AB2101" i="1"/>
  <c r="M2102" i="1"/>
  <c r="AB2102" i="1" s="1"/>
  <c r="S2104" i="1"/>
  <c r="AB2104" i="1" s="1"/>
  <c r="P2109" i="1"/>
  <c r="AB2109" i="1" s="1"/>
  <c r="S2113" i="1"/>
  <c r="AB2113" i="1" s="1"/>
  <c r="AB2114" i="1"/>
  <c r="P2118" i="1"/>
  <c r="Z2120" i="1"/>
  <c r="AB2120" i="1" s="1"/>
  <c r="AB2122" i="1"/>
  <c r="AB2128" i="1"/>
  <c r="M2131" i="1"/>
  <c r="AB2131" i="1" s="1"/>
  <c r="V2132" i="1"/>
  <c r="AB2133" i="1"/>
  <c r="S2133" i="1"/>
  <c r="P2134" i="1"/>
  <c r="Z2136" i="1"/>
  <c r="AB2136" i="1" s="1"/>
  <c r="AB2138" i="1"/>
  <c r="AB2144" i="1"/>
  <c r="M2147" i="1"/>
  <c r="AB2147" i="1" s="1"/>
  <c r="V2148" i="1"/>
  <c r="AB2148" i="1" s="1"/>
  <c r="AB2149" i="1"/>
  <c r="S2149" i="1"/>
  <c r="P2150" i="1"/>
  <c r="Z2152" i="1"/>
  <c r="AB2152" i="1" s="1"/>
  <c r="AB2154" i="1"/>
  <c r="AB2160" i="1"/>
  <c r="M2163" i="1"/>
  <c r="AB2163" i="1" s="1"/>
  <c r="V2164" i="1"/>
  <c r="AB2165" i="1"/>
  <c r="S2165" i="1"/>
  <c r="P2166" i="1"/>
  <c r="Z2168" i="1"/>
  <c r="AB2168" i="1" s="1"/>
  <c r="AB2170" i="1"/>
  <c r="AB2176" i="1"/>
  <c r="M2179" i="1"/>
  <c r="AB2179" i="1" s="1"/>
  <c r="V2180" i="1"/>
  <c r="AB2180" i="1" s="1"/>
  <c r="AB2181" i="1"/>
  <c r="S2181" i="1"/>
  <c r="P2182" i="1"/>
  <c r="Z2184" i="1"/>
  <c r="AB2184" i="1" s="1"/>
  <c r="AB2186" i="1"/>
  <c r="AB2192" i="1"/>
  <c r="M2195" i="1"/>
  <c r="AB2195" i="1" s="1"/>
  <c r="V2196" i="1"/>
  <c r="AB2197" i="1"/>
  <c r="S2197" i="1"/>
  <c r="P2198" i="1"/>
  <c r="Z2200" i="1"/>
  <c r="AB2200" i="1" s="1"/>
  <c r="AB2202" i="1"/>
  <c r="AB2208" i="1"/>
  <c r="M2211" i="1"/>
  <c r="AB2211" i="1" s="1"/>
  <c r="V2212" i="1"/>
  <c r="AB2212" i="1" s="1"/>
  <c r="AB2213" i="1"/>
  <c r="S2213" i="1"/>
  <c r="P2214" i="1"/>
  <c r="Z2216" i="1"/>
  <c r="AB2216" i="1" s="1"/>
  <c r="AB2218" i="1"/>
  <c r="AB2224" i="1"/>
  <c r="M2227" i="1"/>
  <c r="AB2227" i="1" s="1"/>
  <c r="V2228" i="1"/>
  <c r="AB2229" i="1"/>
  <c r="S2229" i="1"/>
  <c r="P2230" i="1"/>
  <c r="Z2232" i="1"/>
  <c r="AB2232" i="1" s="1"/>
  <c r="AB2234" i="1"/>
  <c r="AB2240" i="1"/>
  <c r="M2243" i="1"/>
  <c r="AB2243" i="1" s="1"/>
  <c r="V2244" i="1"/>
  <c r="AB2244" i="1" s="1"/>
  <c r="AB2245" i="1"/>
  <c r="S2245" i="1"/>
  <c r="P2246" i="1"/>
  <c r="Z2248" i="1"/>
  <c r="AB2248" i="1" s="1"/>
  <c r="AB2250" i="1"/>
  <c r="AB2256" i="1"/>
  <c r="M2259" i="1"/>
  <c r="AB2259" i="1" s="1"/>
  <c r="V2260" i="1"/>
  <c r="AB2261" i="1"/>
  <c r="S2261" i="1"/>
  <c r="P2262" i="1"/>
  <c r="Z2264" i="1"/>
  <c r="AB2264" i="1" s="1"/>
  <c r="AB2266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64" i="1"/>
  <c r="AB2472" i="1"/>
  <c r="AB2496" i="1"/>
  <c r="AB2527" i="1"/>
  <c r="AB2533" i="1"/>
  <c r="AB2540" i="1"/>
  <c r="AB2591" i="1"/>
  <c r="AB2592" i="1"/>
  <c r="AB2600" i="1"/>
  <c r="AB2619" i="1"/>
  <c r="AB2651" i="1"/>
  <c r="AB2653" i="1"/>
  <c r="AB2667" i="1"/>
  <c r="M2459" i="1"/>
  <c r="AB2459" i="1" s="1"/>
  <c r="S2461" i="1"/>
  <c r="AB2461" i="1" s="1"/>
  <c r="P2466" i="1"/>
  <c r="V2468" i="1"/>
  <c r="AB2468" i="1" s="1"/>
  <c r="Z2472" i="1"/>
  <c r="AB2474" i="1"/>
  <c r="M2475" i="1"/>
  <c r="S2477" i="1"/>
  <c r="AB2477" i="1" s="1"/>
  <c r="P2482" i="1"/>
  <c r="V2484" i="1"/>
  <c r="AB2484" i="1" s="1"/>
  <c r="Z2488" i="1"/>
  <c r="AB2488" i="1" s="1"/>
  <c r="AB2490" i="1"/>
  <c r="M2491" i="1"/>
  <c r="S2493" i="1"/>
  <c r="AB2493" i="1" s="1"/>
  <c r="P2498" i="1"/>
  <c r="V2500" i="1"/>
  <c r="AB2500" i="1" s="1"/>
  <c r="Z2504" i="1"/>
  <c r="AB2504" i="1" s="1"/>
  <c r="AB2506" i="1"/>
  <c r="M2507" i="1"/>
  <c r="AB2507" i="1" s="1"/>
  <c r="S2509" i="1"/>
  <c r="AB2509" i="1" s="1"/>
  <c r="P2514" i="1"/>
  <c r="V2516" i="1"/>
  <c r="AB2516" i="1" s="1"/>
  <c r="Z2520" i="1"/>
  <c r="AB2522" i="1"/>
  <c r="M2523" i="1"/>
  <c r="AB2523" i="1" s="1"/>
  <c r="S2525" i="1"/>
  <c r="AB2525" i="1" s="1"/>
  <c r="P2530" i="1"/>
  <c r="V2532" i="1"/>
  <c r="AB2532" i="1" s="1"/>
  <c r="Z2536" i="1"/>
  <c r="AB2536" i="1" s="1"/>
  <c r="AB2538" i="1"/>
  <c r="M2539" i="1"/>
  <c r="S2541" i="1"/>
  <c r="AB2541" i="1" s="1"/>
  <c r="P2546" i="1"/>
  <c r="V2548" i="1"/>
  <c r="AB2548" i="1" s="1"/>
  <c r="Z2552" i="1"/>
  <c r="AB2552" i="1" s="1"/>
  <c r="AB2554" i="1"/>
  <c r="M2555" i="1"/>
  <c r="AB2555" i="1" s="1"/>
  <c r="S2557" i="1"/>
  <c r="AB2557" i="1" s="1"/>
  <c r="P2562" i="1"/>
  <c r="V2564" i="1"/>
  <c r="AB2564" i="1" s="1"/>
  <c r="Z2568" i="1"/>
  <c r="AB2568" i="1" s="1"/>
  <c r="AB2570" i="1"/>
  <c r="M2571" i="1"/>
  <c r="S2573" i="1"/>
  <c r="AB2573" i="1" s="1"/>
  <c r="P2578" i="1"/>
  <c r="V2580" i="1"/>
  <c r="AB2580" i="1" s="1"/>
  <c r="Z2584" i="1"/>
  <c r="AB2584" i="1" s="1"/>
  <c r="AB2586" i="1"/>
  <c r="M2587" i="1"/>
  <c r="S2589" i="1"/>
  <c r="AB2589" i="1" s="1"/>
  <c r="P2594" i="1"/>
  <c r="V2596" i="1"/>
  <c r="AB2596" i="1" s="1"/>
  <c r="Z2600" i="1"/>
  <c r="AB2602" i="1"/>
  <c r="M2603" i="1"/>
  <c r="AB2603" i="1" s="1"/>
  <c r="S2605" i="1"/>
  <c r="AB2605" i="1" s="1"/>
  <c r="P2610" i="1"/>
  <c r="V2612" i="1"/>
  <c r="Z2616" i="1"/>
  <c r="AB2618" i="1"/>
  <c r="M2619" i="1"/>
  <c r="S2621" i="1"/>
  <c r="AB2621" i="1" s="1"/>
  <c r="P2626" i="1"/>
  <c r="P2631" i="1"/>
  <c r="M2636" i="1"/>
  <c r="AB2636" i="1" s="1"/>
  <c r="Z2649" i="1"/>
  <c r="P2655" i="1"/>
  <c r="M2660" i="1"/>
  <c r="AB2660" i="1" s="1"/>
  <c r="Z2665" i="1"/>
  <c r="V2673" i="1"/>
  <c r="AB2674" i="1"/>
  <c r="P2679" i="1"/>
  <c r="M2684" i="1"/>
  <c r="AB2684" i="1" s="1"/>
  <c r="V2697" i="1"/>
  <c r="V2713" i="1"/>
  <c r="Z2729" i="1"/>
  <c r="M2732" i="1"/>
  <c r="P2743" i="1"/>
  <c r="AB2763" i="1"/>
  <c r="AB2779" i="1"/>
  <c r="AB2859" i="1"/>
  <c r="AB2928" i="1"/>
  <c r="AB2650" i="1"/>
  <c r="AB2666" i="1"/>
  <c r="AB2711" i="1"/>
  <c r="AB2753" i="1"/>
  <c r="AB2777" i="1"/>
  <c r="AB2800" i="1"/>
  <c r="AB2816" i="1"/>
  <c r="AB2844" i="1"/>
  <c r="AB2466" i="1"/>
  <c r="AB2482" i="1"/>
  <c r="AB2498" i="1"/>
  <c r="M2499" i="1"/>
  <c r="AB2499" i="1" s="1"/>
  <c r="AB2514" i="1"/>
  <c r="M2515" i="1"/>
  <c r="AB2515" i="1" s="1"/>
  <c r="P2522" i="1"/>
  <c r="Z2528" i="1"/>
  <c r="AB2530" i="1"/>
  <c r="M2531" i="1"/>
  <c r="AB2531" i="1" s="1"/>
  <c r="P2538" i="1"/>
  <c r="V2540" i="1"/>
  <c r="Z2544" i="1"/>
  <c r="AB2546" i="1"/>
  <c r="M2547" i="1"/>
  <c r="AB2547" i="1" s="1"/>
  <c r="S2549" i="1"/>
  <c r="AB2549" i="1" s="1"/>
  <c r="P2554" i="1"/>
  <c r="V2556" i="1"/>
  <c r="AB2556" i="1" s="1"/>
  <c r="Z2560" i="1"/>
  <c r="AB2562" i="1"/>
  <c r="M2563" i="1"/>
  <c r="AB2563" i="1" s="1"/>
  <c r="S2565" i="1"/>
  <c r="AB2565" i="1" s="1"/>
  <c r="P2570" i="1"/>
  <c r="V2572" i="1"/>
  <c r="AB2572" i="1" s="1"/>
  <c r="Z2576" i="1"/>
  <c r="AB2578" i="1"/>
  <c r="M2579" i="1"/>
  <c r="AB2579" i="1" s="1"/>
  <c r="S2581" i="1"/>
  <c r="P2586" i="1"/>
  <c r="V2588" i="1"/>
  <c r="AB2588" i="1" s="1"/>
  <c r="Z2592" i="1"/>
  <c r="AB2594" i="1"/>
  <c r="M2595" i="1"/>
  <c r="AB2595" i="1" s="1"/>
  <c r="S2597" i="1"/>
  <c r="AB2597" i="1" s="1"/>
  <c r="P2602" i="1"/>
  <c r="V2604" i="1"/>
  <c r="AB2604" i="1" s="1"/>
  <c r="Z2608" i="1"/>
  <c r="AB2610" i="1"/>
  <c r="M2611" i="1"/>
  <c r="AB2611" i="1" s="1"/>
  <c r="S2613" i="1"/>
  <c r="AB2613" i="1" s="1"/>
  <c r="P2618" i="1"/>
  <c r="V2620" i="1"/>
  <c r="AB2620" i="1" s="1"/>
  <c r="Z2624" i="1"/>
  <c r="AB2626" i="1"/>
  <c r="Z2633" i="1"/>
  <c r="V2641" i="1"/>
  <c r="AB2642" i="1"/>
  <c r="P2647" i="1"/>
  <c r="M2652" i="1"/>
  <c r="AB2652" i="1" s="1"/>
  <c r="Z2657" i="1"/>
  <c r="P2663" i="1"/>
  <c r="M2668" i="1"/>
  <c r="Z2681" i="1"/>
  <c r="AB2681" i="1" s="1"/>
  <c r="V2689" i="1"/>
  <c r="AB2690" i="1"/>
  <c r="P2695" i="1"/>
  <c r="AB2719" i="1"/>
  <c r="AB2731" i="1"/>
  <c r="AB2744" i="1"/>
  <c r="AB2754" i="1"/>
  <c r="AB2787" i="1"/>
  <c r="AB2795" i="1"/>
  <c r="AB2811" i="1"/>
  <c r="AB2815" i="1"/>
  <c r="AB2821" i="1"/>
  <c r="AB2831" i="1"/>
  <c r="AB2835" i="1"/>
  <c r="AB2843" i="1"/>
  <c r="AB2847" i="1"/>
  <c r="AB2867" i="1"/>
  <c r="AB2880" i="1"/>
  <c r="AB2917" i="1"/>
  <c r="P2462" i="1"/>
  <c r="AB2462" i="1" s="1"/>
  <c r="V2464" i="1"/>
  <c r="Z2468" i="1"/>
  <c r="AB2470" i="1"/>
  <c r="M2471" i="1"/>
  <c r="AB2471" i="1" s="1"/>
  <c r="S2473" i="1"/>
  <c r="AB2473" i="1" s="1"/>
  <c r="P2478" i="1"/>
  <c r="AB2478" i="1" s="1"/>
  <c r="V2480" i="1"/>
  <c r="AB2480" i="1" s="1"/>
  <c r="Z2484" i="1"/>
  <c r="AB2486" i="1"/>
  <c r="M2487" i="1"/>
  <c r="AB2487" i="1" s="1"/>
  <c r="S2489" i="1"/>
  <c r="AB2489" i="1" s="1"/>
  <c r="P2494" i="1"/>
  <c r="AB2494" i="1" s="1"/>
  <c r="V2496" i="1"/>
  <c r="Z2500" i="1"/>
  <c r="AB2502" i="1"/>
  <c r="M2503" i="1"/>
  <c r="AB2503" i="1" s="1"/>
  <c r="S2505" i="1"/>
  <c r="AB2505" i="1" s="1"/>
  <c r="P2510" i="1"/>
  <c r="AB2510" i="1" s="1"/>
  <c r="V2512" i="1"/>
  <c r="Z2516" i="1"/>
  <c r="AB2518" i="1"/>
  <c r="M2519" i="1"/>
  <c r="AB2519" i="1" s="1"/>
  <c r="S2521" i="1"/>
  <c r="AB2521" i="1" s="1"/>
  <c r="P2526" i="1"/>
  <c r="AB2526" i="1" s="1"/>
  <c r="V2528" i="1"/>
  <c r="AB2528" i="1" s="1"/>
  <c r="Z2532" i="1"/>
  <c r="AB2534" i="1"/>
  <c r="M2535" i="1"/>
  <c r="AB2535" i="1" s="1"/>
  <c r="S2537" i="1"/>
  <c r="AB2537" i="1" s="1"/>
  <c r="P2542" i="1"/>
  <c r="AB2542" i="1" s="1"/>
  <c r="V2544" i="1"/>
  <c r="Z2548" i="1"/>
  <c r="AB2550" i="1"/>
  <c r="M2551" i="1"/>
  <c r="AB2551" i="1" s="1"/>
  <c r="S2553" i="1"/>
  <c r="AB2553" i="1" s="1"/>
  <c r="P2558" i="1"/>
  <c r="AB2558" i="1" s="1"/>
  <c r="V2560" i="1"/>
  <c r="Z2564" i="1"/>
  <c r="AB2566" i="1"/>
  <c r="M2567" i="1"/>
  <c r="AB2567" i="1" s="1"/>
  <c r="S2569" i="1"/>
  <c r="AB2569" i="1" s="1"/>
  <c r="P2574" i="1"/>
  <c r="AB2574" i="1" s="1"/>
  <c r="V2576" i="1"/>
  <c r="AB2576" i="1" s="1"/>
  <c r="Z2580" i="1"/>
  <c r="AB2582" i="1"/>
  <c r="M2583" i="1"/>
  <c r="AB2583" i="1" s="1"/>
  <c r="S2585" i="1"/>
  <c r="AB2585" i="1" s="1"/>
  <c r="P2590" i="1"/>
  <c r="AB2590" i="1" s="1"/>
  <c r="V2592" i="1"/>
  <c r="Z2596" i="1"/>
  <c r="AB2598" i="1"/>
  <c r="M2599" i="1"/>
  <c r="AB2599" i="1" s="1"/>
  <c r="S2601" i="1"/>
  <c r="AB2601" i="1" s="1"/>
  <c r="P2606" i="1"/>
  <c r="AB2606" i="1" s="1"/>
  <c r="V2608" i="1"/>
  <c r="AB2608" i="1" s="1"/>
  <c r="Z2612" i="1"/>
  <c r="AB2612" i="1" s="1"/>
  <c r="AB2614" i="1"/>
  <c r="M2615" i="1"/>
  <c r="AB2615" i="1" s="1"/>
  <c r="S2617" i="1"/>
  <c r="AB2617" i="1" s="1"/>
  <c r="P2622" i="1"/>
  <c r="AB2622" i="1" s="1"/>
  <c r="V2624" i="1"/>
  <c r="AB2624" i="1" s="1"/>
  <c r="V2633" i="1"/>
  <c r="AB2634" i="1"/>
  <c r="P2639" i="1"/>
  <c r="M2644" i="1"/>
  <c r="AB2655" i="1"/>
  <c r="V2657" i="1"/>
  <c r="AB2658" i="1"/>
  <c r="AB2672" i="1"/>
  <c r="Z2673" i="1"/>
  <c r="V2681" i="1"/>
  <c r="AB2682" i="1"/>
  <c r="P2687" i="1"/>
  <c r="M2692" i="1"/>
  <c r="Z2697" i="1"/>
  <c r="M2700" i="1"/>
  <c r="AB2700" i="1" s="1"/>
  <c r="AB2706" i="1"/>
  <c r="Z2713" i="1"/>
  <c r="M2716" i="1"/>
  <c r="AB2716" i="1" s="1"/>
  <c r="AB2721" i="1"/>
  <c r="P2727" i="1"/>
  <c r="AB2743" i="1"/>
  <c r="AB2747" i="1"/>
  <c r="AB2764" i="1"/>
  <c r="AB2784" i="1"/>
  <c r="AB2809" i="1"/>
  <c r="AB2827" i="1"/>
  <c r="AB2829" i="1"/>
  <c r="AB2849" i="1"/>
  <c r="AB2883" i="1"/>
  <c r="AB2904" i="1"/>
  <c r="AB2698" i="1"/>
  <c r="AB2714" i="1"/>
  <c r="AB2730" i="1"/>
  <c r="AB2746" i="1"/>
  <c r="AB2762" i="1"/>
  <c r="AB2778" i="1"/>
  <c r="AB2794" i="1"/>
  <c r="AB2810" i="1"/>
  <c r="AB2826" i="1"/>
  <c r="AB2842" i="1"/>
  <c r="AB2858" i="1"/>
  <c r="AB2874" i="1"/>
  <c r="P2630" i="1"/>
  <c r="V2632" i="1"/>
  <c r="AB2632" i="1" s="1"/>
  <c r="Z2636" i="1"/>
  <c r="M2639" i="1"/>
  <c r="AB2639" i="1" s="1"/>
  <c r="S2641" i="1"/>
  <c r="AB2641" i="1" s="1"/>
  <c r="P2646" i="1"/>
  <c r="V2648" i="1"/>
  <c r="AB2648" i="1" s="1"/>
  <c r="Z2652" i="1"/>
  <c r="M2655" i="1"/>
  <c r="S2657" i="1"/>
  <c r="AB2657" i="1" s="1"/>
  <c r="P2662" i="1"/>
  <c r="V2664" i="1"/>
  <c r="AB2664" i="1" s="1"/>
  <c r="Z2668" i="1"/>
  <c r="M2671" i="1"/>
  <c r="AB2671" i="1" s="1"/>
  <c r="S2673" i="1"/>
  <c r="AB2673" i="1" s="1"/>
  <c r="P2678" i="1"/>
  <c r="V2680" i="1"/>
  <c r="AB2680" i="1" s="1"/>
  <c r="Z2684" i="1"/>
  <c r="M2687" i="1"/>
  <c r="AB2687" i="1" s="1"/>
  <c r="S2689" i="1"/>
  <c r="AB2689" i="1" s="1"/>
  <c r="P2694" i="1"/>
  <c r="V2696" i="1"/>
  <c r="AB2696" i="1" s="1"/>
  <c r="Z2700" i="1"/>
  <c r="M2703" i="1"/>
  <c r="AB2703" i="1" s="1"/>
  <c r="S2705" i="1"/>
  <c r="AB2705" i="1" s="1"/>
  <c r="P2710" i="1"/>
  <c r="V2712" i="1"/>
  <c r="AB2712" i="1" s="1"/>
  <c r="Z2716" i="1"/>
  <c r="M2719" i="1"/>
  <c r="S2721" i="1"/>
  <c r="P2726" i="1"/>
  <c r="V2728" i="1"/>
  <c r="AB2728" i="1" s="1"/>
  <c r="Z2732" i="1"/>
  <c r="AB2732" i="1" s="1"/>
  <c r="M2735" i="1"/>
  <c r="AB2735" i="1" s="1"/>
  <c r="S2737" i="1"/>
  <c r="AB2737" i="1" s="1"/>
  <c r="P2742" i="1"/>
  <c r="V2744" i="1"/>
  <c r="Z2748" i="1"/>
  <c r="AB2748" i="1" s="1"/>
  <c r="M2751" i="1"/>
  <c r="AB2751" i="1" s="1"/>
  <c r="S2753" i="1"/>
  <c r="P2758" i="1"/>
  <c r="V2760" i="1"/>
  <c r="AB2760" i="1" s="1"/>
  <c r="Z2764" i="1"/>
  <c r="M2767" i="1"/>
  <c r="AB2767" i="1" s="1"/>
  <c r="S2769" i="1"/>
  <c r="AB2769" i="1" s="1"/>
  <c r="P2774" i="1"/>
  <c r="V2776" i="1"/>
  <c r="AB2776" i="1" s="1"/>
  <c r="Z2780" i="1"/>
  <c r="AB2780" i="1" s="1"/>
  <c r="M2783" i="1"/>
  <c r="AB2783" i="1" s="1"/>
  <c r="S2785" i="1"/>
  <c r="AB2785" i="1" s="1"/>
  <c r="P2790" i="1"/>
  <c r="V2792" i="1"/>
  <c r="AB2792" i="1" s="1"/>
  <c r="Z2796" i="1"/>
  <c r="AB2796" i="1" s="1"/>
  <c r="M2799" i="1"/>
  <c r="AB2799" i="1" s="1"/>
  <c r="S2801" i="1"/>
  <c r="AB2801" i="1" s="1"/>
  <c r="P2806" i="1"/>
  <c r="V2808" i="1"/>
  <c r="AB2808" i="1" s="1"/>
  <c r="Z2812" i="1"/>
  <c r="AB2812" i="1" s="1"/>
  <c r="M2815" i="1"/>
  <c r="S2817" i="1"/>
  <c r="AB2817" i="1" s="1"/>
  <c r="P2822" i="1"/>
  <c r="V2824" i="1"/>
  <c r="AB2824" i="1" s="1"/>
  <c r="Z2828" i="1"/>
  <c r="AB2828" i="1" s="1"/>
  <c r="M2831" i="1"/>
  <c r="S2833" i="1"/>
  <c r="AB2833" i="1" s="1"/>
  <c r="P2838" i="1"/>
  <c r="V2840" i="1"/>
  <c r="AB2840" i="1" s="1"/>
  <c r="Z2844" i="1"/>
  <c r="M2847" i="1"/>
  <c r="S2849" i="1"/>
  <c r="P2854" i="1"/>
  <c r="V2856" i="1"/>
  <c r="AB2856" i="1" s="1"/>
  <c r="Z2860" i="1"/>
  <c r="AB2860" i="1" s="1"/>
  <c r="M2863" i="1"/>
  <c r="AB2863" i="1" s="1"/>
  <c r="S2865" i="1"/>
  <c r="AB2865" i="1" s="1"/>
  <c r="P2870" i="1"/>
  <c r="V2872" i="1"/>
  <c r="AB2872" i="1" s="1"/>
  <c r="Z2876" i="1"/>
  <c r="AB2876" i="1" s="1"/>
  <c r="M2879" i="1"/>
  <c r="AB2879" i="1" s="1"/>
  <c r="S2881" i="1"/>
  <c r="AB2881" i="1" s="1"/>
  <c r="P2886" i="1"/>
  <c r="V2888" i="1"/>
  <c r="AB2888" i="1" s="1"/>
  <c r="V2889" i="1"/>
  <c r="AB2894" i="1"/>
  <c r="S2894" i="1"/>
  <c r="AB2895" i="1"/>
  <c r="P2899" i="1"/>
  <c r="AB2899" i="1" s="1"/>
  <c r="Z2901" i="1"/>
  <c r="AB2901" i="1" s="1"/>
  <c r="M2904" i="1"/>
  <c r="V2905" i="1"/>
  <c r="AB2905" i="1" s="1"/>
  <c r="S2910" i="1"/>
  <c r="AB2910" i="1" s="1"/>
  <c r="AB2911" i="1"/>
  <c r="P2915" i="1"/>
  <c r="AB2915" i="1" s="1"/>
  <c r="Z2917" i="1"/>
  <c r="M2920" i="1"/>
  <c r="AB2920" i="1" s="1"/>
  <c r="V2921" i="1"/>
  <c r="AB2921" i="1" s="1"/>
  <c r="AB2926" i="1"/>
  <c r="S2926" i="1"/>
  <c r="AB2927" i="1"/>
  <c r="AB2932" i="1"/>
  <c r="AB2943" i="1"/>
  <c r="AB2954" i="1"/>
  <c r="AB2956" i="1"/>
  <c r="AB2969" i="1"/>
  <c r="AB2971" i="1"/>
  <c r="AB2986" i="1"/>
  <c r="AB2988" i="1"/>
  <c r="AB3001" i="1"/>
  <c r="AB3003" i="1"/>
  <c r="AB3018" i="1"/>
  <c r="AB3020" i="1"/>
  <c r="AB3033" i="1"/>
  <c r="AB3035" i="1"/>
  <c r="AB3042" i="1"/>
  <c r="AB3043" i="1"/>
  <c r="AB2770" i="1"/>
  <c r="AB2786" i="1"/>
  <c r="AB2802" i="1"/>
  <c r="AB2818" i="1"/>
  <c r="AB2834" i="1"/>
  <c r="AB2850" i="1"/>
  <c r="AB2866" i="1"/>
  <c r="AB2882" i="1"/>
  <c r="AB2890" i="1"/>
  <c r="AB2891" i="1"/>
  <c r="AB2906" i="1"/>
  <c r="AB2922" i="1"/>
  <c r="AB2934" i="1"/>
  <c r="AB2938" i="1"/>
  <c r="AB2940" i="1"/>
  <c r="AB2947" i="1"/>
  <c r="AB2962" i="1"/>
  <c r="AB2964" i="1"/>
  <c r="AB2979" i="1"/>
  <c r="AB2994" i="1"/>
  <c r="AB2996" i="1"/>
  <c r="AB3011" i="1"/>
  <c r="AB3026" i="1"/>
  <c r="AB3028" i="1"/>
  <c r="AB3067" i="1"/>
  <c r="AB3106" i="1"/>
  <c r="AB3107" i="1"/>
  <c r="Z2628" i="1"/>
  <c r="AB2628" i="1" s="1"/>
  <c r="AB2630" i="1"/>
  <c r="M2631" i="1"/>
  <c r="AB2631" i="1" s="1"/>
  <c r="S2633" i="1"/>
  <c r="AB2633" i="1" s="1"/>
  <c r="P2638" i="1"/>
  <c r="AB2638" i="1" s="1"/>
  <c r="V2640" i="1"/>
  <c r="AB2640" i="1" s="1"/>
  <c r="Z2644" i="1"/>
  <c r="AB2646" i="1"/>
  <c r="M2647" i="1"/>
  <c r="AB2647" i="1" s="1"/>
  <c r="S2649" i="1"/>
  <c r="AB2649" i="1" s="1"/>
  <c r="P2654" i="1"/>
  <c r="AB2654" i="1" s="1"/>
  <c r="V2656" i="1"/>
  <c r="AB2656" i="1" s="1"/>
  <c r="Z2660" i="1"/>
  <c r="AB2662" i="1"/>
  <c r="M2663" i="1"/>
  <c r="AB2663" i="1" s="1"/>
  <c r="S2665" i="1"/>
  <c r="AB2665" i="1" s="1"/>
  <c r="P2670" i="1"/>
  <c r="AB2670" i="1" s="1"/>
  <c r="V2672" i="1"/>
  <c r="Z2676" i="1"/>
  <c r="AB2676" i="1" s="1"/>
  <c r="AB2678" i="1"/>
  <c r="M2679" i="1"/>
  <c r="AB2679" i="1" s="1"/>
  <c r="S2681" i="1"/>
  <c r="P2686" i="1"/>
  <c r="AB2686" i="1" s="1"/>
  <c r="V2688" i="1"/>
  <c r="AB2688" i="1" s="1"/>
  <c r="Z2692" i="1"/>
  <c r="AB2694" i="1"/>
  <c r="M2695" i="1"/>
  <c r="AB2695" i="1" s="1"/>
  <c r="S2697" i="1"/>
  <c r="AB2697" i="1" s="1"/>
  <c r="P2702" i="1"/>
  <c r="AB2702" i="1" s="1"/>
  <c r="V2704" i="1"/>
  <c r="AB2704" i="1" s="1"/>
  <c r="Z2708" i="1"/>
  <c r="AB2708" i="1" s="1"/>
  <c r="AB2710" i="1"/>
  <c r="M2711" i="1"/>
  <c r="S2713" i="1"/>
  <c r="AB2713" i="1" s="1"/>
  <c r="P2718" i="1"/>
  <c r="AB2718" i="1" s="1"/>
  <c r="V2720" i="1"/>
  <c r="AB2720" i="1" s="1"/>
  <c r="Z2724" i="1"/>
  <c r="AB2724" i="1" s="1"/>
  <c r="AB2726" i="1"/>
  <c r="M2727" i="1"/>
  <c r="AB2727" i="1" s="1"/>
  <c r="S2729" i="1"/>
  <c r="AB2729" i="1" s="1"/>
  <c r="P2734" i="1"/>
  <c r="AB2734" i="1" s="1"/>
  <c r="V2736" i="1"/>
  <c r="AB2736" i="1" s="1"/>
  <c r="Z2740" i="1"/>
  <c r="AB2740" i="1" s="1"/>
  <c r="AB2742" i="1"/>
  <c r="M2743" i="1"/>
  <c r="S2745" i="1"/>
  <c r="AB2745" i="1" s="1"/>
  <c r="P2750" i="1"/>
  <c r="AB2750" i="1" s="1"/>
  <c r="V2752" i="1"/>
  <c r="AB2752" i="1" s="1"/>
  <c r="Z2756" i="1"/>
  <c r="AB2756" i="1" s="1"/>
  <c r="AB2758" i="1"/>
  <c r="M2759" i="1"/>
  <c r="AB2759" i="1" s="1"/>
  <c r="S2761" i="1"/>
  <c r="AB2761" i="1" s="1"/>
  <c r="P2766" i="1"/>
  <c r="AB2766" i="1" s="1"/>
  <c r="V2768" i="1"/>
  <c r="AB2768" i="1" s="1"/>
  <c r="Z2772" i="1"/>
  <c r="AB2772" i="1" s="1"/>
  <c r="AB2774" i="1"/>
  <c r="M2775" i="1"/>
  <c r="AB2775" i="1" s="1"/>
  <c r="S2777" i="1"/>
  <c r="P2782" i="1"/>
  <c r="AB2782" i="1" s="1"/>
  <c r="V2784" i="1"/>
  <c r="Z2788" i="1"/>
  <c r="AB2788" i="1" s="1"/>
  <c r="AB2790" i="1"/>
  <c r="M2791" i="1"/>
  <c r="AB2791" i="1" s="1"/>
  <c r="S2793" i="1"/>
  <c r="AB2793" i="1" s="1"/>
  <c r="P2798" i="1"/>
  <c r="AB2798" i="1" s="1"/>
  <c r="V2800" i="1"/>
  <c r="Z2804" i="1"/>
  <c r="AB2804" i="1" s="1"/>
  <c r="AB2806" i="1"/>
  <c r="M2807" i="1"/>
  <c r="AB2807" i="1" s="1"/>
  <c r="S2809" i="1"/>
  <c r="P2814" i="1"/>
  <c r="AB2814" i="1" s="1"/>
  <c r="V2816" i="1"/>
  <c r="Z2820" i="1"/>
  <c r="AB2820" i="1" s="1"/>
  <c r="AB2822" i="1"/>
  <c r="M2823" i="1"/>
  <c r="AB2823" i="1" s="1"/>
  <c r="S2825" i="1"/>
  <c r="AB2825" i="1" s="1"/>
  <c r="P2830" i="1"/>
  <c r="AB2830" i="1" s="1"/>
  <c r="V2832" i="1"/>
  <c r="AB2832" i="1" s="1"/>
  <c r="Z2836" i="1"/>
  <c r="AB2836" i="1" s="1"/>
  <c r="AB2838" i="1"/>
  <c r="M2839" i="1"/>
  <c r="AB2839" i="1" s="1"/>
  <c r="S2841" i="1"/>
  <c r="AB2841" i="1" s="1"/>
  <c r="P2846" i="1"/>
  <c r="AB2846" i="1" s="1"/>
  <c r="V2848" i="1"/>
  <c r="AB2848" i="1" s="1"/>
  <c r="Z2852" i="1"/>
  <c r="AB2852" i="1" s="1"/>
  <c r="AB2854" i="1"/>
  <c r="M2855" i="1"/>
  <c r="AB2855" i="1" s="1"/>
  <c r="S2857" i="1"/>
  <c r="AB2857" i="1" s="1"/>
  <c r="P2862" i="1"/>
  <c r="AB2862" i="1" s="1"/>
  <c r="V2864" i="1"/>
  <c r="AB2864" i="1" s="1"/>
  <c r="Z2868" i="1"/>
  <c r="AB2868" i="1" s="1"/>
  <c r="AB2870" i="1"/>
  <c r="M2871" i="1"/>
  <c r="AB2871" i="1" s="1"/>
  <c r="S2873" i="1"/>
  <c r="AB2873" i="1" s="1"/>
  <c r="P2878" i="1"/>
  <c r="AB2878" i="1" s="1"/>
  <c r="V2880" i="1"/>
  <c r="Z2884" i="1"/>
  <c r="AB2884" i="1" s="1"/>
  <c r="AB2886" i="1"/>
  <c r="M2887" i="1"/>
  <c r="AB2887" i="1" s="1"/>
  <c r="S2889" i="1"/>
  <c r="AB2889" i="1" s="1"/>
  <c r="P2891" i="1"/>
  <c r="Z2893" i="1"/>
  <c r="AB2893" i="1" s="1"/>
  <c r="M2896" i="1"/>
  <c r="AB2896" i="1" s="1"/>
  <c r="V2897" i="1"/>
  <c r="AB2897" i="1" s="1"/>
  <c r="AB2902" i="1"/>
  <c r="S2902" i="1"/>
  <c r="AB2903" i="1"/>
  <c r="P2907" i="1"/>
  <c r="AB2907" i="1" s="1"/>
  <c r="Z2909" i="1"/>
  <c r="AB2909" i="1" s="1"/>
  <c r="M2912" i="1"/>
  <c r="AB2912" i="1" s="1"/>
  <c r="V2913" i="1"/>
  <c r="AB2913" i="1" s="1"/>
  <c r="S2918" i="1"/>
  <c r="AB2918" i="1" s="1"/>
  <c r="AB2919" i="1"/>
  <c r="P2923" i="1"/>
  <c r="AB2923" i="1" s="1"/>
  <c r="Z2925" i="1"/>
  <c r="AB2925" i="1" s="1"/>
  <c r="M2928" i="1"/>
  <c r="V2929" i="1"/>
  <c r="AB2929" i="1" s="1"/>
  <c r="AB2931" i="1"/>
  <c r="AB2953" i="1"/>
  <c r="AB2985" i="1"/>
  <c r="AB3017" i="1"/>
  <c r="AB3085" i="1"/>
  <c r="AB3159" i="1"/>
  <c r="AB3287" i="1"/>
  <c r="AB2950" i="1"/>
  <c r="AB2952" i="1"/>
  <c r="AB2959" i="1"/>
  <c r="AB2966" i="1"/>
  <c r="AB2968" i="1"/>
  <c r="AB2975" i="1"/>
  <c r="AB2982" i="1"/>
  <c r="AB2984" i="1"/>
  <c r="AB2991" i="1"/>
  <c r="AB2998" i="1"/>
  <c r="AB3000" i="1"/>
  <c r="AB3007" i="1"/>
  <c r="AB3014" i="1"/>
  <c r="AB3016" i="1"/>
  <c r="AB3023" i="1"/>
  <c r="AB3030" i="1"/>
  <c r="AB3032" i="1"/>
  <c r="AB3040" i="1"/>
  <c r="AB3049" i="1"/>
  <c r="AB3058" i="1"/>
  <c r="AB3063" i="1"/>
  <c r="AB3077" i="1"/>
  <c r="AB3083" i="1"/>
  <c r="AB3127" i="1"/>
  <c r="AB2942" i="1"/>
  <c r="AB2944" i="1"/>
  <c r="AB2951" i="1"/>
  <c r="AB2958" i="1"/>
  <c r="AB2960" i="1"/>
  <c r="AB2967" i="1"/>
  <c r="AB2974" i="1"/>
  <c r="AB2976" i="1"/>
  <c r="AB2983" i="1"/>
  <c r="AB2990" i="1"/>
  <c r="AB2992" i="1"/>
  <c r="AB2999" i="1"/>
  <c r="AB3006" i="1"/>
  <c r="AB3008" i="1"/>
  <c r="AB3015" i="1"/>
  <c r="AB3022" i="1"/>
  <c r="AB3024" i="1"/>
  <c r="AB3031" i="1"/>
  <c r="AB3045" i="1"/>
  <c r="AB3051" i="1"/>
  <c r="AB3072" i="1"/>
  <c r="AB3081" i="1"/>
  <c r="AB3122" i="1"/>
  <c r="AB3138" i="1"/>
  <c r="AB3078" i="1"/>
  <c r="P3086" i="1"/>
  <c r="V3088" i="1"/>
  <c r="AB3088" i="1" s="1"/>
  <c r="Z3092" i="1"/>
  <c r="AB3092" i="1" s="1"/>
  <c r="AB3094" i="1"/>
  <c r="M3095" i="1"/>
  <c r="AB3095" i="1" s="1"/>
  <c r="S3097" i="1"/>
  <c r="AB3097" i="1" s="1"/>
  <c r="P3102" i="1"/>
  <c r="V3104" i="1"/>
  <c r="AB3104" i="1" s="1"/>
  <c r="Z3108" i="1"/>
  <c r="AB3108" i="1" s="1"/>
  <c r="M3111" i="1"/>
  <c r="AB3111" i="1" s="1"/>
  <c r="S3113" i="1"/>
  <c r="AB3113" i="1" s="1"/>
  <c r="P3118" i="1"/>
  <c r="V3120" i="1"/>
  <c r="AB3120" i="1" s="1"/>
  <c r="Z3124" i="1"/>
  <c r="AB3124" i="1" s="1"/>
  <c r="AB3126" i="1"/>
  <c r="M3127" i="1"/>
  <c r="S3129" i="1"/>
  <c r="AB3129" i="1" s="1"/>
  <c r="P3134" i="1"/>
  <c r="V3136" i="1"/>
  <c r="AB3136" i="1" s="1"/>
  <c r="Z3140" i="1"/>
  <c r="AB3140" i="1" s="1"/>
  <c r="M3143" i="1"/>
  <c r="AB3143" i="1" s="1"/>
  <c r="S3145" i="1"/>
  <c r="AB3145" i="1" s="1"/>
  <c r="P3150" i="1"/>
  <c r="V3152" i="1"/>
  <c r="AB3152" i="1" s="1"/>
  <c r="Z3156" i="1"/>
  <c r="AB3156" i="1" s="1"/>
  <c r="AB3158" i="1"/>
  <c r="M3159" i="1"/>
  <c r="V3160" i="1"/>
  <c r="S3161" i="1"/>
  <c r="AB3161" i="1" s="1"/>
  <c r="AB3162" i="1"/>
  <c r="P3166" i="1"/>
  <c r="M3167" i="1"/>
  <c r="AB3167" i="1" s="1"/>
  <c r="V3168" i="1"/>
  <c r="S3169" i="1"/>
  <c r="AB3169" i="1" s="1"/>
  <c r="P3174" i="1"/>
  <c r="M3175" i="1"/>
  <c r="AB3175" i="1" s="1"/>
  <c r="V3176" i="1"/>
  <c r="S3177" i="1"/>
  <c r="AB3177" i="1" s="1"/>
  <c r="P3182" i="1"/>
  <c r="M3183" i="1"/>
  <c r="AB3183" i="1" s="1"/>
  <c r="V3184" i="1"/>
  <c r="S3185" i="1"/>
  <c r="AB3185" i="1" s="1"/>
  <c r="P3190" i="1"/>
  <c r="AB3190" i="1" s="1"/>
  <c r="M3191" i="1"/>
  <c r="AB3191" i="1" s="1"/>
  <c r="V3192" i="1"/>
  <c r="S3193" i="1"/>
  <c r="AB3193" i="1" s="1"/>
  <c r="AB3194" i="1"/>
  <c r="P3198" i="1"/>
  <c r="M3199" i="1"/>
  <c r="AB3199" i="1" s="1"/>
  <c r="V3200" i="1"/>
  <c r="S3201" i="1"/>
  <c r="AB3201" i="1" s="1"/>
  <c r="P3206" i="1"/>
  <c r="M3207" i="1"/>
  <c r="AB3207" i="1" s="1"/>
  <c r="V3208" i="1"/>
  <c r="S3209" i="1"/>
  <c r="AB3209" i="1" s="1"/>
  <c r="P3214" i="1"/>
  <c r="M3215" i="1"/>
  <c r="AB3215" i="1" s="1"/>
  <c r="V3216" i="1"/>
  <c r="S3217" i="1"/>
  <c r="AB3217" i="1" s="1"/>
  <c r="P3222" i="1"/>
  <c r="AB3222" i="1" s="1"/>
  <c r="M3223" i="1"/>
  <c r="AB3223" i="1" s="1"/>
  <c r="V3224" i="1"/>
  <c r="S3225" i="1"/>
  <c r="AB3225" i="1" s="1"/>
  <c r="AB3226" i="1"/>
  <c r="P3230" i="1"/>
  <c r="M3231" i="1"/>
  <c r="AB3231" i="1" s="1"/>
  <c r="V3232" i="1"/>
  <c r="S3233" i="1"/>
  <c r="AB3233" i="1" s="1"/>
  <c r="P3238" i="1"/>
  <c r="M3239" i="1"/>
  <c r="AB3239" i="1" s="1"/>
  <c r="V3240" i="1"/>
  <c r="S3241" i="1"/>
  <c r="AB3241" i="1" s="1"/>
  <c r="P3246" i="1"/>
  <c r="M3247" i="1"/>
  <c r="AB3247" i="1" s="1"/>
  <c r="V3248" i="1"/>
  <c r="S3249" i="1"/>
  <c r="AB3249" i="1" s="1"/>
  <c r="P3254" i="1"/>
  <c r="AB3254" i="1" s="1"/>
  <c r="M3255" i="1"/>
  <c r="AB3255" i="1" s="1"/>
  <c r="V3256" i="1"/>
  <c r="S3257" i="1"/>
  <c r="AB3257" i="1" s="1"/>
  <c r="AB3258" i="1"/>
  <c r="P3262" i="1"/>
  <c r="M3263" i="1"/>
  <c r="AB3263" i="1" s="1"/>
  <c r="V3264" i="1"/>
  <c r="S3265" i="1"/>
  <c r="AB3265" i="1" s="1"/>
  <c r="P3270" i="1"/>
  <c r="M3271" i="1"/>
  <c r="AB3271" i="1" s="1"/>
  <c r="V3272" i="1"/>
  <c r="S3273" i="1"/>
  <c r="AB3273" i="1" s="1"/>
  <c r="P3278" i="1"/>
  <c r="M3279" i="1"/>
  <c r="AB3279" i="1" s="1"/>
  <c r="V3280" i="1"/>
  <c r="S3281" i="1"/>
  <c r="AB3281" i="1" s="1"/>
  <c r="P3286" i="1"/>
  <c r="AB3286" i="1" s="1"/>
  <c r="M3287" i="1"/>
  <c r="V3288" i="1"/>
  <c r="S3289" i="1"/>
  <c r="AB3289" i="1" s="1"/>
  <c r="AB3290" i="1"/>
  <c r="P3294" i="1"/>
  <c r="M3295" i="1"/>
  <c r="AB3295" i="1" s="1"/>
  <c r="V3296" i="1"/>
  <c r="S3297" i="1"/>
  <c r="AB3297" i="1" s="1"/>
  <c r="P3302" i="1"/>
  <c r="M3303" i="1"/>
  <c r="AB3303" i="1" s="1"/>
  <c r="V3304" i="1"/>
  <c r="S3305" i="1"/>
  <c r="AB3305" i="1" s="1"/>
  <c r="P3310" i="1"/>
  <c r="M3311" i="1"/>
  <c r="AB3311" i="1" s="1"/>
  <c r="V3312" i="1"/>
  <c r="S3313" i="1"/>
  <c r="AB3313" i="1" s="1"/>
  <c r="P3318" i="1"/>
  <c r="AB3318" i="1" s="1"/>
  <c r="M3319" i="1"/>
  <c r="AB3319" i="1" s="1"/>
  <c r="V3320" i="1"/>
  <c r="S3321" i="1"/>
  <c r="AB3321" i="1" s="1"/>
  <c r="AB3322" i="1"/>
  <c r="P3326" i="1"/>
  <c r="M3327" i="1"/>
  <c r="AB3327" i="1" s="1"/>
  <c r="AB3614" i="1"/>
  <c r="AB3618" i="1"/>
  <c r="AB3627" i="1"/>
  <c r="AB3630" i="1"/>
  <c r="AB3643" i="1"/>
  <c r="AB3646" i="1"/>
  <c r="AB3659" i="1"/>
  <c r="AB3662" i="1"/>
  <c r="AB3675" i="1"/>
  <c r="AB3678" i="1"/>
  <c r="AB3682" i="1"/>
  <c r="AB3691" i="1"/>
  <c r="AB3694" i="1"/>
  <c r="AB3782" i="1"/>
  <c r="AB3798" i="1"/>
  <c r="AB3814" i="1"/>
  <c r="AB3830" i="1"/>
  <c r="AB3846" i="1"/>
  <c r="AB3862" i="1"/>
  <c r="AB3878" i="1"/>
  <c r="AB3894" i="1"/>
  <c r="AB3050" i="1"/>
  <c r="AB3066" i="1"/>
  <c r="AB3082" i="1"/>
  <c r="AB3098" i="1"/>
  <c r="AB3114" i="1"/>
  <c r="AB3130" i="1"/>
  <c r="AB3146" i="1"/>
  <c r="AB3160" i="1"/>
  <c r="AB3168" i="1"/>
  <c r="AB3176" i="1"/>
  <c r="AB3184" i="1"/>
  <c r="AB3192" i="1"/>
  <c r="AB3200" i="1"/>
  <c r="AB3208" i="1"/>
  <c r="AB3216" i="1"/>
  <c r="AB3224" i="1"/>
  <c r="AB3232" i="1"/>
  <c r="AB3240" i="1"/>
  <c r="AB3248" i="1"/>
  <c r="AB3256" i="1"/>
  <c r="AB3264" i="1"/>
  <c r="AB3272" i="1"/>
  <c r="AB3280" i="1"/>
  <c r="AB3288" i="1"/>
  <c r="AB3296" i="1"/>
  <c r="AB3304" i="1"/>
  <c r="AB3312" i="1"/>
  <c r="AB3320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32" i="1"/>
  <c r="AB3673" i="1"/>
  <c r="AB3696" i="1"/>
  <c r="AB3718" i="1"/>
  <c r="AB3750" i="1"/>
  <c r="AB3964" i="1"/>
  <c r="Z3036" i="1"/>
  <c r="AB3036" i="1" s="1"/>
  <c r="AB3038" i="1"/>
  <c r="M3039" i="1"/>
  <c r="AB3039" i="1" s="1"/>
  <c r="S3041" i="1"/>
  <c r="AB3041" i="1" s="1"/>
  <c r="P3046" i="1"/>
  <c r="AB3046" i="1" s="1"/>
  <c r="V3048" i="1"/>
  <c r="AB3048" i="1" s="1"/>
  <c r="Z3052" i="1"/>
  <c r="AB3052" i="1" s="1"/>
  <c r="AB3054" i="1"/>
  <c r="M3055" i="1"/>
  <c r="AB3055" i="1" s="1"/>
  <c r="S3057" i="1"/>
  <c r="AB3057" i="1" s="1"/>
  <c r="P3062" i="1"/>
  <c r="AB3062" i="1" s="1"/>
  <c r="V3064" i="1"/>
  <c r="AB3064" i="1" s="1"/>
  <c r="Z3068" i="1"/>
  <c r="AB3068" i="1" s="1"/>
  <c r="AB3070" i="1"/>
  <c r="M3071" i="1"/>
  <c r="AB3071" i="1" s="1"/>
  <c r="S3073" i="1"/>
  <c r="AB3073" i="1" s="1"/>
  <c r="P3078" i="1"/>
  <c r="V3080" i="1"/>
  <c r="AB3080" i="1" s="1"/>
  <c r="Z3084" i="1"/>
  <c r="AB3084" i="1" s="1"/>
  <c r="AB3086" i="1"/>
  <c r="M3087" i="1"/>
  <c r="AB3087" i="1" s="1"/>
  <c r="S3089" i="1"/>
  <c r="AB3089" i="1" s="1"/>
  <c r="P3094" i="1"/>
  <c r="V3096" i="1"/>
  <c r="AB3096" i="1" s="1"/>
  <c r="Z3100" i="1"/>
  <c r="AB3100" i="1" s="1"/>
  <c r="AB3102" i="1"/>
  <c r="M3103" i="1"/>
  <c r="AB3103" i="1" s="1"/>
  <c r="S3105" i="1"/>
  <c r="AB3105" i="1" s="1"/>
  <c r="P3110" i="1"/>
  <c r="AB3110" i="1" s="1"/>
  <c r="V3112" i="1"/>
  <c r="AB3112" i="1" s="1"/>
  <c r="Z3116" i="1"/>
  <c r="AB3116" i="1" s="1"/>
  <c r="AB3118" i="1"/>
  <c r="M3119" i="1"/>
  <c r="AB3119" i="1" s="1"/>
  <c r="S3121" i="1"/>
  <c r="AB3121" i="1" s="1"/>
  <c r="P3126" i="1"/>
  <c r="V3128" i="1"/>
  <c r="AB3128" i="1" s="1"/>
  <c r="Z3132" i="1"/>
  <c r="AB3132" i="1" s="1"/>
  <c r="AB3134" i="1"/>
  <c r="M3135" i="1"/>
  <c r="AB3135" i="1" s="1"/>
  <c r="S3137" i="1"/>
  <c r="AB3137" i="1" s="1"/>
  <c r="P3142" i="1"/>
  <c r="AB3142" i="1" s="1"/>
  <c r="V3144" i="1"/>
  <c r="AB3144" i="1" s="1"/>
  <c r="Z3148" i="1"/>
  <c r="AB3148" i="1" s="1"/>
  <c r="AB3150" i="1"/>
  <c r="M3151" i="1"/>
  <c r="AB3151" i="1" s="1"/>
  <c r="S3153" i="1"/>
  <c r="AB3153" i="1" s="1"/>
  <c r="P3158" i="1"/>
  <c r="P3162" i="1"/>
  <c r="M3163" i="1"/>
  <c r="AB3163" i="1" s="1"/>
  <c r="V3164" i="1"/>
  <c r="AB3164" i="1" s="1"/>
  <c r="S3165" i="1"/>
  <c r="AB3165" i="1" s="1"/>
  <c r="AB3166" i="1"/>
  <c r="P3170" i="1"/>
  <c r="AB3170" i="1" s="1"/>
  <c r="M3171" i="1"/>
  <c r="AB3171" i="1" s="1"/>
  <c r="V3172" i="1"/>
  <c r="AB3172" i="1" s="1"/>
  <c r="S3173" i="1"/>
  <c r="AB3173" i="1" s="1"/>
  <c r="AB3174" i="1"/>
  <c r="P3178" i="1"/>
  <c r="AB3178" i="1" s="1"/>
  <c r="M3179" i="1"/>
  <c r="AB3179" i="1" s="1"/>
  <c r="V3180" i="1"/>
  <c r="AB3180" i="1" s="1"/>
  <c r="S3181" i="1"/>
  <c r="AB3181" i="1" s="1"/>
  <c r="AB3182" i="1"/>
  <c r="P3186" i="1"/>
  <c r="AB3186" i="1" s="1"/>
  <c r="M3187" i="1"/>
  <c r="AB3187" i="1" s="1"/>
  <c r="V3188" i="1"/>
  <c r="AB3188" i="1" s="1"/>
  <c r="S3189" i="1"/>
  <c r="AB3189" i="1" s="1"/>
  <c r="P3194" i="1"/>
  <c r="M3195" i="1"/>
  <c r="AB3195" i="1" s="1"/>
  <c r="V3196" i="1"/>
  <c r="AB3196" i="1" s="1"/>
  <c r="S3197" i="1"/>
  <c r="AB3197" i="1" s="1"/>
  <c r="AB3198" i="1"/>
  <c r="P3202" i="1"/>
  <c r="AB3202" i="1" s="1"/>
  <c r="M3203" i="1"/>
  <c r="AB3203" i="1" s="1"/>
  <c r="V3204" i="1"/>
  <c r="AB3204" i="1" s="1"/>
  <c r="S3205" i="1"/>
  <c r="AB3205" i="1" s="1"/>
  <c r="AB3206" i="1"/>
  <c r="P3210" i="1"/>
  <c r="AB3210" i="1" s="1"/>
  <c r="M3211" i="1"/>
  <c r="AB3211" i="1" s="1"/>
  <c r="V3212" i="1"/>
  <c r="AB3212" i="1" s="1"/>
  <c r="S3213" i="1"/>
  <c r="AB3213" i="1" s="1"/>
  <c r="AB3214" i="1"/>
  <c r="P3218" i="1"/>
  <c r="AB3218" i="1" s="1"/>
  <c r="M3219" i="1"/>
  <c r="AB3219" i="1" s="1"/>
  <c r="V3220" i="1"/>
  <c r="AB3220" i="1" s="1"/>
  <c r="S3221" i="1"/>
  <c r="AB3221" i="1" s="1"/>
  <c r="P3226" i="1"/>
  <c r="M3227" i="1"/>
  <c r="AB3227" i="1" s="1"/>
  <c r="V3228" i="1"/>
  <c r="AB3228" i="1" s="1"/>
  <c r="S3229" i="1"/>
  <c r="AB3229" i="1" s="1"/>
  <c r="AB3230" i="1"/>
  <c r="P3234" i="1"/>
  <c r="AB3234" i="1" s="1"/>
  <c r="M3235" i="1"/>
  <c r="AB3235" i="1" s="1"/>
  <c r="V3236" i="1"/>
  <c r="AB3236" i="1" s="1"/>
  <c r="S3237" i="1"/>
  <c r="AB3237" i="1" s="1"/>
  <c r="AB3238" i="1"/>
  <c r="P3242" i="1"/>
  <c r="AB3242" i="1" s="1"/>
  <c r="M3243" i="1"/>
  <c r="AB3243" i="1" s="1"/>
  <c r="V3244" i="1"/>
  <c r="AB3244" i="1" s="1"/>
  <c r="S3245" i="1"/>
  <c r="AB3245" i="1" s="1"/>
  <c r="AB3246" i="1"/>
  <c r="P3250" i="1"/>
  <c r="AB3250" i="1" s="1"/>
  <c r="M3251" i="1"/>
  <c r="AB3251" i="1" s="1"/>
  <c r="V3252" i="1"/>
  <c r="AB3252" i="1" s="1"/>
  <c r="S3253" i="1"/>
  <c r="AB3253" i="1" s="1"/>
  <c r="P3258" i="1"/>
  <c r="M3259" i="1"/>
  <c r="AB3259" i="1" s="1"/>
  <c r="V3260" i="1"/>
  <c r="AB3260" i="1" s="1"/>
  <c r="S3261" i="1"/>
  <c r="AB3261" i="1" s="1"/>
  <c r="AB3262" i="1"/>
  <c r="P3266" i="1"/>
  <c r="AB3266" i="1" s="1"/>
  <c r="M3267" i="1"/>
  <c r="AB3267" i="1" s="1"/>
  <c r="V3268" i="1"/>
  <c r="AB3268" i="1" s="1"/>
  <c r="S3269" i="1"/>
  <c r="AB3269" i="1" s="1"/>
  <c r="AB3270" i="1"/>
  <c r="P3274" i="1"/>
  <c r="AB3274" i="1" s="1"/>
  <c r="M3275" i="1"/>
  <c r="AB3275" i="1" s="1"/>
  <c r="V3276" i="1"/>
  <c r="AB3276" i="1" s="1"/>
  <c r="S3277" i="1"/>
  <c r="AB3277" i="1" s="1"/>
  <c r="AB3278" i="1"/>
  <c r="P3282" i="1"/>
  <c r="AB3282" i="1" s="1"/>
  <c r="M3283" i="1"/>
  <c r="AB3283" i="1" s="1"/>
  <c r="V3284" i="1"/>
  <c r="AB3284" i="1" s="1"/>
  <c r="S3285" i="1"/>
  <c r="AB3285" i="1" s="1"/>
  <c r="P3290" i="1"/>
  <c r="M3291" i="1"/>
  <c r="AB3291" i="1" s="1"/>
  <c r="V3292" i="1"/>
  <c r="AB3292" i="1" s="1"/>
  <c r="S3293" i="1"/>
  <c r="AB3293" i="1" s="1"/>
  <c r="AB3294" i="1"/>
  <c r="P3298" i="1"/>
  <c r="AB3298" i="1" s="1"/>
  <c r="M3299" i="1"/>
  <c r="AB3299" i="1" s="1"/>
  <c r="V3300" i="1"/>
  <c r="AB3300" i="1" s="1"/>
  <c r="S3301" i="1"/>
  <c r="AB3301" i="1" s="1"/>
  <c r="AB3302" i="1"/>
  <c r="P3306" i="1"/>
  <c r="AB3306" i="1" s="1"/>
  <c r="M3307" i="1"/>
  <c r="AB3307" i="1" s="1"/>
  <c r="V3308" i="1"/>
  <c r="AB3308" i="1" s="1"/>
  <c r="S3309" i="1"/>
  <c r="AB3309" i="1" s="1"/>
  <c r="AB3310" i="1"/>
  <c r="P3314" i="1"/>
  <c r="AB3314" i="1" s="1"/>
  <c r="M3315" i="1"/>
  <c r="AB3315" i="1" s="1"/>
  <c r="V3316" i="1"/>
  <c r="AB3316" i="1" s="1"/>
  <c r="S3317" i="1"/>
  <c r="AB3317" i="1" s="1"/>
  <c r="P3322" i="1"/>
  <c r="M3323" i="1"/>
  <c r="AB3323" i="1" s="1"/>
  <c r="V3324" i="1"/>
  <c r="AB3324" i="1" s="1"/>
  <c r="S3325" i="1"/>
  <c r="AB3325" i="1" s="1"/>
  <c r="AB3326" i="1"/>
  <c r="AB3620" i="1"/>
  <c r="AB3636" i="1"/>
  <c r="AB3652" i="1"/>
  <c r="AB3668" i="1"/>
  <c r="AB3684" i="1"/>
  <c r="AB3700" i="1"/>
  <c r="AB3729" i="1"/>
  <c r="AB3761" i="1"/>
  <c r="AB3774" i="1"/>
  <c r="AB3790" i="1"/>
  <c r="AB3806" i="1"/>
  <c r="AB3822" i="1"/>
  <c r="AB3838" i="1"/>
  <c r="AB3854" i="1"/>
  <c r="AB3870" i="1"/>
  <c r="AB3910" i="1"/>
  <c r="Z3613" i="1"/>
  <c r="AB3613" i="1" s="1"/>
  <c r="M3616" i="1"/>
  <c r="AB3616" i="1" s="1"/>
  <c r="S3618" i="1"/>
  <c r="P3623" i="1"/>
  <c r="V3625" i="1"/>
  <c r="AB3625" i="1" s="1"/>
  <c r="Z3629" i="1"/>
  <c r="AB3629" i="1" s="1"/>
  <c r="M3632" i="1"/>
  <c r="S3634" i="1"/>
  <c r="AB3634" i="1" s="1"/>
  <c r="P3639" i="1"/>
  <c r="AB3639" i="1" s="1"/>
  <c r="V3641" i="1"/>
  <c r="AB3641" i="1" s="1"/>
  <c r="Z3645" i="1"/>
  <c r="AB3645" i="1" s="1"/>
  <c r="M3648" i="1"/>
  <c r="AB3648" i="1" s="1"/>
  <c r="S3650" i="1"/>
  <c r="AB3650" i="1" s="1"/>
  <c r="P3655" i="1"/>
  <c r="V3657" i="1"/>
  <c r="AB3657" i="1" s="1"/>
  <c r="Z3661" i="1"/>
  <c r="AB3661" i="1" s="1"/>
  <c r="M3664" i="1"/>
  <c r="AB3664" i="1" s="1"/>
  <c r="S3666" i="1"/>
  <c r="AB3666" i="1" s="1"/>
  <c r="P3671" i="1"/>
  <c r="AB3671" i="1" s="1"/>
  <c r="V3673" i="1"/>
  <c r="Z3677" i="1"/>
  <c r="AB3677" i="1" s="1"/>
  <c r="M3680" i="1"/>
  <c r="AB3680" i="1" s="1"/>
  <c r="S3682" i="1"/>
  <c r="P3687" i="1"/>
  <c r="V3689" i="1"/>
  <c r="AB3689" i="1" s="1"/>
  <c r="Z3693" i="1"/>
  <c r="AB3693" i="1" s="1"/>
  <c r="M3696" i="1"/>
  <c r="S3698" i="1"/>
  <c r="AB3698" i="1" s="1"/>
  <c r="S3702" i="1"/>
  <c r="AB3702" i="1" s="1"/>
  <c r="P3707" i="1"/>
  <c r="M3708" i="1"/>
  <c r="AB3708" i="1" s="1"/>
  <c r="V3709" i="1"/>
  <c r="AB3709" i="1" s="1"/>
  <c r="S3710" i="1"/>
  <c r="AB3710" i="1" s="1"/>
  <c r="P3715" i="1"/>
  <c r="M3716" i="1"/>
  <c r="AB3716" i="1" s="1"/>
  <c r="V3717" i="1"/>
  <c r="S3718" i="1"/>
  <c r="P3723" i="1"/>
  <c r="AB3723" i="1" s="1"/>
  <c r="M3724" i="1"/>
  <c r="AB3724" i="1" s="1"/>
  <c r="V3725" i="1"/>
  <c r="S3726" i="1"/>
  <c r="AB3726" i="1" s="1"/>
  <c r="P3731" i="1"/>
  <c r="M3732" i="1"/>
  <c r="AB3732" i="1" s="1"/>
  <c r="V3733" i="1"/>
  <c r="S3734" i="1"/>
  <c r="AB3734" i="1" s="1"/>
  <c r="P3739" i="1"/>
  <c r="M3740" i="1"/>
  <c r="AB3740" i="1" s="1"/>
  <c r="V3741" i="1"/>
  <c r="AB3741" i="1" s="1"/>
  <c r="S3742" i="1"/>
  <c r="AB3742" i="1" s="1"/>
  <c r="P3747" i="1"/>
  <c r="M3748" i="1"/>
  <c r="AB3748" i="1" s="1"/>
  <c r="V3749" i="1"/>
  <c r="S3750" i="1"/>
  <c r="P3755" i="1"/>
  <c r="AB3755" i="1" s="1"/>
  <c r="M3756" i="1"/>
  <c r="AB3756" i="1" s="1"/>
  <c r="V3757" i="1"/>
  <c r="S3758" i="1"/>
  <c r="AB3758" i="1" s="1"/>
  <c r="P3763" i="1"/>
  <c r="M3764" i="1"/>
  <c r="AB3764" i="1" s="1"/>
  <c r="V3765" i="1"/>
  <c r="S3766" i="1"/>
  <c r="AB3766" i="1" s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AB3833" i="1"/>
  <c r="AB3835" i="1"/>
  <c r="AB3837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65" i="1"/>
  <c r="AB3867" i="1"/>
  <c r="AB3869" i="1"/>
  <c r="AB3871" i="1"/>
  <c r="AB3873" i="1"/>
  <c r="AB3875" i="1"/>
  <c r="AB3877" i="1"/>
  <c r="AB3892" i="1"/>
  <c r="AB3908" i="1"/>
  <c r="Z3922" i="1"/>
  <c r="M3925" i="1"/>
  <c r="Z3938" i="1"/>
  <c r="M3941" i="1"/>
  <c r="Z3954" i="1"/>
  <c r="M3957" i="1"/>
  <c r="AB3957" i="1" s="1"/>
  <c r="Z3970" i="1"/>
  <c r="M3973" i="1"/>
  <c r="Z3986" i="1"/>
  <c r="M3989" i="1"/>
  <c r="Z4002" i="1"/>
  <c r="M4005" i="1"/>
  <c r="Z4018" i="1"/>
  <c r="M4021" i="1"/>
  <c r="AB4021" i="1" s="1"/>
  <c r="AB4098" i="1"/>
  <c r="AB4102" i="1"/>
  <c r="AB4106" i="1"/>
  <c r="AB3619" i="1"/>
  <c r="AB3635" i="1"/>
  <c r="AB3651" i="1"/>
  <c r="AB3667" i="1"/>
  <c r="AB3683" i="1"/>
  <c r="AB3699" i="1"/>
  <c r="AB3717" i="1"/>
  <c r="AB3725" i="1"/>
  <c r="AB3733" i="1"/>
  <c r="AB3749" i="1"/>
  <c r="AB3757" i="1"/>
  <c r="AB3765" i="1"/>
  <c r="AB4118" i="1"/>
  <c r="P3615" i="1"/>
  <c r="AB3615" i="1" s="1"/>
  <c r="V3617" i="1"/>
  <c r="AB3617" i="1" s="1"/>
  <c r="Z3621" i="1"/>
  <c r="AB3621" i="1" s="1"/>
  <c r="AB3623" i="1"/>
  <c r="M3624" i="1"/>
  <c r="AB3624" i="1" s="1"/>
  <c r="S3626" i="1"/>
  <c r="AB3626" i="1" s="1"/>
  <c r="P3631" i="1"/>
  <c r="AB3631" i="1" s="1"/>
  <c r="V3633" i="1"/>
  <c r="AB3633" i="1" s="1"/>
  <c r="Z3637" i="1"/>
  <c r="AB3637" i="1" s="1"/>
  <c r="M3640" i="1"/>
  <c r="AB3640" i="1" s="1"/>
  <c r="S3642" i="1"/>
  <c r="AB3642" i="1" s="1"/>
  <c r="P3647" i="1"/>
  <c r="AB3647" i="1" s="1"/>
  <c r="V3649" i="1"/>
  <c r="AB3649" i="1" s="1"/>
  <c r="Z3653" i="1"/>
  <c r="AB3653" i="1" s="1"/>
  <c r="AB3655" i="1"/>
  <c r="M3656" i="1"/>
  <c r="AB3656" i="1" s="1"/>
  <c r="S3658" i="1"/>
  <c r="AB3658" i="1" s="1"/>
  <c r="P3663" i="1"/>
  <c r="AB3663" i="1" s="1"/>
  <c r="V3665" i="1"/>
  <c r="AB3665" i="1" s="1"/>
  <c r="Z3669" i="1"/>
  <c r="AB3669" i="1" s="1"/>
  <c r="M3672" i="1"/>
  <c r="AB3672" i="1" s="1"/>
  <c r="S3674" i="1"/>
  <c r="AB3674" i="1" s="1"/>
  <c r="P3679" i="1"/>
  <c r="AB3679" i="1" s="1"/>
  <c r="V3681" i="1"/>
  <c r="AB3681" i="1" s="1"/>
  <c r="Z3685" i="1"/>
  <c r="AB3685" i="1" s="1"/>
  <c r="AB3687" i="1"/>
  <c r="M3688" i="1"/>
  <c r="AB3688" i="1" s="1"/>
  <c r="S3690" i="1"/>
  <c r="AB3690" i="1" s="1"/>
  <c r="P3695" i="1"/>
  <c r="AB3695" i="1" s="1"/>
  <c r="V3697" i="1"/>
  <c r="AB3697" i="1" s="1"/>
  <c r="Z3701" i="1"/>
  <c r="AB3701" i="1" s="1"/>
  <c r="P3703" i="1"/>
  <c r="AB3703" i="1" s="1"/>
  <c r="M3704" i="1"/>
  <c r="AB3704" i="1" s="1"/>
  <c r="V3705" i="1"/>
  <c r="AB3705" i="1" s="1"/>
  <c r="S3706" i="1"/>
  <c r="AB3706" i="1" s="1"/>
  <c r="AB3707" i="1"/>
  <c r="P3711" i="1"/>
  <c r="AB3711" i="1" s="1"/>
  <c r="M3712" i="1"/>
  <c r="AB3712" i="1" s="1"/>
  <c r="V3713" i="1"/>
  <c r="AB3713" i="1" s="1"/>
  <c r="S3714" i="1"/>
  <c r="AB3714" i="1" s="1"/>
  <c r="AB3715" i="1"/>
  <c r="P3719" i="1"/>
  <c r="AB3719" i="1" s="1"/>
  <c r="M3720" i="1"/>
  <c r="AB3720" i="1" s="1"/>
  <c r="V3721" i="1"/>
  <c r="AB3721" i="1" s="1"/>
  <c r="S3722" i="1"/>
  <c r="AB3722" i="1" s="1"/>
  <c r="P3727" i="1"/>
  <c r="AB3727" i="1" s="1"/>
  <c r="M3728" i="1"/>
  <c r="AB3728" i="1" s="1"/>
  <c r="V3729" i="1"/>
  <c r="S3730" i="1"/>
  <c r="AB3730" i="1" s="1"/>
  <c r="AB3731" i="1"/>
  <c r="P3735" i="1"/>
  <c r="AB3735" i="1" s="1"/>
  <c r="M3736" i="1"/>
  <c r="AB3736" i="1" s="1"/>
  <c r="V3737" i="1"/>
  <c r="AB3737" i="1" s="1"/>
  <c r="S3738" i="1"/>
  <c r="AB3738" i="1" s="1"/>
  <c r="AB3739" i="1"/>
  <c r="P3743" i="1"/>
  <c r="AB3743" i="1" s="1"/>
  <c r="M3744" i="1"/>
  <c r="AB3744" i="1" s="1"/>
  <c r="V3745" i="1"/>
  <c r="AB3745" i="1" s="1"/>
  <c r="S3746" i="1"/>
  <c r="AB3746" i="1" s="1"/>
  <c r="AB3747" i="1"/>
  <c r="P3751" i="1"/>
  <c r="AB3751" i="1" s="1"/>
  <c r="M3752" i="1"/>
  <c r="AB3752" i="1" s="1"/>
  <c r="V3753" i="1"/>
  <c r="AB3753" i="1" s="1"/>
  <c r="S3754" i="1"/>
  <c r="AB3754" i="1" s="1"/>
  <c r="P3759" i="1"/>
  <c r="AB3759" i="1" s="1"/>
  <c r="M3760" i="1"/>
  <c r="AB3760" i="1" s="1"/>
  <c r="V3761" i="1"/>
  <c r="S3762" i="1"/>
  <c r="AB3762" i="1" s="1"/>
  <c r="AB3763" i="1"/>
  <c r="P3767" i="1"/>
  <c r="AB3767" i="1" s="1"/>
  <c r="M3768" i="1"/>
  <c r="AB3768" i="1" s="1"/>
  <c r="V3769" i="1"/>
  <c r="AB3769" i="1" s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4" i="1"/>
  <c r="AB3868" i="1"/>
  <c r="AB3872" i="1"/>
  <c r="AB3876" i="1"/>
  <c r="AB3883" i="1"/>
  <c r="AB3886" i="1"/>
  <c r="AB3899" i="1"/>
  <c r="AB3902" i="1"/>
  <c r="AB3906" i="1"/>
  <c r="AB3915" i="1"/>
  <c r="AB3924" i="1"/>
  <c r="S3927" i="1"/>
  <c r="AB3931" i="1"/>
  <c r="AB3940" i="1"/>
  <c r="S3943" i="1"/>
  <c r="AB3947" i="1"/>
  <c r="AB3952" i="1"/>
  <c r="AB3956" i="1"/>
  <c r="S3959" i="1"/>
  <c r="AB3963" i="1"/>
  <c r="AB3972" i="1"/>
  <c r="S3975" i="1"/>
  <c r="AB3976" i="1"/>
  <c r="AB3979" i="1"/>
  <c r="AB3988" i="1"/>
  <c r="S3991" i="1"/>
  <c r="AB3995" i="1"/>
  <c r="AB4004" i="1"/>
  <c r="S4007" i="1"/>
  <c r="AB4011" i="1"/>
  <c r="AB4016" i="1"/>
  <c r="AB4020" i="1"/>
  <c r="S4023" i="1"/>
  <c r="AB4027" i="1"/>
  <c r="AB4130" i="1"/>
  <c r="AB4138" i="1"/>
  <c r="P3879" i="1"/>
  <c r="V3881" i="1"/>
  <c r="AB3881" i="1" s="1"/>
  <c r="Z3885" i="1"/>
  <c r="AB3885" i="1" s="1"/>
  <c r="M3888" i="1"/>
  <c r="AB3888" i="1" s="1"/>
  <c r="S3890" i="1"/>
  <c r="AB3890" i="1" s="1"/>
  <c r="P3895" i="1"/>
  <c r="V3897" i="1"/>
  <c r="AB3897" i="1" s="1"/>
  <c r="Z3901" i="1"/>
  <c r="AB3901" i="1" s="1"/>
  <c r="AB3903" i="1"/>
  <c r="M3904" i="1"/>
  <c r="AB3904" i="1" s="1"/>
  <c r="S3906" i="1"/>
  <c r="P3911" i="1"/>
  <c r="V3913" i="1"/>
  <c r="AB3913" i="1" s="1"/>
  <c r="Z3917" i="1"/>
  <c r="AB3917" i="1" s="1"/>
  <c r="M3920" i="1"/>
  <c r="AB3920" i="1" s="1"/>
  <c r="S3922" i="1"/>
  <c r="AB3922" i="1" s="1"/>
  <c r="P3927" i="1"/>
  <c r="V3929" i="1"/>
  <c r="AB3929" i="1" s="1"/>
  <c r="Z3933" i="1"/>
  <c r="AB3933" i="1" s="1"/>
  <c r="AB3935" i="1"/>
  <c r="M3936" i="1"/>
  <c r="AB3936" i="1" s="1"/>
  <c r="S3938" i="1"/>
  <c r="AB3938" i="1" s="1"/>
  <c r="P3943" i="1"/>
  <c r="V3945" i="1"/>
  <c r="AB3945" i="1" s="1"/>
  <c r="Z3949" i="1"/>
  <c r="AB3949" i="1" s="1"/>
  <c r="M3952" i="1"/>
  <c r="S3954" i="1"/>
  <c r="AB3954" i="1" s="1"/>
  <c r="P3959" i="1"/>
  <c r="V3961" i="1"/>
  <c r="AB3961" i="1" s="1"/>
  <c r="Z3965" i="1"/>
  <c r="AB3965" i="1" s="1"/>
  <c r="AB3967" i="1"/>
  <c r="M3968" i="1"/>
  <c r="AB3968" i="1" s="1"/>
  <c r="S3970" i="1"/>
  <c r="AB3970" i="1" s="1"/>
  <c r="P3975" i="1"/>
  <c r="V3977" i="1"/>
  <c r="AB3977" i="1" s="1"/>
  <c r="Z3981" i="1"/>
  <c r="AB3981" i="1" s="1"/>
  <c r="M3984" i="1"/>
  <c r="AB3984" i="1" s="1"/>
  <c r="S3986" i="1"/>
  <c r="AB3986" i="1" s="1"/>
  <c r="P3991" i="1"/>
  <c r="V3993" i="1"/>
  <c r="AB3993" i="1" s="1"/>
  <c r="Z3997" i="1"/>
  <c r="AB3997" i="1" s="1"/>
  <c r="AB3999" i="1"/>
  <c r="M4000" i="1"/>
  <c r="AB4000" i="1" s="1"/>
  <c r="S4002" i="1"/>
  <c r="AB4002" i="1" s="1"/>
  <c r="P4007" i="1"/>
  <c r="V4009" i="1"/>
  <c r="AB4009" i="1" s="1"/>
  <c r="Z4013" i="1"/>
  <c r="AB4013" i="1" s="1"/>
  <c r="M4016" i="1"/>
  <c r="S4018" i="1"/>
  <c r="AB4018" i="1" s="1"/>
  <c r="P4023" i="1"/>
  <c r="V4025" i="1"/>
  <c r="AB4025" i="1" s="1"/>
  <c r="P4028" i="1"/>
  <c r="AB4028" i="1" s="1"/>
  <c r="Z4030" i="1"/>
  <c r="AB4030" i="1" s="1"/>
  <c r="M4033" i="1"/>
  <c r="AB4033" i="1" s="1"/>
  <c r="V4034" i="1"/>
  <c r="AB4034" i="1" s="1"/>
  <c r="S4039" i="1"/>
  <c r="AB4039" i="1" s="1"/>
  <c r="AB4040" i="1"/>
  <c r="P4044" i="1"/>
  <c r="AB4044" i="1" s="1"/>
  <c r="Z4046" i="1"/>
  <c r="AB4046" i="1" s="1"/>
  <c r="M4049" i="1"/>
  <c r="AB4049" i="1" s="1"/>
  <c r="V4050" i="1"/>
  <c r="AB4050" i="1" s="1"/>
  <c r="S4055" i="1"/>
  <c r="AB4055" i="1" s="1"/>
  <c r="AB4056" i="1"/>
  <c r="P4060" i="1"/>
  <c r="AB4060" i="1" s="1"/>
  <c r="Z4062" i="1"/>
  <c r="AB4062" i="1" s="1"/>
  <c r="M4065" i="1"/>
  <c r="AB4065" i="1" s="1"/>
  <c r="V4066" i="1"/>
  <c r="AB4066" i="1" s="1"/>
  <c r="S4071" i="1"/>
  <c r="AB4071" i="1" s="1"/>
  <c r="AB4072" i="1"/>
  <c r="P4076" i="1"/>
  <c r="AB4076" i="1" s="1"/>
  <c r="Z4078" i="1"/>
  <c r="AB4078" i="1" s="1"/>
  <c r="M4081" i="1"/>
  <c r="AB4081" i="1" s="1"/>
  <c r="V4082" i="1"/>
  <c r="AB4082" i="1" s="1"/>
  <c r="AB4087" i="1"/>
  <c r="S4087" i="1"/>
  <c r="AB4089" i="1"/>
  <c r="AB4096" i="1"/>
  <c r="AB4103" i="1"/>
  <c r="AB4105" i="1"/>
  <c r="AB4112" i="1"/>
  <c r="AB4119" i="1"/>
  <c r="AB4121" i="1"/>
  <c r="AB4128" i="1"/>
  <c r="AB4135" i="1"/>
  <c r="AB4137" i="1"/>
  <c r="AB4141" i="1"/>
  <c r="AB4150" i="1"/>
  <c r="AB4156" i="1"/>
  <c r="AB4171" i="1"/>
  <c r="AB4175" i="1"/>
  <c r="AB4182" i="1"/>
  <c r="AB4188" i="1"/>
  <c r="AB4203" i="1"/>
  <c r="AB4215" i="1"/>
  <c r="AB4218" i="1"/>
  <c r="AB4220" i="1"/>
  <c r="AB4231" i="1"/>
  <c r="AB4235" i="1"/>
  <c r="AB4238" i="1"/>
  <c r="AB4240" i="1"/>
  <c r="AB4255" i="1"/>
  <c r="AB4259" i="1"/>
  <c r="AB4262" i="1"/>
  <c r="AB4264" i="1"/>
  <c r="AB4275" i="1"/>
  <c r="AB4278" i="1"/>
  <c r="AB4287" i="1"/>
  <c r="AB4290" i="1"/>
  <c r="AB4292" i="1"/>
  <c r="AB4307" i="1"/>
  <c r="AB4310" i="1"/>
  <c r="AB4312" i="1"/>
  <c r="AB4327" i="1"/>
  <c r="AB4331" i="1"/>
  <c r="AB4338" i="1"/>
  <c r="AB4350" i="1"/>
  <c r="AB4355" i="1"/>
  <c r="AB4435" i="1"/>
  <c r="AB4451" i="1"/>
  <c r="AB4735" i="1"/>
  <c r="AB4751" i="1"/>
  <c r="AB3891" i="1"/>
  <c r="AB3907" i="1"/>
  <c r="AB3923" i="1"/>
  <c r="AB3939" i="1"/>
  <c r="AB3955" i="1"/>
  <c r="AB3971" i="1"/>
  <c r="AB3987" i="1"/>
  <c r="AB4003" i="1"/>
  <c r="AB4019" i="1"/>
  <c r="AB4035" i="1"/>
  <c r="AB4051" i="1"/>
  <c r="AB4067" i="1"/>
  <c r="AB4083" i="1"/>
  <c r="AB4091" i="1"/>
  <c r="AB4093" i="1"/>
  <c r="AB4100" i="1"/>
  <c r="AB4107" i="1"/>
  <c r="AB4109" i="1"/>
  <c r="AB4116" i="1"/>
  <c r="AB4123" i="1"/>
  <c r="AB4125" i="1"/>
  <c r="AB4132" i="1"/>
  <c r="AB4139" i="1"/>
  <c r="AB3879" i="1"/>
  <c r="M3880" i="1"/>
  <c r="AB3880" i="1" s="1"/>
  <c r="S3882" i="1"/>
  <c r="AB3882" i="1" s="1"/>
  <c r="P3887" i="1"/>
  <c r="AB3887" i="1" s="1"/>
  <c r="V3889" i="1"/>
  <c r="AB3889" i="1" s="1"/>
  <c r="Z3893" i="1"/>
  <c r="AB3893" i="1" s="1"/>
  <c r="AB3895" i="1"/>
  <c r="M3896" i="1"/>
  <c r="AB3896" i="1" s="1"/>
  <c r="S3898" i="1"/>
  <c r="AB3898" i="1" s="1"/>
  <c r="P3903" i="1"/>
  <c r="V3905" i="1"/>
  <c r="AB3905" i="1" s="1"/>
  <c r="Z3909" i="1"/>
  <c r="AB3909" i="1" s="1"/>
  <c r="AB3911" i="1"/>
  <c r="M3912" i="1"/>
  <c r="AB3912" i="1" s="1"/>
  <c r="S3914" i="1"/>
  <c r="AB3914" i="1" s="1"/>
  <c r="P3919" i="1"/>
  <c r="AB3919" i="1" s="1"/>
  <c r="V3921" i="1"/>
  <c r="AB3921" i="1" s="1"/>
  <c r="Z3925" i="1"/>
  <c r="AB3925" i="1" s="1"/>
  <c r="AB3927" i="1"/>
  <c r="M3928" i="1"/>
  <c r="AB3928" i="1" s="1"/>
  <c r="S3930" i="1"/>
  <c r="AB3930" i="1" s="1"/>
  <c r="P3935" i="1"/>
  <c r="V3937" i="1"/>
  <c r="AB3937" i="1" s="1"/>
  <c r="Z3941" i="1"/>
  <c r="AB3941" i="1" s="1"/>
  <c r="AB3943" i="1"/>
  <c r="M3944" i="1"/>
  <c r="AB3944" i="1" s="1"/>
  <c r="S3946" i="1"/>
  <c r="AB3946" i="1" s="1"/>
  <c r="P3951" i="1"/>
  <c r="AB3951" i="1" s="1"/>
  <c r="V3953" i="1"/>
  <c r="AB3953" i="1" s="1"/>
  <c r="Z3957" i="1"/>
  <c r="AB3959" i="1"/>
  <c r="M3960" i="1"/>
  <c r="AB3960" i="1" s="1"/>
  <c r="S3962" i="1"/>
  <c r="AB3962" i="1" s="1"/>
  <c r="P3967" i="1"/>
  <c r="V3969" i="1"/>
  <c r="AB3969" i="1" s="1"/>
  <c r="Z3973" i="1"/>
  <c r="AB3973" i="1" s="1"/>
  <c r="AB3975" i="1"/>
  <c r="M3976" i="1"/>
  <c r="S3978" i="1"/>
  <c r="AB3978" i="1" s="1"/>
  <c r="P3983" i="1"/>
  <c r="AB3983" i="1" s="1"/>
  <c r="V3985" i="1"/>
  <c r="AB3985" i="1" s="1"/>
  <c r="Z3989" i="1"/>
  <c r="AB3989" i="1" s="1"/>
  <c r="AB3991" i="1"/>
  <c r="M3992" i="1"/>
  <c r="AB3992" i="1" s="1"/>
  <c r="S3994" i="1"/>
  <c r="AB3994" i="1" s="1"/>
  <c r="P3999" i="1"/>
  <c r="V4001" i="1"/>
  <c r="AB4001" i="1" s="1"/>
  <c r="Z4005" i="1"/>
  <c r="AB4005" i="1" s="1"/>
  <c r="AB4007" i="1"/>
  <c r="M4008" i="1"/>
  <c r="AB4008" i="1" s="1"/>
  <c r="S4010" i="1"/>
  <c r="AB4010" i="1" s="1"/>
  <c r="P4015" i="1"/>
  <c r="AB4015" i="1" s="1"/>
  <c r="V4017" i="1"/>
  <c r="AB4017" i="1" s="1"/>
  <c r="Z4021" i="1"/>
  <c r="AB4023" i="1"/>
  <c r="M4024" i="1"/>
  <c r="AB4024" i="1" s="1"/>
  <c r="S4026" i="1"/>
  <c r="AB4026" i="1" s="1"/>
  <c r="S4031" i="1"/>
  <c r="AB4031" i="1" s="1"/>
  <c r="AB4032" i="1"/>
  <c r="P4036" i="1"/>
  <c r="AB4036" i="1" s="1"/>
  <c r="Z4038" i="1"/>
  <c r="AB4038" i="1" s="1"/>
  <c r="M4041" i="1"/>
  <c r="AB4041" i="1" s="1"/>
  <c r="V4042" i="1"/>
  <c r="AB4042" i="1" s="1"/>
  <c r="AB4047" i="1"/>
  <c r="S4047" i="1"/>
  <c r="AB4048" i="1"/>
  <c r="P4052" i="1"/>
  <c r="AB4052" i="1" s="1"/>
  <c r="Z4054" i="1"/>
  <c r="AB4054" i="1" s="1"/>
  <c r="M4057" i="1"/>
  <c r="AB4057" i="1" s="1"/>
  <c r="V4058" i="1"/>
  <c r="AB4058" i="1" s="1"/>
  <c r="S4063" i="1"/>
  <c r="AB4063" i="1" s="1"/>
  <c r="AB4064" i="1"/>
  <c r="P4068" i="1"/>
  <c r="AB4068" i="1" s="1"/>
  <c r="Z4070" i="1"/>
  <c r="AB4070" i="1" s="1"/>
  <c r="M4073" i="1"/>
  <c r="AB4073" i="1" s="1"/>
  <c r="V4074" i="1"/>
  <c r="AB4074" i="1" s="1"/>
  <c r="AB4079" i="1"/>
  <c r="S4079" i="1"/>
  <c r="AB4080" i="1"/>
  <c r="P4084" i="1"/>
  <c r="AB4084" i="1" s="1"/>
  <c r="Z4086" i="1"/>
  <c r="AB4086" i="1" s="1"/>
  <c r="AB4088" i="1"/>
  <c r="AB4095" i="1"/>
  <c r="AB4097" i="1"/>
  <c r="AB4104" i="1"/>
  <c r="AB4111" i="1"/>
  <c r="AB4113" i="1"/>
  <c r="AB4120" i="1"/>
  <c r="AB4127" i="1"/>
  <c r="AB4129" i="1"/>
  <c r="AB4136" i="1"/>
  <c r="AB4155" i="1"/>
  <c r="AB4159" i="1"/>
  <c r="AB4163" i="1"/>
  <c r="AB4166" i="1"/>
  <c r="AB4172" i="1"/>
  <c r="AB4187" i="1"/>
  <c r="AB4191" i="1"/>
  <c r="AB4198" i="1"/>
  <c r="AB4207" i="1"/>
  <c r="AB4210" i="1"/>
  <c r="AB4212" i="1"/>
  <c r="AB4223" i="1"/>
  <c r="AB4226" i="1"/>
  <c r="AB4232" i="1"/>
  <c r="AB4243" i="1"/>
  <c r="AB4250" i="1"/>
  <c r="AB4256" i="1"/>
  <c r="AB4267" i="1"/>
  <c r="AB4270" i="1"/>
  <c r="AB4272" i="1"/>
  <c r="AB4284" i="1"/>
  <c r="AB4295" i="1"/>
  <c r="AB4302" i="1"/>
  <c r="AB4304" i="1"/>
  <c r="AB4315" i="1"/>
  <c r="AB4322" i="1"/>
  <c r="AB4328" i="1"/>
  <c r="AB4336" i="1"/>
  <c r="AB4343" i="1"/>
  <c r="AB4376" i="1"/>
  <c r="AB4384" i="1"/>
  <c r="AB4503" i="1"/>
  <c r="AB4561" i="1"/>
  <c r="AB4601" i="1"/>
  <c r="AB4727" i="1"/>
  <c r="AB4743" i="1"/>
  <c r="AB4759" i="1"/>
  <c r="AB4145" i="1"/>
  <c r="AB4146" i="1"/>
  <c r="AB4161" i="1"/>
  <c r="AB4162" i="1"/>
  <c r="AB4177" i="1"/>
  <c r="AB4178" i="1"/>
  <c r="AB4193" i="1"/>
  <c r="AB4194" i="1"/>
  <c r="AB4205" i="1"/>
  <c r="AB4206" i="1"/>
  <c r="AB4245" i="1"/>
  <c r="AB4246" i="1"/>
  <c r="AB4297" i="1"/>
  <c r="AB4298" i="1"/>
  <c r="AB4317" i="1"/>
  <c r="AB4318" i="1"/>
  <c r="AB4333" i="1"/>
  <c r="AB4334" i="1"/>
  <c r="AB4345" i="1"/>
  <c r="AB4346" i="1"/>
  <c r="AB4357" i="1"/>
  <c r="AB4369" i="1"/>
  <c r="AB4370" i="1"/>
  <c r="AB4389" i="1"/>
  <c r="AB4397" i="1"/>
  <c r="AB4398" i="1"/>
  <c r="AB4405" i="1"/>
  <c r="AB4413" i="1"/>
  <c r="AB4421" i="1"/>
  <c r="AB4428" i="1"/>
  <c r="AB4477" i="1"/>
  <c r="AB4483" i="1"/>
  <c r="AB4485" i="1"/>
  <c r="AB4491" i="1"/>
  <c r="AB4493" i="1"/>
  <c r="AB4499" i="1"/>
  <c r="AB4501" i="1"/>
  <c r="AB4507" i="1"/>
  <c r="AB4509" i="1"/>
  <c r="AB4515" i="1"/>
  <c r="AB4517" i="1"/>
  <c r="AB4560" i="1"/>
  <c r="AB4583" i="1"/>
  <c r="AB4642" i="1"/>
  <c r="AB4652" i="1"/>
  <c r="AB4656" i="1"/>
  <c r="AB4683" i="1"/>
  <c r="AB4685" i="1"/>
  <c r="AB4691" i="1"/>
  <c r="AB4693" i="1"/>
  <c r="AB4699" i="1"/>
  <c r="AB4701" i="1"/>
  <c r="AB4707" i="1"/>
  <c r="AB4709" i="1"/>
  <c r="AB4715" i="1"/>
  <c r="AB4717" i="1"/>
  <c r="AB4725" i="1"/>
  <c r="AB4729" i="1"/>
  <c r="AB4733" i="1"/>
  <c r="AB4737" i="1"/>
  <c r="AB4741" i="1"/>
  <c r="AB4745" i="1"/>
  <c r="AB4749" i="1"/>
  <c r="AB4753" i="1"/>
  <c r="AB4757" i="1"/>
  <c r="AB4761" i="1"/>
  <c r="AB4765" i="1"/>
  <c r="AB4157" i="1"/>
  <c r="AB4173" i="1"/>
  <c r="AB4189" i="1"/>
  <c r="AB4213" i="1"/>
  <c r="AB4221" i="1"/>
  <c r="AB4233" i="1"/>
  <c r="AB4241" i="1"/>
  <c r="AB4257" i="1"/>
  <c r="M4263" i="1"/>
  <c r="AB4263" i="1" s="1"/>
  <c r="AB4265" i="1"/>
  <c r="AB4266" i="1"/>
  <c r="AB4273" i="1"/>
  <c r="AB4274" i="1"/>
  <c r="M4279" i="1"/>
  <c r="AB4279" i="1" s="1"/>
  <c r="AB4285" i="1"/>
  <c r="AB4293" i="1"/>
  <c r="AB4305" i="1"/>
  <c r="AB4313" i="1"/>
  <c r="AB4329" i="1"/>
  <c r="M4351" i="1"/>
  <c r="AB4351" i="1" s="1"/>
  <c r="S4353" i="1"/>
  <c r="AB4353" i="1" s="1"/>
  <c r="P4358" i="1"/>
  <c r="AB4358" i="1" s="1"/>
  <c r="V4360" i="1"/>
  <c r="AB4360" i="1" s="1"/>
  <c r="AB4365" i="1"/>
  <c r="M4375" i="1"/>
  <c r="AB4375" i="1" s="1"/>
  <c r="S4377" i="1"/>
  <c r="AB4377" i="1" s="1"/>
  <c r="M4383" i="1"/>
  <c r="AB4383" i="1" s="1"/>
  <c r="S4385" i="1"/>
  <c r="AB4385" i="1" s="1"/>
  <c r="P4390" i="1"/>
  <c r="AB4390" i="1" s="1"/>
  <c r="P4406" i="1"/>
  <c r="AB4406" i="1" s="1"/>
  <c r="P4414" i="1"/>
  <c r="AB4414" i="1" s="1"/>
  <c r="P4422" i="1"/>
  <c r="AB4422" i="1" s="1"/>
  <c r="S4434" i="1"/>
  <c r="AB4438" i="1"/>
  <c r="AB4441" i="1"/>
  <c r="AB4448" i="1"/>
  <c r="AB4467" i="1"/>
  <c r="Z4532" i="1"/>
  <c r="AB4535" i="1"/>
  <c r="V4545" i="1"/>
  <c r="AB4595" i="1"/>
  <c r="AB4647" i="1"/>
  <c r="S4140" i="1"/>
  <c r="AB4140" i="1" s="1"/>
  <c r="M4147" i="1"/>
  <c r="AB4147" i="1" s="1"/>
  <c r="V4148" i="1"/>
  <c r="AB4148" i="1" s="1"/>
  <c r="AB4153" i="1"/>
  <c r="S4153" i="1"/>
  <c r="AB4154" i="1"/>
  <c r="P4158" i="1"/>
  <c r="AB4158" i="1" s="1"/>
  <c r="Z4160" i="1"/>
  <c r="AB4160" i="1" s="1"/>
  <c r="M4163" i="1"/>
  <c r="V4164" i="1"/>
  <c r="AB4164" i="1" s="1"/>
  <c r="S4169" i="1"/>
  <c r="AB4169" i="1" s="1"/>
  <c r="AB4170" i="1"/>
  <c r="P4174" i="1"/>
  <c r="AB4174" i="1" s="1"/>
  <c r="Z4176" i="1"/>
  <c r="AB4176" i="1" s="1"/>
  <c r="M4179" i="1"/>
  <c r="AB4179" i="1" s="1"/>
  <c r="V4180" i="1"/>
  <c r="AB4180" i="1" s="1"/>
  <c r="AB4185" i="1"/>
  <c r="S4185" i="1"/>
  <c r="AB4186" i="1"/>
  <c r="P4190" i="1"/>
  <c r="AB4190" i="1" s="1"/>
  <c r="Z4192" i="1"/>
  <c r="AB4192" i="1" s="1"/>
  <c r="M4195" i="1"/>
  <c r="AB4195" i="1" s="1"/>
  <c r="V4196" i="1"/>
  <c r="AB4196" i="1" s="1"/>
  <c r="S4201" i="1"/>
  <c r="AB4201" i="1" s="1"/>
  <c r="AB4202" i="1"/>
  <c r="Z4204" i="1"/>
  <c r="AB4204" i="1" s="1"/>
  <c r="M4207" i="1"/>
  <c r="V4208" i="1"/>
  <c r="AB4208" i="1" s="1"/>
  <c r="P4214" i="1"/>
  <c r="AB4214" i="1" s="1"/>
  <c r="V4216" i="1"/>
  <c r="AB4216" i="1" s="1"/>
  <c r="P4222" i="1"/>
  <c r="AB4222" i="1" s="1"/>
  <c r="V4224" i="1"/>
  <c r="AB4224" i="1" s="1"/>
  <c r="S4229" i="1"/>
  <c r="AB4229" i="1" s="1"/>
  <c r="AB4230" i="1"/>
  <c r="P4234" i="1"/>
  <c r="AB4234" i="1" s="1"/>
  <c r="V4236" i="1"/>
  <c r="AB4236" i="1" s="1"/>
  <c r="P4242" i="1"/>
  <c r="AB4242" i="1" s="1"/>
  <c r="Z4244" i="1"/>
  <c r="AB4244" i="1" s="1"/>
  <c r="M4247" i="1"/>
  <c r="AB4247" i="1" s="1"/>
  <c r="V4248" i="1"/>
  <c r="AB4248" i="1" s="1"/>
  <c r="AB4253" i="1"/>
  <c r="S4253" i="1"/>
  <c r="AB4254" i="1"/>
  <c r="P4258" i="1"/>
  <c r="AB4258" i="1" s="1"/>
  <c r="V4260" i="1"/>
  <c r="AB4260" i="1" s="1"/>
  <c r="P4266" i="1"/>
  <c r="V4268" i="1"/>
  <c r="AB4268" i="1" s="1"/>
  <c r="P4274" i="1"/>
  <c r="V4276" i="1"/>
  <c r="AB4276" i="1" s="1"/>
  <c r="S4281" i="1"/>
  <c r="AB4281" i="1" s="1"/>
  <c r="AB4282" i="1"/>
  <c r="P4286" i="1"/>
  <c r="AB4286" i="1" s="1"/>
  <c r="V4288" i="1"/>
  <c r="AB4288" i="1" s="1"/>
  <c r="P4294" i="1"/>
  <c r="AB4294" i="1" s="1"/>
  <c r="Z4296" i="1"/>
  <c r="AB4296" i="1" s="1"/>
  <c r="M4299" i="1"/>
  <c r="AB4299" i="1" s="1"/>
  <c r="V4300" i="1"/>
  <c r="AB4300" i="1" s="1"/>
  <c r="P4306" i="1"/>
  <c r="AB4306" i="1" s="1"/>
  <c r="V4308" i="1"/>
  <c r="AB4308" i="1" s="1"/>
  <c r="P4314" i="1"/>
  <c r="AB4314" i="1" s="1"/>
  <c r="Z4316" i="1"/>
  <c r="AB4316" i="1" s="1"/>
  <c r="M4319" i="1"/>
  <c r="AB4319" i="1" s="1"/>
  <c r="V4320" i="1"/>
  <c r="AB4320" i="1" s="1"/>
  <c r="AB4325" i="1"/>
  <c r="S4325" i="1"/>
  <c r="AB4326" i="1"/>
  <c r="P4330" i="1"/>
  <c r="AB4330" i="1" s="1"/>
  <c r="Z4332" i="1"/>
  <c r="AB4332" i="1" s="1"/>
  <c r="M4335" i="1"/>
  <c r="AB4335" i="1" s="1"/>
  <c r="V4336" i="1"/>
  <c r="S4341" i="1"/>
  <c r="AB4341" i="1" s="1"/>
  <c r="AB4342" i="1"/>
  <c r="Z4344" i="1"/>
  <c r="AB4344" i="1" s="1"/>
  <c r="M4347" i="1"/>
  <c r="AB4347" i="1" s="1"/>
  <c r="V4348" i="1"/>
  <c r="AB4348" i="1" s="1"/>
  <c r="P4354" i="1"/>
  <c r="AB4354" i="1" s="1"/>
  <c r="Z4356" i="1"/>
  <c r="AB4356" i="1" s="1"/>
  <c r="M4359" i="1"/>
  <c r="AB4359" i="1" s="1"/>
  <c r="AB4361" i="1"/>
  <c r="S4361" i="1"/>
  <c r="AB4362" i="1"/>
  <c r="P4366" i="1"/>
  <c r="AB4366" i="1" s="1"/>
  <c r="Z4368" i="1"/>
  <c r="AB4368" i="1" s="1"/>
  <c r="M4371" i="1"/>
  <c r="AB4371" i="1" s="1"/>
  <c r="V4372" i="1"/>
  <c r="AB4372" i="1" s="1"/>
  <c r="P4378" i="1"/>
  <c r="AB4378" i="1" s="1"/>
  <c r="V4380" i="1"/>
  <c r="AB4380" i="1" s="1"/>
  <c r="P4386" i="1"/>
  <c r="AB4386" i="1" s="1"/>
  <c r="Z4388" i="1"/>
  <c r="AB4388" i="1" s="1"/>
  <c r="M4391" i="1"/>
  <c r="AB4391" i="1" s="1"/>
  <c r="AB4393" i="1"/>
  <c r="S4393" i="1"/>
  <c r="AB4394" i="1"/>
  <c r="Z4396" i="1"/>
  <c r="AB4396" i="1" s="1"/>
  <c r="M4399" i="1"/>
  <c r="AB4399" i="1" s="1"/>
  <c r="S4401" i="1"/>
  <c r="AB4401" i="1" s="1"/>
  <c r="AB4402" i="1"/>
  <c r="Z4404" i="1"/>
  <c r="AB4404" i="1" s="1"/>
  <c r="M4407" i="1"/>
  <c r="AB4407" i="1" s="1"/>
  <c r="AB4409" i="1"/>
  <c r="S4409" i="1"/>
  <c r="AB4410" i="1"/>
  <c r="Z4412" i="1"/>
  <c r="AB4412" i="1" s="1"/>
  <c r="M4415" i="1"/>
  <c r="AB4415" i="1" s="1"/>
  <c r="S4417" i="1"/>
  <c r="AB4417" i="1" s="1"/>
  <c r="AB4418" i="1"/>
  <c r="Z4420" i="1"/>
  <c r="AB4420" i="1" s="1"/>
  <c r="M4423" i="1"/>
  <c r="AB4423" i="1" s="1"/>
  <c r="AB4425" i="1"/>
  <c r="S4425" i="1"/>
  <c r="AB4426" i="1"/>
  <c r="Z4432" i="1"/>
  <c r="AB4432" i="1" s="1"/>
  <c r="S4437" i="1"/>
  <c r="AB4437" i="1" s="1"/>
  <c r="V4445" i="1"/>
  <c r="S4450" i="1"/>
  <c r="AB4457" i="1"/>
  <c r="Z4461" i="1"/>
  <c r="V4468" i="1"/>
  <c r="AB4468" i="1" s="1"/>
  <c r="P4474" i="1"/>
  <c r="P4482" i="1"/>
  <c r="AB4482" i="1" s="1"/>
  <c r="P4490" i="1"/>
  <c r="AB4490" i="1" s="1"/>
  <c r="P4498" i="1"/>
  <c r="AB4498" i="1" s="1"/>
  <c r="P4506" i="1"/>
  <c r="P4514" i="1"/>
  <c r="AB4514" i="1" s="1"/>
  <c r="AB4524" i="1"/>
  <c r="S4537" i="1"/>
  <c r="AB4537" i="1" s="1"/>
  <c r="AB4552" i="1"/>
  <c r="AB4557" i="1"/>
  <c r="AB4576" i="1"/>
  <c r="P4587" i="1"/>
  <c r="M4592" i="1"/>
  <c r="AB4592" i="1" s="1"/>
  <c r="AB4593" i="1"/>
  <c r="Z4605" i="1"/>
  <c r="AB4631" i="1"/>
  <c r="AB4659" i="1"/>
  <c r="S4429" i="1"/>
  <c r="AB4429" i="1" s="1"/>
  <c r="P4434" i="1"/>
  <c r="AB4434" i="1" s="1"/>
  <c r="V4436" i="1"/>
  <c r="AB4436" i="1" s="1"/>
  <c r="Z4440" i="1"/>
  <c r="AB4442" i="1"/>
  <c r="M4443" i="1"/>
  <c r="AB4443" i="1" s="1"/>
  <c r="S4445" i="1"/>
  <c r="AB4445" i="1" s="1"/>
  <c r="P4450" i="1"/>
  <c r="AB4450" i="1" s="1"/>
  <c r="V4452" i="1"/>
  <c r="AB4452" i="1" s="1"/>
  <c r="Z4456" i="1"/>
  <c r="AB4458" i="1"/>
  <c r="M4459" i="1"/>
  <c r="AB4459" i="1" s="1"/>
  <c r="S4461" i="1"/>
  <c r="AB4461" i="1" s="1"/>
  <c r="V4464" i="1"/>
  <c r="AB4464" i="1" s="1"/>
  <c r="P4470" i="1"/>
  <c r="AB4470" i="1" s="1"/>
  <c r="V4472" i="1"/>
  <c r="AB4472" i="1" s="1"/>
  <c r="AB4525" i="1"/>
  <c r="AB4532" i="1"/>
  <c r="AB4589" i="1"/>
  <c r="AB4594" i="1"/>
  <c r="AB4599" i="1"/>
  <c r="AB4604" i="1"/>
  <c r="AB4608" i="1"/>
  <c r="AB4658" i="1"/>
  <c r="AB4663" i="1"/>
  <c r="AB4668" i="1"/>
  <c r="Z4428" i="1"/>
  <c r="AB4430" i="1"/>
  <c r="M4431" i="1"/>
  <c r="AB4431" i="1" s="1"/>
  <c r="S4433" i="1"/>
  <c r="AB4433" i="1" s="1"/>
  <c r="P4438" i="1"/>
  <c r="V4440" i="1"/>
  <c r="AB4440" i="1" s="1"/>
  <c r="Z4444" i="1"/>
  <c r="AB4444" i="1" s="1"/>
  <c r="AB4446" i="1"/>
  <c r="M4447" i="1"/>
  <c r="AB4447" i="1" s="1"/>
  <c r="S4449" i="1"/>
  <c r="AB4449" i="1" s="1"/>
  <c r="P4454" i="1"/>
  <c r="AB4454" i="1" s="1"/>
  <c r="V4456" i="1"/>
  <c r="AB4456" i="1" s="1"/>
  <c r="Z4460" i="1"/>
  <c r="AB4460" i="1" s="1"/>
  <c r="AB4462" i="1"/>
  <c r="M4463" i="1"/>
  <c r="AB4463" i="1" s="1"/>
  <c r="S4465" i="1"/>
  <c r="AB4465" i="1" s="1"/>
  <c r="AB4466" i="1"/>
  <c r="Z4468" i="1"/>
  <c r="M4471" i="1"/>
  <c r="AB4471" i="1" s="1"/>
  <c r="AB4473" i="1"/>
  <c r="S4473" i="1"/>
  <c r="AB4474" i="1"/>
  <c r="Z4476" i="1"/>
  <c r="AB4476" i="1" s="1"/>
  <c r="M4479" i="1"/>
  <c r="AB4479" i="1" s="1"/>
  <c r="S4481" i="1"/>
  <c r="AB4481" i="1" s="1"/>
  <c r="Z4484" i="1"/>
  <c r="AB4484" i="1" s="1"/>
  <c r="M4487" i="1"/>
  <c r="AB4487" i="1" s="1"/>
  <c r="AB4489" i="1"/>
  <c r="S4489" i="1"/>
  <c r="Z4492" i="1"/>
  <c r="AB4492" i="1" s="1"/>
  <c r="M4495" i="1"/>
  <c r="AB4495" i="1" s="1"/>
  <c r="S4497" i="1"/>
  <c r="AB4497" i="1" s="1"/>
  <c r="Z4500" i="1"/>
  <c r="AB4500" i="1" s="1"/>
  <c r="M4503" i="1"/>
  <c r="AB4505" i="1"/>
  <c r="S4505" i="1"/>
  <c r="AB4506" i="1"/>
  <c r="Z4508" i="1"/>
  <c r="AB4508" i="1" s="1"/>
  <c r="M4511" i="1"/>
  <c r="AB4511" i="1" s="1"/>
  <c r="S4513" i="1"/>
  <c r="AB4513" i="1" s="1"/>
  <c r="Z4516" i="1"/>
  <c r="AB4516" i="1" s="1"/>
  <c r="M4519" i="1"/>
  <c r="AB4519" i="1" s="1"/>
  <c r="AB4521" i="1"/>
  <c r="S4521" i="1"/>
  <c r="V4529" i="1"/>
  <c r="AB4534" i="1"/>
  <c r="S4534" i="1"/>
  <c r="AB4538" i="1"/>
  <c r="AB4541" i="1"/>
  <c r="AB4544" i="1"/>
  <c r="Z4545" i="1"/>
  <c r="AB4548" i="1"/>
  <c r="V4560" i="1"/>
  <c r="M4564" i="1"/>
  <c r="AB4564" i="1" s="1"/>
  <c r="M4567" i="1"/>
  <c r="AB4567" i="1" s="1"/>
  <c r="P4571" i="1"/>
  <c r="AB4571" i="1" s="1"/>
  <c r="M4576" i="1"/>
  <c r="AB4577" i="1"/>
  <c r="Z4589" i="1"/>
  <c r="AB4598" i="1"/>
  <c r="S4598" i="1"/>
  <c r="AB4605" i="1"/>
  <c r="V4609" i="1"/>
  <c r="AB4609" i="1" s="1"/>
  <c r="AB4610" i="1"/>
  <c r="AB4615" i="1"/>
  <c r="AB4620" i="1"/>
  <c r="AB4624" i="1"/>
  <c r="AB4627" i="1"/>
  <c r="P4635" i="1"/>
  <c r="M4640" i="1"/>
  <c r="AB4640" i="1" s="1"/>
  <c r="Z4653" i="1"/>
  <c r="AB4653" i="1" s="1"/>
  <c r="S4662" i="1"/>
  <c r="AB4662" i="1" s="1"/>
  <c r="AB4669" i="1"/>
  <c r="Z4524" i="1"/>
  <c r="AB4526" i="1"/>
  <c r="M4527" i="1"/>
  <c r="AB4527" i="1" s="1"/>
  <c r="S4529" i="1"/>
  <c r="AB4529" i="1" s="1"/>
  <c r="P4534" i="1"/>
  <c r="V4536" i="1"/>
  <c r="AB4536" i="1" s="1"/>
  <c r="Z4540" i="1"/>
  <c r="AB4542" i="1"/>
  <c r="M4543" i="1"/>
  <c r="AB4543" i="1" s="1"/>
  <c r="S4545" i="1"/>
  <c r="AB4545" i="1" s="1"/>
  <c r="P4550" i="1"/>
  <c r="AB4550" i="1" s="1"/>
  <c r="V4552" i="1"/>
  <c r="Z4556" i="1"/>
  <c r="AB4558" i="1"/>
  <c r="M4559" i="1"/>
  <c r="AB4559" i="1" s="1"/>
  <c r="S4561" i="1"/>
  <c r="P4566" i="1"/>
  <c r="AB4566" i="1" s="1"/>
  <c r="V4568" i="1"/>
  <c r="AB4568" i="1" s="1"/>
  <c r="V4569" i="1"/>
  <c r="AB4569" i="1" s="1"/>
  <c r="S4574" i="1"/>
  <c r="AB4574" i="1" s="1"/>
  <c r="P4579" i="1"/>
  <c r="AB4579" i="1" s="1"/>
  <c r="Z4581" i="1"/>
  <c r="M4584" i="1"/>
  <c r="AB4584" i="1" s="1"/>
  <c r="V4585" i="1"/>
  <c r="AB4585" i="1" s="1"/>
  <c r="AB4590" i="1"/>
  <c r="S4590" i="1"/>
  <c r="AB4591" i="1"/>
  <c r="P4595" i="1"/>
  <c r="Z4597" i="1"/>
  <c r="M4600" i="1"/>
  <c r="AB4600" i="1" s="1"/>
  <c r="V4601" i="1"/>
  <c r="S4606" i="1"/>
  <c r="AB4606" i="1" s="1"/>
  <c r="P4611" i="1"/>
  <c r="AB4611" i="1" s="1"/>
  <c r="Z4613" i="1"/>
  <c r="M4616" i="1"/>
  <c r="AB4616" i="1" s="1"/>
  <c r="V4617" i="1"/>
  <c r="AB4617" i="1" s="1"/>
  <c r="AB4622" i="1"/>
  <c r="S4622" i="1"/>
  <c r="AB4623" i="1"/>
  <c r="P4627" i="1"/>
  <c r="Z4629" i="1"/>
  <c r="M4632" i="1"/>
  <c r="AB4632" i="1" s="1"/>
  <c r="V4633" i="1"/>
  <c r="AB4633" i="1" s="1"/>
  <c r="S4638" i="1"/>
  <c r="AB4638" i="1" s="1"/>
  <c r="P4643" i="1"/>
  <c r="AB4643" i="1" s="1"/>
  <c r="Z4645" i="1"/>
  <c r="M4648" i="1"/>
  <c r="AB4648" i="1" s="1"/>
  <c r="V4649" i="1"/>
  <c r="AB4649" i="1" s="1"/>
  <c r="AB4654" i="1"/>
  <c r="S4654" i="1"/>
  <c r="AB4655" i="1"/>
  <c r="P4659" i="1"/>
  <c r="Z4661" i="1"/>
  <c r="M4664" i="1"/>
  <c r="AB4664" i="1" s="1"/>
  <c r="V4665" i="1"/>
  <c r="AB4665" i="1" s="1"/>
  <c r="S4670" i="1"/>
  <c r="AB4670" i="1" s="1"/>
  <c r="V4673" i="1"/>
  <c r="AB4673" i="1" s="1"/>
  <c r="AB4676" i="1"/>
  <c r="AB4766" i="1"/>
  <c r="P4522" i="1"/>
  <c r="AB4522" i="1" s="1"/>
  <c r="V4524" i="1"/>
  <c r="Z4528" i="1"/>
  <c r="AB4528" i="1" s="1"/>
  <c r="AB4530" i="1"/>
  <c r="M4531" i="1"/>
  <c r="AB4531" i="1" s="1"/>
  <c r="S4533" i="1"/>
  <c r="AB4533" i="1" s="1"/>
  <c r="P4538" i="1"/>
  <c r="V4540" i="1"/>
  <c r="AB4540" i="1" s="1"/>
  <c r="Z4544" i="1"/>
  <c r="AB4546" i="1"/>
  <c r="M4547" i="1"/>
  <c r="AB4547" i="1" s="1"/>
  <c r="S4549" i="1"/>
  <c r="AB4549" i="1" s="1"/>
  <c r="P4554" i="1"/>
  <c r="AB4554" i="1" s="1"/>
  <c r="V4556" i="1"/>
  <c r="AB4556" i="1" s="1"/>
  <c r="Z4560" i="1"/>
  <c r="AB4562" i="1"/>
  <c r="M4563" i="1"/>
  <c r="AB4563" i="1" s="1"/>
  <c r="S4565" i="1"/>
  <c r="AB4565" i="1" s="1"/>
  <c r="S4570" i="1"/>
  <c r="AB4570" i="1" s="1"/>
  <c r="P4575" i="1"/>
  <c r="AB4575" i="1" s="1"/>
  <c r="Z4577" i="1"/>
  <c r="M4580" i="1"/>
  <c r="AB4580" i="1" s="1"/>
  <c r="V4581" i="1"/>
  <c r="AB4581" i="1" s="1"/>
  <c r="AB4586" i="1"/>
  <c r="S4586" i="1"/>
  <c r="AB4587" i="1"/>
  <c r="P4591" i="1"/>
  <c r="Z4593" i="1"/>
  <c r="M4596" i="1"/>
  <c r="AB4596" i="1" s="1"/>
  <c r="V4597" i="1"/>
  <c r="AB4597" i="1" s="1"/>
  <c r="S4602" i="1"/>
  <c r="AB4602" i="1" s="1"/>
  <c r="AB4603" i="1"/>
  <c r="P4607" i="1"/>
  <c r="AB4607" i="1" s="1"/>
  <c r="Z4609" i="1"/>
  <c r="M4612" i="1"/>
  <c r="AB4612" i="1" s="1"/>
  <c r="V4613" i="1"/>
  <c r="AB4613" i="1" s="1"/>
  <c r="AB4618" i="1"/>
  <c r="S4618" i="1"/>
  <c r="AB4619" i="1"/>
  <c r="P4623" i="1"/>
  <c r="Z4625" i="1"/>
  <c r="AB4625" i="1" s="1"/>
  <c r="M4628" i="1"/>
  <c r="AB4628" i="1" s="1"/>
  <c r="V4629" i="1"/>
  <c r="AB4629" i="1" s="1"/>
  <c r="S4634" i="1"/>
  <c r="AB4634" i="1" s="1"/>
  <c r="AB4635" i="1"/>
  <c r="P4639" i="1"/>
  <c r="AB4639" i="1" s="1"/>
  <c r="Z4641" i="1"/>
  <c r="AB4641" i="1" s="1"/>
  <c r="M4644" i="1"/>
  <c r="AB4644" i="1" s="1"/>
  <c r="V4645" i="1"/>
  <c r="AB4645" i="1" s="1"/>
  <c r="AB4650" i="1"/>
  <c r="S4650" i="1"/>
  <c r="AB4651" i="1"/>
  <c r="P4655" i="1"/>
  <c r="Z4657" i="1"/>
  <c r="AB4657" i="1" s="1"/>
  <c r="M4660" i="1"/>
  <c r="AB4660" i="1" s="1"/>
  <c r="V4661" i="1"/>
  <c r="AB4661" i="1" s="1"/>
  <c r="S4666" i="1"/>
  <c r="AB4666" i="1" s="1"/>
  <c r="AB4667" i="1"/>
  <c r="P4671" i="1"/>
  <c r="AB4671" i="1" s="1"/>
  <c r="S4678" i="1"/>
  <c r="AB4678" i="1" s="1"/>
  <c r="AB4686" i="1"/>
  <c r="AB4694" i="1"/>
  <c r="AB4702" i="1"/>
  <c r="AB4710" i="1"/>
  <c r="AB4718" i="1"/>
  <c r="S4767" i="1"/>
  <c r="AB4682" i="1"/>
  <c r="AB4690" i="1"/>
  <c r="AB4698" i="1"/>
  <c r="AB4706" i="1"/>
  <c r="AB4714" i="1"/>
  <c r="AB4722" i="1"/>
  <c r="AB4771" i="1"/>
  <c r="AB4784" i="1"/>
  <c r="AB4796" i="1"/>
  <c r="AB4821" i="1"/>
  <c r="Z4672" i="1"/>
  <c r="AB4672" i="1" s="1"/>
  <c r="AB4674" i="1"/>
  <c r="M4675" i="1"/>
  <c r="AB4675" i="1" s="1"/>
  <c r="S4677" i="1"/>
  <c r="AB4677" i="1" s="1"/>
  <c r="AB4680" i="1"/>
  <c r="Z4684" i="1"/>
  <c r="AB4684" i="1" s="1"/>
  <c r="AB4688" i="1"/>
  <c r="Z4692" i="1"/>
  <c r="AB4692" i="1" s="1"/>
  <c r="AB4696" i="1"/>
  <c r="Z4700" i="1"/>
  <c r="AB4700" i="1" s="1"/>
  <c r="AB4704" i="1"/>
  <c r="Z4708" i="1"/>
  <c r="AB4708" i="1" s="1"/>
  <c r="AB4712" i="1"/>
  <c r="Z4716" i="1"/>
  <c r="AB4716" i="1" s="1"/>
  <c r="AB4720" i="1"/>
  <c r="AB4724" i="1"/>
  <c r="AB4726" i="1"/>
  <c r="AB4728" i="1"/>
  <c r="AB4730" i="1"/>
  <c r="AB4732" i="1"/>
  <c r="AB4734" i="1"/>
  <c r="AB4736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764" i="1"/>
  <c r="AB4772" i="1"/>
  <c r="P4767" i="1"/>
  <c r="AB4767" i="1" s="1"/>
  <c r="Z4773" i="1"/>
  <c r="P4781" i="1"/>
  <c r="M4786" i="1"/>
  <c r="AB4791" i="1"/>
  <c r="AB4798" i="1"/>
  <c r="AB4807" i="1"/>
  <c r="AB4823" i="1"/>
  <c r="V4773" i="1"/>
  <c r="S4774" i="1"/>
  <c r="AB4774" i="1" s="1"/>
  <c r="AB4775" i="1"/>
  <c r="AB4788" i="1"/>
  <c r="AB4803" i="1"/>
  <c r="AB4819" i="1"/>
  <c r="M4768" i="1"/>
  <c r="AB4768" i="1" s="1"/>
  <c r="Z4769" i="1"/>
  <c r="AB4769" i="1" s="1"/>
  <c r="AB4773" i="1"/>
  <c r="Z4777" i="1"/>
  <c r="AB4777" i="1" s="1"/>
  <c r="AB4782" i="1"/>
  <c r="Z4783" i="1"/>
  <c r="AB4923" i="1"/>
  <c r="Z4778" i="1"/>
  <c r="AB4778" i="1" s="1"/>
  <c r="M4781" i="1"/>
  <c r="AB4781" i="1" s="1"/>
  <c r="S4783" i="1"/>
  <c r="AB4783" i="1" s="1"/>
  <c r="AB4787" i="1"/>
  <c r="P4792" i="1"/>
  <c r="AB4792" i="1" s="1"/>
  <c r="V4794" i="1"/>
  <c r="AB4794" i="1" s="1"/>
  <c r="M4801" i="1"/>
  <c r="AB4801" i="1" s="1"/>
  <c r="M4805" i="1"/>
  <c r="AB4805" i="1" s="1"/>
  <c r="M4809" i="1"/>
  <c r="AB4809" i="1" s="1"/>
  <c r="M4813" i="1"/>
  <c r="AB4813" i="1" s="1"/>
  <c r="M4817" i="1"/>
  <c r="AB4817" i="1" s="1"/>
  <c r="M4821" i="1"/>
  <c r="M4825" i="1"/>
  <c r="AB4825" i="1" s="1"/>
  <c r="M4829" i="1"/>
  <c r="AB4829" i="1" s="1"/>
  <c r="M4833" i="1"/>
  <c r="AB4833" i="1" s="1"/>
  <c r="M4837" i="1"/>
  <c r="AB4837" i="1" s="1"/>
  <c r="M4841" i="1"/>
  <c r="AB4841" i="1" s="1"/>
  <c r="M4845" i="1"/>
  <c r="AB4845" i="1" s="1"/>
  <c r="M4849" i="1"/>
  <c r="AB4849" i="1" s="1"/>
  <c r="AB4852" i="1"/>
  <c r="AB4863" i="1"/>
  <c r="AB4868" i="1"/>
  <c r="AB4859" i="1"/>
  <c r="AB4875" i="1"/>
  <c r="P4780" i="1"/>
  <c r="AB4780" i="1" s="1"/>
  <c r="V4782" i="1"/>
  <c r="Z4786" i="1"/>
  <c r="P4788" i="1"/>
  <c r="V4790" i="1"/>
  <c r="AB4790" i="1" s="1"/>
  <c r="P4796" i="1"/>
  <c r="V4798" i="1"/>
  <c r="AB4800" i="1"/>
  <c r="Z4802" i="1"/>
  <c r="AB4802" i="1" s="1"/>
  <c r="AB4804" i="1"/>
  <c r="Z4806" i="1"/>
  <c r="AB4806" i="1" s="1"/>
  <c r="AB4808" i="1"/>
  <c r="Z4810" i="1"/>
  <c r="AB4810" i="1" s="1"/>
  <c r="AB4812" i="1"/>
  <c r="Z4814" i="1"/>
  <c r="AB4814" i="1" s="1"/>
  <c r="AB4816" i="1"/>
  <c r="Z4818" i="1"/>
  <c r="AB4818" i="1" s="1"/>
  <c r="AB4820" i="1"/>
  <c r="Z4822" i="1"/>
  <c r="AB4822" i="1" s="1"/>
  <c r="AB4824" i="1"/>
  <c r="Z4826" i="1"/>
  <c r="AB4826" i="1" s="1"/>
  <c r="AB4828" i="1"/>
  <c r="Z4830" i="1"/>
  <c r="AB4830" i="1" s="1"/>
  <c r="AB4832" i="1"/>
  <c r="Z4834" i="1"/>
  <c r="AB4834" i="1" s="1"/>
  <c r="AB4836" i="1"/>
  <c r="Z4838" i="1"/>
  <c r="AB4838" i="1" s="1"/>
  <c r="AB4840" i="1"/>
  <c r="Z4842" i="1"/>
  <c r="AB4842" i="1" s="1"/>
  <c r="AB4844" i="1"/>
  <c r="Z4846" i="1"/>
  <c r="AB4846" i="1" s="1"/>
  <c r="AB4848" i="1"/>
  <c r="Z4850" i="1"/>
  <c r="AB4850" i="1" s="1"/>
  <c r="AB4856" i="1"/>
  <c r="V4860" i="1"/>
  <c r="AB4862" i="1"/>
  <c r="AB4872" i="1"/>
  <c r="V4876" i="1"/>
  <c r="AB4878" i="1"/>
  <c r="AB4891" i="1"/>
  <c r="AB4905" i="1"/>
  <c r="V4851" i="1"/>
  <c r="AB4851" i="1" s="1"/>
  <c r="Z4855" i="1"/>
  <c r="M4858" i="1"/>
  <c r="AB4858" i="1" s="1"/>
  <c r="S4860" i="1"/>
  <c r="AB4860" i="1" s="1"/>
  <c r="P4865" i="1"/>
  <c r="AB4865" i="1" s="1"/>
  <c r="V4867" i="1"/>
  <c r="AB4867" i="1" s="1"/>
  <c r="Z4871" i="1"/>
  <c r="M4874" i="1"/>
  <c r="AB4874" i="1" s="1"/>
  <c r="S4876" i="1"/>
  <c r="AB4876" i="1" s="1"/>
  <c r="M4882" i="1"/>
  <c r="AB4882" i="1" s="1"/>
  <c r="S4884" i="1"/>
  <c r="AB4884" i="1" s="1"/>
  <c r="Z4887" i="1"/>
  <c r="M4890" i="1"/>
  <c r="AB4890" i="1" s="1"/>
  <c r="AB4892" i="1"/>
  <c r="S4892" i="1"/>
  <c r="AB4893" i="1"/>
  <c r="Z4895" i="1"/>
  <c r="AB4928" i="1"/>
  <c r="AB4977" i="1"/>
  <c r="P4853" i="1"/>
  <c r="AB4853" i="1" s="1"/>
  <c r="V4855" i="1"/>
  <c r="AB4855" i="1" s="1"/>
  <c r="Z4859" i="1"/>
  <c r="AB4861" i="1"/>
  <c r="M4862" i="1"/>
  <c r="S4864" i="1"/>
  <c r="AB4864" i="1" s="1"/>
  <c r="P4869" i="1"/>
  <c r="AB4869" i="1" s="1"/>
  <c r="V4871" i="1"/>
  <c r="AB4871" i="1" s="1"/>
  <c r="Z4875" i="1"/>
  <c r="AB4877" i="1"/>
  <c r="M4878" i="1"/>
  <c r="S4880" i="1"/>
  <c r="AB4880" i="1" s="1"/>
  <c r="P4885" i="1"/>
  <c r="AB4885" i="1" s="1"/>
  <c r="V4887" i="1"/>
  <c r="AB4887" i="1" s="1"/>
  <c r="P4893" i="1"/>
  <c r="V4895" i="1"/>
  <c r="AB4895" i="1" s="1"/>
  <c r="Z4899" i="1"/>
  <c r="S4917" i="1"/>
  <c r="AB4917" i="1" s="1"/>
  <c r="AB4927" i="1"/>
  <c r="S4852" i="1"/>
  <c r="P4857" i="1"/>
  <c r="AB4857" i="1" s="1"/>
  <c r="V4859" i="1"/>
  <c r="Z4863" i="1"/>
  <c r="M4866" i="1"/>
  <c r="AB4866" i="1" s="1"/>
  <c r="S4868" i="1"/>
  <c r="P4873" i="1"/>
  <c r="AB4873" i="1" s="1"/>
  <c r="V4875" i="1"/>
  <c r="Z4879" i="1"/>
  <c r="AB4879" i="1" s="1"/>
  <c r="AB4881" i="1"/>
  <c r="Z4883" i="1"/>
  <c r="AB4883" i="1" s="1"/>
  <c r="M4886" i="1"/>
  <c r="AB4886" i="1" s="1"/>
  <c r="AB4888" i="1"/>
  <c r="S4888" i="1"/>
  <c r="AB4889" i="1"/>
  <c r="Z4891" i="1"/>
  <c r="M4894" i="1"/>
  <c r="AB4894" i="1" s="1"/>
  <c r="S4896" i="1"/>
  <c r="AB4896" i="1" s="1"/>
  <c r="P4897" i="1"/>
  <c r="AB4897" i="1" s="1"/>
  <c r="V4899" i="1"/>
  <c r="AB4899" i="1" s="1"/>
  <c r="S4900" i="1"/>
  <c r="AB4900" i="1" s="1"/>
  <c r="P4901" i="1"/>
  <c r="AB4901" i="1" s="1"/>
  <c r="AB4908" i="1"/>
  <c r="V4912" i="1"/>
  <c r="AB4924" i="1"/>
  <c r="V4928" i="1"/>
  <c r="V4903" i="1"/>
  <c r="AB4903" i="1" s="1"/>
  <c r="Z4907" i="1"/>
  <c r="M4910" i="1"/>
  <c r="AB4910" i="1" s="1"/>
  <c r="S4912" i="1"/>
  <c r="AB4912" i="1" s="1"/>
  <c r="P4917" i="1"/>
  <c r="V4919" i="1"/>
  <c r="AB4919" i="1" s="1"/>
  <c r="Z4923" i="1"/>
  <c r="AB4925" i="1"/>
  <c r="M4926" i="1"/>
  <c r="AB4926" i="1" s="1"/>
  <c r="S4928" i="1"/>
  <c r="P4933" i="1"/>
  <c r="V4935" i="1"/>
  <c r="AB4935" i="1" s="1"/>
  <c r="P4941" i="1"/>
  <c r="AB4941" i="1" s="1"/>
  <c r="V4943" i="1"/>
  <c r="AB4943" i="1" s="1"/>
  <c r="S4944" i="1"/>
  <c r="AB4944" i="1" s="1"/>
  <c r="P4945" i="1"/>
  <c r="AB4945" i="1" s="1"/>
  <c r="V4947" i="1"/>
  <c r="AB4947" i="1" s="1"/>
  <c r="S4948" i="1"/>
  <c r="AB4948" i="1" s="1"/>
  <c r="P4949" i="1"/>
  <c r="AB4949" i="1" s="1"/>
  <c r="V4951" i="1"/>
  <c r="AB4951" i="1" s="1"/>
  <c r="S4952" i="1"/>
  <c r="AB4952" i="1" s="1"/>
  <c r="P4953" i="1"/>
  <c r="AB4953" i="1" s="1"/>
  <c r="P4961" i="1"/>
  <c r="AB4971" i="1"/>
  <c r="AB4981" i="1"/>
  <c r="AB4993" i="1"/>
  <c r="AB5000" i="1"/>
  <c r="P4905" i="1"/>
  <c r="V4907" i="1"/>
  <c r="AB4907" i="1" s="1"/>
  <c r="Z4911" i="1"/>
  <c r="AB4913" i="1"/>
  <c r="M4914" i="1"/>
  <c r="AB4914" i="1" s="1"/>
  <c r="S4916" i="1"/>
  <c r="AB4916" i="1" s="1"/>
  <c r="P4921" i="1"/>
  <c r="AB4921" i="1" s="1"/>
  <c r="V4923" i="1"/>
  <c r="Z4927" i="1"/>
  <c r="AB4929" i="1"/>
  <c r="M4930" i="1"/>
  <c r="AB4930" i="1" s="1"/>
  <c r="S4932" i="1"/>
  <c r="AB4932" i="1" s="1"/>
  <c r="M4934" i="1"/>
  <c r="AB4934" i="1" s="1"/>
  <c r="AB4936" i="1"/>
  <c r="S4936" i="1"/>
  <c r="Z4939" i="1"/>
  <c r="M4942" i="1"/>
  <c r="AB4942" i="1" s="1"/>
  <c r="M4946" i="1"/>
  <c r="AB4946" i="1" s="1"/>
  <c r="M4950" i="1"/>
  <c r="AB4950" i="1" s="1"/>
  <c r="M4954" i="1"/>
  <c r="AB4963" i="1"/>
  <c r="AB4994" i="1"/>
  <c r="M4902" i="1"/>
  <c r="AB4902" i="1" s="1"/>
  <c r="S4904" i="1"/>
  <c r="AB4904" i="1" s="1"/>
  <c r="P4909" i="1"/>
  <c r="AB4909" i="1" s="1"/>
  <c r="V4911" i="1"/>
  <c r="AB4911" i="1" s="1"/>
  <c r="Z4915" i="1"/>
  <c r="AB4915" i="1" s="1"/>
  <c r="M4918" i="1"/>
  <c r="AB4918" i="1" s="1"/>
  <c r="S4920" i="1"/>
  <c r="AB4920" i="1" s="1"/>
  <c r="P4925" i="1"/>
  <c r="V4927" i="1"/>
  <c r="Z4931" i="1"/>
  <c r="AB4931" i="1" s="1"/>
  <c r="AB4933" i="1"/>
  <c r="P4937" i="1"/>
  <c r="AB4937" i="1" s="1"/>
  <c r="V4939" i="1"/>
  <c r="AB4939" i="1" s="1"/>
  <c r="AB4954" i="1"/>
  <c r="Z4963" i="1"/>
  <c r="AB4987" i="1"/>
  <c r="AB4992" i="1"/>
  <c r="Z4958" i="1"/>
  <c r="M4961" i="1"/>
  <c r="AB4961" i="1" s="1"/>
  <c r="S4963" i="1"/>
  <c r="P4968" i="1"/>
  <c r="AB4968" i="1" s="1"/>
  <c r="M4969" i="1"/>
  <c r="AB4969" i="1" s="1"/>
  <c r="V4970" i="1"/>
  <c r="S4971" i="1"/>
  <c r="AB4972" i="1"/>
  <c r="P4976" i="1"/>
  <c r="M4977" i="1"/>
  <c r="V4978" i="1"/>
  <c r="S4979" i="1"/>
  <c r="AB4979" i="1" s="1"/>
  <c r="P4984" i="1"/>
  <c r="M4985" i="1"/>
  <c r="AB4985" i="1" s="1"/>
  <c r="V4986" i="1"/>
  <c r="AB4986" i="1" s="1"/>
  <c r="S4987" i="1"/>
  <c r="AB4988" i="1"/>
  <c r="Z4990" i="1"/>
  <c r="S4991" i="1"/>
  <c r="P4992" i="1"/>
  <c r="M4993" i="1"/>
  <c r="Z4994" i="1"/>
  <c r="S4995" i="1"/>
  <c r="AB4995" i="1" s="1"/>
  <c r="P4996" i="1"/>
  <c r="AB4996" i="1" s="1"/>
  <c r="M4997" i="1"/>
  <c r="AB4997" i="1" s="1"/>
  <c r="Z4998" i="1"/>
  <c r="S4999" i="1"/>
  <c r="P5000" i="1"/>
  <c r="M5001" i="1"/>
  <c r="AB5001" i="1" s="1"/>
  <c r="Z5002" i="1"/>
  <c r="AB5002" i="1" s="1"/>
  <c r="P4956" i="1"/>
  <c r="AB4956" i="1" s="1"/>
  <c r="V4958" i="1"/>
  <c r="AB4958" i="1" s="1"/>
  <c r="Z4962" i="1"/>
  <c r="AB4964" i="1"/>
  <c r="M4965" i="1"/>
  <c r="AB4965" i="1" s="1"/>
  <c r="Z4966" i="1"/>
  <c r="AB4970" i="1"/>
  <c r="Z4974" i="1"/>
  <c r="AB4978" i="1"/>
  <c r="Z4982" i="1"/>
  <c r="V4990" i="1"/>
  <c r="AB4990" i="1" s="1"/>
  <c r="AB4991" i="1"/>
  <c r="V4994" i="1"/>
  <c r="V4998" i="1"/>
  <c r="AB4998" i="1" s="1"/>
  <c r="AB4999" i="1"/>
  <c r="S4955" i="1"/>
  <c r="AB4955" i="1" s="1"/>
  <c r="P4960" i="1"/>
  <c r="AB4960" i="1" s="1"/>
  <c r="V4962" i="1"/>
  <c r="AB4962" i="1" s="1"/>
  <c r="V4966" i="1"/>
  <c r="AB4966" i="1" s="1"/>
  <c r="S4967" i="1"/>
  <c r="AB4967" i="1" s="1"/>
  <c r="P4972" i="1"/>
  <c r="M4973" i="1"/>
  <c r="AB4973" i="1" s="1"/>
  <c r="V4974" i="1"/>
  <c r="AB4974" i="1" s="1"/>
  <c r="S4975" i="1"/>
  <c r="AB4975" i="1" s="1"/>
  <c r="AB4976" i="1"/>
  <c r="P4980" i="1"/>
  <c r="AB4980" i="1" s="1"/>
  <c r="M4981" i="1"/>
  <c r="V4982" i="1"/>
  <c r="AB4982" i="1" s="1"/>
  <c r="S4983" i="1"/>
  <c r="AB4983" i="1" s="1"/>
  <c r="AB4984" i="1"/>
  <c r="P4988" i="1"/>
  <c r="M4989" i="1"/>
  <c r="AB4989" i="1" s="1"/>
  <c r="AB2668" i="1" l="1"/>
  <c r="AB4786" i="1"/>
  <c r="AB2692" i="1"/>
  <c r="AB264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<sst xmlns="http://schemas.openxmlformats.org/spreadsheetml/2006/main" count="33" uniqueCount="20">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</sst>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Planilha%20Financeira/PLANILHA%20MARIA%20LUCINDA%202022/06.%20PCF%20JUNHO%2022%20UPA%20EV/13.%20PCF/13.2%20PCF%20EXCEL/13.2%20PCF%20em%20Excel%20%20JUNHO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3"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</row>
        <row r="4"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</row>
        <row r="5"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</row>
        <row r="6"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</row>
        <row r="7"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</row>
        <row r="8"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</row>
        <row r="9"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</row>
        <row r="10"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</row>
        <row r="11"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</row>
        <row r="12"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</row>
        <row r="13">
          <cell r="Q13" t="str">
            <v>HOSPITAL JOÃO MURILO</v>
          </cell>
          <cell r="R13" t="str">
            <v>HOSPITAL DO TRICENTENÁRIO</v>
          </cell>
          <cell r="S13">
            <v>10583920000486</v>
          </cell>
        </row>
        <row r="14"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</row>
        <row r="15"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</row>
        <row r="16">
          <cell r="Q16" t="str">
            <v>HOSPITAL MESTRE VITALINO</v>
          </cell>
          <cell r="R16" t="str">
            <v>HOSPITAL DO TRICENTENÁRIO</v>
          </cell>
          <cell r="S16">
            <v>10583920000800</v>
          </cell>
        </row>
        <row r="17"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</row>
        <row r="18"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</row>
        <row r="19"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</row>
        <row r="20"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</row>
        <row r="21"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</row>
        <row r="22"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</row>
        <row r="23"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</row>
        <row r="24"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</row>
        <row r="25"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</row>
        <row r="26"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</row>
        <row r="27"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</row>
        <row r="28"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</row>
        <row r="29"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</row>
        <row r="30"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</row>
        <row r="31"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</row>
        <row r="32"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</row>
        <row r="33"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</row>
        <row r="34"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</row>
        <row r="35"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</row>
        <row r="36"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</row>
        <row r="37"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</row>
        <row r="38"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</row>
        <row r="39"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</row>
        <row r="40"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</row>
        <row r="41"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</row>
        <row r="42"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</row>
        <row r="43"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</row>
        <row r="44"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</row>
        <row r="45"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</row>
        <row r="46"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</row>
        <row r="47"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</row>
        <row r="48"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</row>
        <row r="49"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</row>
        <row r="50"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</row>
        <row r="51"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</row>
        <row r="52">
          <cell r="Q52" t="str">
            <v>UPA IBURA</v>
          </cell>
          <cell r="R52" t="str">
            <v>HOSPITAL DO TRICENTENÁRIO</v>
          </cell>
          <cell r="S52">
            <v>10583920000214</v>
          </cell>
        </row>
        <row r="53">
          <cell r="Q53" t="str">
            <v>UPA IBURA (COVID-19)</v>
          </cell>
          <cell r="R53" t="str">
            <v>HOSPITAL DO TRICENTENÁRIO</v>
          </cell>
          <cell r="S53">
            <v>10583920000214</v>
          </cell>
        </row>
        <row r="54"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</row>
        <row r="55"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</row>
        <row r="56"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</row>
        <row r="57"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</row>
        <row r="58"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</row>
        <row r="59"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</row>
        <row r="60"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</row>
        <row r="61"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</row>
        <row r="62"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</row>
        <row r="63"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</row>
        <row r="64"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</row>
        <row r="65"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</row>
        <row r="66"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</row>
        <row r="67"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</row>
        <row r="68"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</row>
        <row r="69"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</row>
        <row r="70"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</row>
        <row r="71"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</row>
        <row r="72"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</row>
        <row r="73"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</row>
        <row r="74"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</row>
        <row r="75"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</row>
        <row r="76"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</row>
        <row r="77"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</row>
        <row r="78"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</row>
        <row r="79"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</row>
        <row r="80"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</row>
        <row r="81"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</row>
        <row r="82"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</row>
        <row r="83">
          <cell r="Q83" t="str">
            <v>UPAE LIMOEIRO</v>
          </cell>
          <cell r="R83" t="str">
            <v>APAMI SURUBIM</v>
          </cell>
          <cell r="S83">
            <v>11754025000369</v>
          </cell>
        </row>
        <row r="84"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</row>
        <row r="85"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</row>
        <row r="86"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</row>
        <row r="87"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</row>
        <row r="88"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</row>
        <row r="89">
          <cell r="Q89" t="str">
            <v>UPAE SERRA TALHADA</v>
          </cell>
          <cell r="R89" t="str">
            <v>HOSPITAL DO TRICENTENÁRIO</v>
          </cell>
          <cell r="S89">
            <v>10583920000729</v>
          </cell>
        </row>
        <row r="122">
          <cell r="R122" t="str">
            <v>OSS</v>
          </cell>
          <cell r="S122" t="str">
            <v>CNPJ</v>
          </cell>
        </row>
        <row r="123">
          <cell r="Q123" t="str">
            <v>APAMI SURUBIM</v>
          </cell>
          <cell r="R123" t="str">
            <v>APAMI SURUBIM</v>
          </cell>
          <cell r="S123">
            <v>11754025000105</v>
          </cell>
        </row>
        <row r="124"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</row>
        <row r="125"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</row>
        <row r="126"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</row>
        <row r="127"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</row>
        <row r="128"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</row>
        <row r="129"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</row>
        <row r="130"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</row>
        <row r="131"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</row>
        <row r="132"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</row>
        <row r="133"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ENGENHO VELHO - C.G 010/2022</v>
          </cell>
          <cell r="E12" t="str">
            <v>ABNER HIGINO DE MATOS</v>
          </cell>
          <cell r="F12" t="str">
            <v>2 - Outros Profissionais da Saúde</v>
          </cell>
          <cell r="G12">
            <v>782320</v>
          </cell>
          <cell r="H12">
            <v>44713</v>
          </cell>
          <cell r="J12">
            <v>136.27000000000001</v>
          </cell>
          <cell r="L12">
            <v>319.77</v>
          </cell>
          <cell r="M12">
            <v>6.06</v>
          </cell>
          <cell r="S12">
            <v>0</v>
          </cell>
          <cell r="U12">
            <v>0</v>
          </cell>
        </row>
        <row r="13">
          <cell r="C13" t="str">
            <v>UPA ENGENHO VELHO - C.G 010/2022</v>
          </cell>
          <cell r="E13" t="str">
            <v>ADRIANA DA SILVA VIEIRA LINS</v>
          </cell>
          <cell r="F13" t="str">
            <v>2 - Outros Profissionais da Saúde</v>
          </cell>
          <cell r="G13">
            <v>223505</v>
          </cell>
          <cell r="H13">
            <v>44713</v>
          </cell>
          <cell r="J13">
            <v>185.46</v>
          </cell>
          <cell r="L13">
            <v>319.77</v>
          </cell>
          <cell r="M13">
            <v>6.06</v>
          </cell>
          <cell r="S13">
            <v>0</v>
          </cell>
          <cell r="U13">
            <v>0</v>
          </cell>
        </row>
        <row r="14">
          <cell r="C14" t="str">
            <v>UPA ENGENHO VELHO - C.G 010/2022</v>
          </cell>
          <cell r="E14" t="str">
            <v>ADRIANA MARIA VICENTE</v>
          </cell>
          <cell r="F14" t="str">
            <v>2 - Outros Profissionais da Saúde</v>
          </cell>
          <cell r="G14">
            <v>515205</v>
          </cell>
          <cell r="H14">
            <v>44713</v>
          </cell>
          <cell r="J14">
            <v>116.35</v>
          </cell>
          <cell r="L14">
            <v>319.77</v>
          </cell>
          <cell r="M14">
            <v>6.06</v>
          </cell>
          <cell r="R14">
            <v>123</v>
          </cell>
          <cell r="S14">
            <v>72.72</v>
          </cell>
          <cell r="U14">
            <v>69.430000000000007</v>
          </cell>
          <cell r="X14" t="str">
            <v>AUXILIO CRECHE</v>
          </cell>
        </row>
        <row r="15">
          <cell r="C15" t="str">
            <v>UPA ENGENHO VELHO - C.G 010/2022</v>
          </cell>
          <cell r="E15" t="str">
            <v>ALANA CAROLINA DA SILVA</v>
          </cell>
          <cell r="F15" t="str">
            <v>2 - Outros Profissionais da Saúde</v>
          </cell>
          <cell r="G15">
            <v>322205</v>
          </cell>
          <cell r="H15">
            <v>44713</v>
          </cell>
          <cell r="J15">
            <v>139.63</v>
          </cell>
          <cell r="L15">
            <v>319.77</v>
          </cell>
          <cell r="M15">
            <v>6.06</v>
          </cell>
          <cell r="S15">
            <v>0</v>
          </cell>
          <cell r="U15">
            <v>0</v>
          </cell>
        </row>
        <row r="16">
          <cell r="C16" t="str">
            <v>UPA ENGENHO VELHO - C.G 010/2022</v>
          </cell>
          <cell r="E16" t="str">
            <v>ALEXANDRE FERREIRA DA SILVA</v>
          </cell>
          <cell r="F16" t="str">
            <v>2 - Outros Profissionais da Saúde</v>
          </cell>
          <cell r="G16">
            <v>515110</v>
          </cell>
          <cell r="H16">
            <v>44713</v>
          </cell>
          <cell r="J16">
            <v>118.68</v>
          </cell>
          <cell r="L16">
            <v>319.77</v>
          </cell>
          <cell r="M16">
            <v>6.06</v>
          </cell>
          <cell r="S16">
            <v>0</v>
          </cell>
          <cell r="U16">
            <v>0</v>
          </cell>
        </row>
        <row r="17">
          <cell r="C17" t="str">
            <v>UPA ENGENHO VELHO - C.G 010/2022</v>
          </cell>
          <cell r="E17" t="str">
            <v>ALEXSANDRA VILAR SAMPAIO COELHO</v>
          </cell>
          <cell r="F17" t="str">
            <v>3 - Administrativo</v>
          </cell>
          <cell r="G17">
            <v>521130</v>
          </cell>
          <cell r="H17">
            <v>44713</v>
          </cell>
          <cell r="J17">
            <v>106.44</v>
          </cell>
          <cell r="L17">
            <v>319.77</v>
          </cell>
          <cell r="M17">
            <v>6.06</v>
          </cell>
          <cell r="R17">
            <v>344.4</v>
          </cell>
          <cell r="S17">
            <v>79.83</v>
          </cell>
          <cell r="U17">
            <v>0</v>
          </cell>
        </row>
        <row r="18">
          <cell r="C18" t="str">
            <v>UPA ENGENHO VELHO - C.G 010/2022</v>
          </cell>
          <cell r="E18" t="str">
            <v>ALEXSANDRO PORTO DE MENDONCA</v>
          </cell>
          <cell r="F18" t="str">
            <v>3 - Administrativo</v>
          </cell>
          <cell r="G18">
            <v>514310</v>
          </cell>
          <cell r="H18">
            <v>44713</v>
          </cell>
          <cell r="J18">
            <v>147.80000000000001</v>
          </cell>
          <cell r="L18">
            <v>319.77</v>
          </cell>
          <cell r="M18">
            <v>6.06</v>
          </cell>
          <cell r="R18">
            <v>246</v>
          </cell>
          <cell r="S18">
            <v>82.5</v>
          </cell>
          <cell r="U18">
            <v>0</v>
          </cell>
        </row>
        <row r="19">
          <cell r="C19" t="str">
            <v>UPA ENGENHO VELHO - C.G 010/2022</v>
          </cell>
          <cell r="E19" t="str">
            <v>ALINE MARIA DA SILVA</v>
          </cell>
          <cell r="F19" t="str">
            <v>2 - Outros Profissionais da Saúde</v>
          </cell>
          <cell r="G19">
            <v>322205</v>
          </cell>
          <cell r="H19">
            <v>44713</v>
          </cell>
          <cell r="J19">
            <v>124.35</v>
          </cell>
          <cell r="L19">
            <v>319.77</v>
          </cell>
          <cell r="M19">
            <v>6.06</v>
          </cell>
          <cell r="R19">
            <v>246</v>
          </cell>
          <cell r="S19">
            <v>72.72</v>
          </cell>
          <cell r="U19">
            <v>0</v>
          </cell>
        </row>
        <row r="20">
          <cell r="C20" t="str">
            <v>UPA ENGENHO VELHO - C.G 010/2022</v>
          </cell>
          <cell r="E20" t="str">
            <v>ALIVELTON SOARES DE CARVALHO</v>
          </cell>
          <cell r="F20" t="str">
            <v>3 - Administrativo</v>
          </cell>
          <cell r="G20">
            <v>414105</v>
          </cell>
          <cell r="H20">
            <v>44713</v>
          </cell>
          <cell r="J20">
            <v>120</v>
          </cell>
          <cell r="L20">
            <v>319.77</v>
          </cell>
          <cell r="M20">
            <v>6.06</v>
          </cell>
          <cell r="S20">
            <v>0</v>
          </cell>
          <cell r="U20">
            <v>0</v>
          </cell>
        </row>
        <row r="21">
          <cell r="C21" t="str">
            <v>UPA ENGENHO VELHO - C.G 010/2022</v>
          </cell>
          <cell r="E21" t="str">
            <v>ANA CLAUDIA VAZ DE CARVALHO CASTRO</v>
          </cell>
          <cell r="F21" t="str">
            <v>2 - Outros Profissionais da Saúde</v>
          </cell>
          <cell r="G21">
            <v>324115</v>
          </cell>
          <cell r="H21">
            <v>44713</v>
          </cell>
          <cell r="J21">
            <v>248.15</v>
          </cell>
          <cell r="L21">
            <v>319.77</v>
          </cell>
          <cell r="M21">
            <v>6.06</v>
          </cell>
          <cell r="S21">
            <v>0</v>
          </cell>
          <cell r="U21">
            <v>0</v>
          </cell>
        </row>
        <row r="22">
          <cell r="C22" t="str">
            <v>UPA ENGENHO VELHO - C.G 010/2022</v>
          </cell>
          <cell r="E22" t="str">
            <v>ANDERSON VIEIRA DA SILVA</v>
          </cell>
          <cell r="F22" t="str">
            <v>3 - Administrativo</v>
          </cell>
          <cell r="G22">
            <v>514310</v>
          </cell>
          <cell r="H22">
            <v>44713</v>
          </cell>
          <cell r="J22">
            <v>139.69999999999999</v>
          </cell>
          <cell r="L22">
            <v>319.77</v>
          </cell>
          <cell r="M22">
            <v>6.06</v>
          </cell>
          <cell r="R22">
            <v>123</v>
          </cell>
          <cell r="S22">
            <v>74.25</v>
          </cell>
          <cell r="U22">
            <v>0</v>
          </cell>
        </row>
        <row r="23">
          <cell r="C23" t="str">
            <v>UPA ENGENHO VELHO - C.G 010/2022</v>
          </cell>
          <cell r="E23" t="str">
            <v>ANDREA DOS SANTOS DA SILVA</v>
          </cell>
          <cell r="F23" t="str">
            <v>2 - Outros Profissionais da Saúde</v>
          </cell>
          <cell r="G23">
            <v>322205</v>
          </cell>
          <cell r="H23">
            <v>44713</v>
          </cell>
          <cell r="J23">
            <v>139.62</v>
          </cell>
          <cell r="L23">
            <v>319.77</v>
          </cell>
          <cell r="M23">
            <v>6.06</v>
          </cell>
          <cell r="R23">
            <v>246</v>
          </cell>
          <cell r="S23">
            <v>72.72</v>
          </cell>
          <cell r="U23">
            <v>0</v>
          </cell>
        </row>
        <row r="24">
          <cell r="C24" t="str">
            <v>UPA ENGENHO VELHO - C.G 010/2022</v>
          </cell>
          <cell r="E24" t="str">
            <v>ANGELA MARIA DA SILVA LIMA</v>
          </cell>
          <cell r="F24" t="str">
            <v>2 - Outros Profissionais da Saúde</v>
          </cell>
          <cell r="G24">
            <v>322205</v>
          </cell>
          <cell r="H24">
            <v>44713</v>
          </cell>
          <cell r="J24">
            <v>125.25</v>
          </cell>
          <cell r="L24">
            <v>319.77</v>
          </cell>
          <cell r="M24">
            <v>6.06</v>
          </cell>
          <cell r="R24">
            <v>246</v>
          </cell>
          <cell r="S24">
            <v>63.02</v>
          </cell>
          <cell r="U24">
            <v>0</v>
          </cell>
        </row>
        <row r="25">
          <cell r="C25" t="str">
            <v>UPA ENGENHO VELHO - C.G 010/2022</v>
          </cell>
          <cell r="E25" t="str">
            <v>ANGELICA MARIA BARBOZA</v>
          </cell>
          <cell r="F25" t="str">
            <v>2 - Outros Profissionais da Saúde</v>
          </cell>
          <cell r="G25">
            <v>422110</v>
          </cell>
          <cell r="H25">
            <v>44713</v>
          </cell>
          <cell r="J25">
            <v>116.35</v>
          </cell>
          <cell r="L25">
            <v>319.77</v>
          </cell>
          <cell r="M25">
            <v>6.06</v>
          </cell>
          <cell r="R25">
            <v>123</v>
          </cell>
          <cell r="S25">
            <v>72.72</v>
          </cell>
          <cell r="U25">
            <v>0</v>
          </cell>
        </row>
        <row r="26">
          <cell r="C26" t="str">
            <v>UPA ENGENHO VELHO - C.G 010/2022</v>
          </cell>
          <cell r="E26" t="str">
            <v>ANIELLIDA JOSE GOMES DA SILVA</v>
          </cell>
          <cell r="F26" t="str">
            <v>2 - Outros Profissionais da Saúde</v>
          </cell>
          <cell r="G26">
            <v>322205</v>
          </cell>
          <cell r="H26">
            <v>44713</v>
          </cell>
          <cell r="J26">
            <v>116.35</v>
          </cell>
          <cell r="L26">
            <v>319.77</v>
          </cell>
          <cell r="M26">
            <v>6.06</v>
          </cell>
          <cell r="S26">
            <v>0</v>
          </cell>
          <cell r="U26">
            <v>0</v>
          </cell>
        </row>
        <row r="27">
          <cell r="C27" t="str">
            <v>UPA ENGENHO VELHO - C.G 010/2022</v>
          </cell>
          <cell r="E27" t="str">
            <v>ANTONIO DAMIAO QUEIROZ</v>
          </cell>
          <cell r="F27" t="str">
            <v>3 - Administrativo</v>
          </cell>
          <cell r="G27">
            <v>514310</v>
          </cell>
          <cell r="H27">
            <v>44713</v>
          </cell>
          <cell r="J27">
            <v>147.01</v>
          </cell>
          <cell r="L27">
            <v>319.77</v>
          </cell>
          <cell r="M27">
            <v>6.06</v>
          </cell>
          <cell r="R27">
            <v>246</v>
          </cell>
          <cell r="S27">
            <v>82.5</v>
          </cell>
          <cell r="U27">
            <v>0</v>
          </cell>
        </row>
        <row r="28">
          <cell r="C28" t="str">
            <v>UPA ENGENHO VELHO - C.G 010/2022</v>
          </cell>
          <cell r="E28" t="str">
            <v>ANTONIO TAVARES DO MONTE FILHO</v>
          </cell>
          <cell r="F28" t="str">
            <v>2 - Outros Profissionais da Saúde</v>
          </cell>
          <cell r="G28">
            <v>515110</v>
          </cell>
          <cell r="H28">
            <v>44713</v>
          </cell>
          <cell r="J28">
            <v>116.36</v>
          </cell>
          <cell r="L28">
            <v>319.77</v>
          </cell>
          <cell r="M28">
            <v>6.06</v>
          </cell>
          <cell r="R28">
            <v>184.5</v>
          </cell>
          <cell r="S28">
            <v>72.72</v>
          </cell>
          <cell r="U28">
            <v>0</v>
          </cell>
        </row>
        <row r="29">
          <cell r="C29" t="str">
            <v>UPA ENGENHO VELHO - C.G 010/2022</v>
          </cell>
          <cell r="E29" t="str">
            <v xml:space="preserve">BEATRIZ FERREIRA DA ROCHA </v>
          </cell>
          <cell r="F29" t="str">
            <v>3 - Administrativo</v>
          </cell>
          <cell r="G29">
            <v>322205</v>
          </cell>
          <cell r="H29">
            <v>44713</v>
          </cell>
          <cell r="J29">
            <v>139.62</v>
          </cell>
          <cell r="L29">
            <v>319.77</v>
          </cell>
          <cell r="M29">
            <v>6.06</v>
          </cell>
          <cell r="R29">
            <v>246</v>
          </cell>
          <cell r="S29">
            <v>70.3</v>
          </cell>
          <cell r="U29">
            <v>0</v>
          </cell>
        </row>
        <row r="30">
          <cell r="C30" t="str">
            <v>UPA ENGENHO VELHO - C.G 010/2022</v>
          </cell>
          <cell r="E30" t="str">
            <v>CAMILA ACACIA DE AGUIAR SILVA</v>
          </cell>
          <cell r="F30" t="str">
            <v>2 - Outros Profissionais da Saúde</v>
          </cell>
          <cell r="G30">
            <v>322205</v>
          </cell>
          <cell r="H30">
            <v>44713</v>
          </cell>
          <cell r="J30">
            <v>116.35</v>
          </cell>
          <cell r="L30">
            <v>319.77</v>
          </cell>
          <cell r="M30">
            <v>6.06</v>
          </cell>
          <cell r="S30">
            <v>0</v>
          </cell>
          <cell r="U30">
            <v>0</v>
          </cell>
        </row>
        <row r="31">
          <cell r="C31" t="str">
            <v>UPA ENGENHO VELHO - C.G 010/2022</v>
          </cell>
          <cell r="E31" t="str">
            <v xml:space="preserve">CAMILA CRISTINA RAMOS PINTO NOVAIS </v>
          </cell>
          <cell r="F31" t="str">
            <v>3 - Administrativo</v>
          </cell>
          <cell r="G31">
            <v>223505</v>
          </cell>
          <cell r="H31">
            <v>44713</v>
          </cell>
          <cell r="J31">
            <v>156.44999999999999</v>
          </cell>
          <cell r="L31">
            <v>319.77</v>
          </cell>
          <cell r="M31">
            <v>6.06</v>
          </cell>
          <cell r="R31">
            <v>246</v>
          </cell>
          <cell r="S31">
            <v>0</v>
          </cell>
          <cell r="U31">
            <v>0</v>
          </cell>
        </row>
        <row r="32">
          <cell r="C32" t="str">
            <v>UPA ENGENHO VELHO - C.G 010/2022</v>
          </cell>
          <cell r="E32" t="str">
            <v>CARLOS EDUARDO RIBEIRO FREIRE</v>
          </cell>
          <cell r="F32" t="str">
            <v>3 - Administrativo</v>
          </cell>
          <cell r="G32">
            <v>324115</v>
          </cell>
          <cell r="H32">
            <v>44713</v>
          </cell>
          <cell r="J32">
            <v>285.16000000000003</v>
          </cell>
          <cell r="L32">
            <v>319.77</v>
          </cell>
          <cell r="M32">
            <v>6.06</v>
          </cell>
          <cell r="S32">
            <v>0</v>
          </cell>
          <cell r="U32">
            <v>0</v>
          </cell>
        </row>
        <row r="33">
          <cell r="C33" t="str">
            <v>UPA ENGENHO VELHO - C.G 010/2022</v>
          </cell>
          <cell r="E33" t="str">
            <v>CICERO JOSE DOS SANTOS</v>
          </cell>
          <cell r="F33" t="str">
            <v>2 - Outros Profissionais da Saúde</v>
          </cell>
          <cell r="G33">
            <v>766420</v>
          </cell>
          <cell r="H33">
            <v>44713</v>
          </cell>
          <cell r="J33">
            <v>135.75</v>
          </cell>
          <cell r="L33">
            <v>319.77</v>
          </cell>
          <cell r="M33">
            <v>6.06</v>
          </cell>
          <cell r="S33">
            <v>0</v>
          </cell>
          <cell r="U33">
            <v>0</v>
          </cell>
        </row>
        <row r="34">
          <cell r="C34" t="str">
            <v>UPA ENGENHO VELHO - C.G 010/2022</v>
          </cell>
          <cell r="E34" t="str">
            <v>CLAUDIA SIMONE RODRIGUES MARQUES BORGES</v>
          </cell>
          <cell r="F34" t="str">
            <v>3 - Administrativo</v>
          </cell>
          <cell r="G34">
            <v>322205</v>
          </cell>
          <cell r="H34">
            <v>44713</v>
          </cell>
          <cell r="J34">
            <v>116.37</v>
          </cell>
          <cell r="L34">
            <v>319.77</v>
          </cell>
          <cell r="M34">
            <v>6.06</v>
          </cell>
          <cell r="R34">
            <v>246</v>
          </cell>
          <cell r="S34">
            <v>72.73</v>
          </cell>
          <cell r="U34">
            <v>0</v>
          </cell>
        </row>
        <row r="35">
          <cell r="C35" t="str">
            <v>UPA ENGENHO VELHO - C.G 010/2022</v>
          </cell>
          <cell r="E35" t="str">
            <v>CRISTIANE CARLA MACENA DIAS</v>
          </cell>
          <cell r="F35" t="str">
            <v>3 - Administrativo</v>
          </cell>
          <cell r="G35">
            <v>521130</v>
          </cell>
          <cell r="H35">
            <v>44713</v>
          </cell>
          <cell r="J35">
            <v>106.44</v>
          </cell>
          <cell r="L35">
            <v>319.77</v>
          </cell>
          <cell r="M35">
            <v>6.06</v>
          </cell>
          <cell r="R35">
            <v>246</v>
          </cell>
          <cell r="S35">
            <v>79.83</v>
          </cell>
          <cell r="U35">
            <v>0</v>
          </cell>
        </row>
        <row r="36">
          <cell r="C36" t="str">
            <v>UPA ENGENHO VELHO - C.G 010/2022</v>
          </cell>
          <cell r="E36" t="str">
            <v>CRISTIANE MARIA PEDROSA</v>
          </cell>
          <cell r="F36" t="str">
            <v>2 - Outros Profissionais da Saúde</v>
          </cell>
          <cell r="G36">
            <v>322205</v>
          </cell>
          <cell r="H36">
            <v>44713</v>
          </cell>
          <cell r="J36">
            <v>149.22</v>
          </cell>
          <cell r="L36">
            <v>319.77</v>
          </cell>
          <cell r="M36">
            <v>6.06</v>
          </cell>
          <cell r="R36">
            <v>246</v>
          </cell>
          <cell r="S36">
            <v>72.72</v>
          </cell>
          <cell r="U36">
            <v>0</v>
          </cell>
        </row>
        <row r="37">
          <cell r="C37" t="str">
            <v>UPA ENGENHO VELHO - C.G 010/2022</v>
          </cell>
          <cell r="E37" t="str">
            <v>CRISTILIANA CECILIA MENDES</v>
          </cell>
          <cell r="F37" t="str">
            <v>3 - Administrativo</v>
          </cell>
          <cell r="G37">
            <v>521130</v>
          </cell>
          <cell r="H37">
            <v>44713</v>
          </cell>
          <cell r="J37">
            <v>108.77</v>
          </cell>
          <cell r="L37">
            <v>319.77</v>
          </cell>
          <cell r="M37">
            <v>6.06</v>
          </cell>
          <cell r="R37">
            <v>123</v>
          </cell>
          <cell r="S37">
            <v>66.53</v>
          </cell>
          <cell r="U37">
            <v>0</v>
          </cell>
        </row>
        <row r="38">
          <cell r="C38" t="str">
            <v>UPA ENGENHO VELHO - C.G 010/2022</v>
          </cell>
          <cell r="E38" t="str">
            <v>DANIEL ANTONIO FERREIRA DA SILVA</v>
          </cell>
          <cell r="F38" t="str">
            <v>2 - Outros Profissionais da Saúde</v>
          </cell>
          <cell r="G38">
            <v>782320</v>
          </cell>
          <cell r="H38">
            <v>44713</v>
          </cell>
          <cell r="J38">
            <v>136.27000000000001</v>
          </cell>
          <cell r="L38">
            <v>319.77</v>
          </cell>
          <cell r="M38">
            <v>6.06</v>
          </cell>
          <cell r="S38">
            <v>0</v>
          </cell>
          <cell r="U38">
            <v>0</v>
          </cell>
        </row>
        <row r="39">
          <cell r="C39" t="str">
            <v>UPA ENGENHO VELHO - C.G 010/2022</v>
          </cell>
          <cell r="E39" t="str">
            <v>DANIELLE LOUISE DA SILVA</v>
          </cell>
          <cell r="F39" t="str">
            <v>2 - Outros Profissionais da Saúde</v>
          </cell>
          <cell r="G39">
            <v>322205</v>
          </cell>
          <cell r="H39">
            <v>44713</v>
          </cell>
          <cell r="J39">
            <v>116.35</v>
          </cell>
          <cell r="L39">
            <v>319.77</v>
          </cell>
          <cell r="M39">
            <v>6.06</v>
          </cell>
          <cell r="S39">
            <v>0</v>
          </cell>
          <cell r="U39">
            <v>0</v>
          </cell>
        </row>
        <row r="40">
          <cell r="C40" t="str">
            <v>UPA ENGENHO VELHO - C.G 010/2022</v>
          </cell>
          <cell r="E40" t="str">
            <v>DANIELLY NERIS DA SILVA COSTA</v>
          </cell>
          <cell r="F40" t="str">
            <v>3 - Administrativo</v>
          </cell>
          <cell r="G40">
            <v>313220</v>
          </cell>
          <cell r="H40">
            <v>44713</v>
          </cell>
          <cell r="J40">
            <v>152.01</v>
          </cell>
          <cell r="L40">
            <v>319.77</v>
          </cell>
          <cell r="M40">
            <v>6.06</v>
          </cell>
          <cell r="S40">
            <v>0</v>
          </cell>
          <cell r="U40">
            <v>0</v>
          </cell>
        </row>
        <row r="41">
          <cell r="C41" t="str">
            <v>UPA ENGENHO VELHO - C.G 010/2022</v>
          </cell>
          <cell r="E41" t="str">
            <v xml:space="preserve">DANILLYS KESSIA DA SILVA </v>
          </cell>
          <cell r="F41" t="str">
            <v>3 - Administrativo</v>
          </cell>
          <cell r="G41">
            <v>322205</v>
          </cell>
          <cell r="H41">
            <v>44713</v>
          </cell>
          <cell r="J41">
            <v>124.35</v>
          </cell>
          <cell r="L41">
            <v>319.77</v>
          </cell>
          <cell r="M41">
            <v>6.06</v>
          </cell>
          <cell r="R41">
            <v>246</v>
          </cell>
          <cell r="S41">
            <v>72.72</v>
          </cell>
          <cell r="U41">
            <v>0</v>
          </cell>
        </row>
        <row r="42">
          <cell r="C42" t="str">
            <v>UPA ENGENHO VELHO - C.G 010/2022</v>
          </cell>
          <cell r="E42" t="str">
            <v>DANILO RODOLFO DE LIRA CUNHA</v>
          </cell>
          <cell r="F42" t="str">
            <v>3 - Administrativo</v>
          </cell>
          <cell r="G42">
            <v>313220</v>
          </cell>
          <cell r="H42">
            <v>44713</v>
          </cell>
          <cell r="J42">
            <v>152</v>
          </cell>
          <cell r="L42">
            <v>319.77</v>
          </cell>
          <cell r="M42">
            <v>6.06</v>
          </cell>
          <cell r="S42">
            <v>0</v>
          </cell>
          <cell r="U42">
            <v>0</v>
          </cell>
        </row>
        <row r="43">
          <cell r="C43" t="str">
            <v>UPA ENGENHO VELHO - C.G 010/2022</v>
          </cell>
          <cell r="E43" t="str">
            <v>DEBORA BEATRIZ DE OLIVEIRA VIEIRA</v>
          </cell>
          <cell r="F43" t="str">
            <v>2 - Outros Profissionais da Saúde</v>
          </cell>
          <cell r="G43">
            <v>322205</v>
          </cell>
          <cell r="H43">
            <v>44713</v>
          </cell>
          <cell r="J43">
            <v>149.22</v>
          </cell>
          <cell r="L43">
            <v>319.77</v>
          </cell>
          <cell r="M43">
            <v>6.06</v>
          </cell>
          <cell r="R43">
            <v>246</v>
          </cell>
          <cell r="S43">
            <v>72.72</v>
          </cell>
          <cell r="U43">
            <v>0</v>
          </cell>
        </row>
        <row r="44">
          <cell r="C44" t="str">
            <v>UPA ENGENHO VELHO - C.G 010/2022</v>
          </cell>
          <cell r="E44" t="str">
            <v>DEBORA SANTOS DE SOUSA LEÃO</v>
          </cell>
          <cell r="F44" t="str">
            <v>3 - Administrativo</v>
          </cell>
          <cell r="G44">
            <v>223505</v>
          </cell>
          <cell r="H44">
            <v>44713</v>
          </cell>
          <cell r="J44">
            <v>185.88</v>
          </cell>
          <cell r="L44">
            <v>319.77</v>
          </cell>
          <cell r="M44">
            <v>6.06</v>
          </cell>
          <cell r="S44">
            <v>0</v>
          </cell>
          <cell r="U44">
            <v>0</v>
          </cell>
        </row>
        <row r="45">
          <cell r="C45" t="str">
            <v>UPA ENGENHO VELHO - C.G 010/2022</v>
          </cell>
          <cell r="E45" t="str">
            <v>DEBORA VANESSA DOS SANTOS</v>
          </cell>
          <cell r="F45" t="str">
            <v>2 - Outros Profissionais da Saúde</v>
          </cell>
          <cell r="G45">
            <v>223505</v>
          </cell>
          <cell r="H45">
            <v>44713</v>
          </cell>
          <cell r="J45">
            <v>619.39</v>
          </cell>
          <cell r="L45">
            <v>319.77</v>
          </cell>
          <cell r="M45">
            <v>6.06</v>
          </cell>
          <cell r="S45">
            <v>0</v>
          </cell>
          <cell r="U45">
            <v>0</v>
          </cell>
        </row>
        <row r="46">
          <cell r="C46" t="str">
            <v>UPA ENGENHO VELHO - C.G 010/2022</v>
          </cell>
          <cell r="E46" t="str">
            <v>DEMETRIO BARRETO SANTOS DA SILVA</v>
          </cell>
          <cell r="F46" t="str">
            <v>2 - Outros Profissionais da Saúde</v>
          </cell>
          <cell r="G46">
            <v>782320</v>
          </cell>
          <cell r="H46">
            <v>44713</v>
          </cell>
          <cell r="J46">
            <v>136.27000000000001</v>
          </cell>
          <cell r="L46">
            <v>319.77</v>
          </cell>
          <cell r="M46">
            <v>6.06</v>
          </cell>
          <cell r="S46">
            <v>0</v>
          </cell>
          <cell r="U46">
            <v>0</v>
          </cell>
        </row>
        <row r="47">
          <cell r="C47" t="str">
            <v>UPA ENGENHO VELHO - C.G 010/2022</v>
          </cell>
          <cell r="E47" t="str">
            <v>DOUGLAS HENRYQUE ALVES DOS SANTOS</v>
          </cell>
          <cell r="F47" t="str">
            <v>2 - Outros Profissionais da Saúde</v>
          </cell>
          <cell r="G47">
            <v>515110</v>
          </cell>
          <cell r="H47">
            <v>44713</v>
          </cell>
          <cell r="J47">
            <v>100.05</v>
          </cell>
          <cell r="L47">
            <v>319.77</v>
          </cell>
          <cell r="M47">
            <v>6.06</v>
          </cell>
          <cell r="R47">
            <v>246</v>
          </cell>
          <cell r="S47">
            <v>72.72</v>
          </cell>
          <cell r="U47">
            <v>0</v>
          </cell>
        </row>
        <row r="48">
          <cell r="C48" t="str">
            <v>UPA ENGENHO VELHO - C.G 010/2022</v>
          </cell>
          <cell r="E48" t="str">
            <v>DOUGLAS ULISSES DA SILVA</v>
          </cell>
          <cell r="F48" t="str">
            <v>3 - Administrativo</v>
          </cell>
          <cell r="G48">
            <v>422110</v>
          </cell>
          <cell r="H48">
            <v>44713</v>
          </cell>
          <cell r="J48">
            <v>116.35</v>
          </cell>
          <cell r="L48">
            <v>319.77</v>
          </cell>
          <cell r="M48">
            <v>6.06</v>
          </cell>
          <cell r="R48">
            <v>123</v>
          </cell>
          <cell r="S48">
            <v>72.72</v>
          </cell>
          <cell r="U48">
            <v>0</v>
          </cell>
        </row>
        <row r="49">
          <cell r="C49" t="str">
            <v>UPA ENGENHO VELHO - C.G 010/2022</v>
          </cell>
          <cell r="E49" t="str">
            <v>EDENIZE MARIA PEREIRA</v>
          </cell>
          <cell r="F49" t="str">
            <v>3 - Administrativo</v>
          </cell>
          <cell r="G49">
            <v>516345</v>
          </cell>
          <cell r="H49">
            <v>44713</v>
          </cell>
          <cell r="J49">
            <v>116.35</v>
          </cell>
          <cell r="L49">
            <v>319.77</v>
          </cell>
          <cell r="M49">
            <v>6.06</v>
          </cell>
          <cell r="R49">
            <v>123</v>
          </cell>
          <cell r="S49">
            <v>72.72</v>
          </cell>
          <cell r="U49">
            <v>0</v>
          </cell>
        </row>
        <row r="50">
          <cell r="C50" t="str">
            <v>UPA ENGENHO VELHO - C.G 010/2022</v>
          </cell>
          <cell r="E50" t="str">
            <v>EDER PEREIRA DE LIMA</v>
          </cell>
          <cell r="F50" t="str">
            <v>2 - Outros Profissionais da Saúde</v>
          </cell>
          <cell r="G50">
            <v>322205</v>
          </cell>
          <cell r="H50">
            <v>44713</v>
          </cell>
          <cell r="J50">
            <v>124.35</v>
          </cell>
          <cell r="L50">
            <v>319.77</v>
          </cell>
          <cell r="M50">
            <v>6.06</v>
          </cell>
          <cell r="S50">
            <v>0</v>
          </cell>
          <cell r="U50">
            <v>0</v>
          </cell>
        </row>
        <row r="51">
          <cell r="C51" t="str">
            <v>UPA ENGENHO VELHO - C.G 010/2022</v>
          </cell>
          <cell r="E51" t="str">
            <v>EDILEUSA MARIA DA SILVA</v>
          </cell>
          <cell r="F51" t="str">
            <v>2 - Outros Profissionais da Saúde</v>
          </cell>
          <cell r="G51">
            <v>322205</v>
          </cell>
          <cell r="H51">
            <v>44713</v>
          </cell>
          <cell r="J51">
            <v>116.35</v>
          </cell>
          <cell r="L51">
            <v>319.77</v>
          </cell>
          <cell r="M51">
            <v>6.06</v>
          </cell>
          <cell r="R51">
            <v>246</v>
          </cell>
          <cell r="S51">
            <v>67.87</v>
          </cell>
          <cell r="U51">
            <v>0</v>
          </cell>
        </row>
        <row r="52">
          <cell r="C52" t="str">
            <v>UPA ENGENHO VELHO - C.G 010/2022</v>
          </cell>
          <cell r="E52" t="str">
            <v>EDILMA FRANCISCA DA SILVA</v>
          </cell>
          <cell r="F52" t="str">
            <v>2 - Outros Profissionais da Saúde</v>
          </cell>
          <cell r="G52">
            <v>322205</v>
          </cell>
          <cell r="H52">
            <v>44713</v>
          </cell>
          <cell r="J52">
            <v>116.36</v>
          </cell>
          <cell r="L52">
            <v>319.77</v>
          </cell>
          <cell r="M52">
            <v>6.06</v>
          </cell>
          <cell r="R52">
            <v>123</v>
          </cell>
          <cell r="S52">
            <v>72.72</v>
          </cell>
          <cell r="U52">
            <v>0</v>
          </cell>
        </row>
        <row r="53">
          <cell r="C53" t="str">
            <v>UPA ENGENHO VELHO - C.G 010/2022</v>
          </cell>
          <cell r="E53" t="str">
            <v>EDSON ANTONIO DA SILVA</v>
          </cell>
          <cell r="F53" t="str">
            <v>2 - Outros Profissionais da Saúde</v>
          </cell>
          <cell r="G53">
            <v>322205</v>
          </cell>
          <cell r="H53">
            <v>44713</v>
          </cell>
          <cell r="J53">
            <v>124.35</v>
          </cell>
          <cell r="L53">
            <v>319.77</v>
          </cell>
          <cell r="M53">
            <v>6.06</v>
          </cell>
          <cell r="R53">
            <v>291</v>
          </cell>
          <cell r="S53">
            <v>72.72</v>
          </cell>
          <cell r="U53">
            <v>0</v>
          </cell>
        </row>
        <row r="54">
          <cell r="C54" t="str">
            <v>UPA ENGENHO VELHO - C.G 010/2022</v>
          </cell>
          <cell r="E54" t="str">
            <v>EDVANDERSON BARBOSA DE SANTANA</v>
          </cell>
          <cell r="F54" t="str">
            <v>2 - Outros Profissionais da Saúde</v>
          </cell>
          <cell r="G54">
            <v>422110</v>
          </cell>
          <cell r="H54">
            <v>44713</v>
          </cell>
          <cell r="J54">
            <v>121.43</v>
          </cell>
          <cell r="L54">
            <v>319.77</v>
          </cell>
          <cell r="M54">
            <v>6.06</v>
          </cell>
          <cell r="R54">
            <v>246</v>
          </cell>
          <cell r="S54">
            <v>72.72</v>
          </cell>
          <cell r="U54">
            <v>0</v>
          </cell>
        </row>
        <row r="55">
          <cell r="C55" t="str">
            <v>UPA ENGENHO VELHO - C.G 010/2022</v>
          </cell>
          <cell r="E55" t="str">
            <v>ELANE MARIA BERNARDO DE OLIVEIRA</v>
          </cell>
          <cell r="F55" t="str">
            <v>2 - Outros Profissionais da Saúde</v>
          </cell>
          <cell r="G55">
            <v>322205</v>
          </cell>
          <cell r="H55">
            <v>44713</v>
          </cell>
          <cell r="J55">
            <v>124.35</v>
          </cell>
          <cell r="L55">
            <v>319.77</v>
          </cell>
          <cell r="M55">
            <v>6.06</v>
          </cell>
          <cell r="R55">
            <v>123</v>
          </cell>
          <cell r="S55">
            <v>72.72</v>
          </cell>
          <cell r="U55">
            <v>0</v>
          </cell>
        </row>
        <row r="56">
          <cell r="C56" t="str">
            <v>UPA ENGENHO VELHO - C.G 010/2022</v>
          </cell>
          <cell r="E56" t="str">
            <v>ELANY CAMARA DE LIMA DA SILVA</v>
          </cell>
          <cell r="F56" t="str">
            <v>3 - Administrativo</v>
          </cell>
          <cell r="G56">
            <v>515205</v>
          </cell>
          <cell r="H56">
            <v>44713</v>
          </cell>
          <cell r="J56">
            <v>116.36</v>
          </cell>
          <cell r="L56">
            <v>319.77</v>
          </cell>
          <cell r="M56">
            <v>6.06</v>
          </cell>
          <cell r="R56">
            <v>246</v>
          </cell>
          <cell r="S56">
            <v>72.72</v>
          </cell>
          <cell r="U56">
            <v>0</v>
          </cell>
        </row>
        <row r="57">
          <cell r="C57" t="str">
            <v>UPA ENGENHO VELHO - C.G 010/2022</v>
          </cell>
          <cell r="E57" t="str">
            <v>ELISABETE CRISTINA ALBUQUERQUE MALHEIROS</v>
          </cell>
          <cell r="F57" t="str">
            <v>3 - Administrativo</v>
          </cell>
          <cell r="G57">
            <v>223405</v>
          </cell>
          <cell r="H57">
            <v>44713</v>
          </cell>
          <cell r="J57">
            <v>291.57</v>
          </cell>
          <cell r="L57">
            <v>319.77</v>
          </cell>
          <cell r="M57">
            <v>6.06</v>
          </cell>
          <cell r="R57">
            <v>200</v>
          </cell>
          <cell r="S57">
            <v>0</v>
          </cell>
          <cell r="U57">
            <v>0</v>
          </cell>
        </row>
        <row r="58">
          <cell r="C58" t="str">
            <v>UPA ENGENHO VELHO - C.G 010/2022</v>
          </cell>
          <cell r="E58" t="str">
            <v>ELIZANE FRANCISCA DE QUEIROZ</v>
          </cell>
          <cell r="F58" t="str">
            <v>2 - Outros Profissionais da Saúde</v>
          </cell>
          <cell r="G58">
            <v>515205</v>
          </cell>
          <cell r="H58">
            <v>44713</v>
          </cell>
          <cell r="J58">
            <v>139.62</v>
          </cell>
          <cell r="L58">
            <v>319.77</v>
          </cell>
          <cell r="M58">
            <v>6.06</v>
          </cell>
          <cell r="R58">
            <v>131.19999999999999</v>
          </cell>
          <cell r="S58">
            <v>72.72</v>
          </cell>
          <cell r="U58">
            <v>0</v>
          </cell>
        </row>
        <row r="59">
          <cell r="C59" t="str">
            <v>UPA ENGENHO VELHO - C.G 010/2022</v>
          </cell>
          <cell r="E59" t="str">
            <v>ELIZANGELA PARAIZO DA SILVA SOUZA</v>
          </cell>
          <cell r="F59" t="str">
            <v>3 - Administrativo</v>
          </cell>
          <cell r="G59">
            <v>322415</v>
          </cell>
          <cell r="H59">
            <v>44713</v>
          </cell>
          <cell r="J59">
            <v>116.35</v>
          </cell>
          <cell r="L59">
            <v>319.77</v>
          </cell>
          <cell r="M59">
            <v>6.06</v>
          </cell>
          <cell r="R59">
            <v>246</v>
          </cell>
          <cell r="S59">
            <v>65.45</v>
          </cell>
          <cell r="U59">
            <v>0</v>
          </cell>
        </row>
        <row r="60">
          <cell r="C60" t="str">
            <v>UPA ENGENHO VELHO - C.G 010/2022</v>
          </cell>
          <cell r="E60" t="str">
            <v>EMANUELA MADAYRA ALVES DA SILVA</v>
          </cell>
          <cell r="F60" t="str">
            <v>2 - Outros Profissionais da Saúde</v>
          </cell>
          <cell r="G60">
            <v>322205</v>
          </cell>
          <cell r="H60">
            <v>44713</v>
          </cell>
          <cell r="J60">
            <v>130.31</v>
          </cell>
          <cell r="L60">
            <v>319.77</v>
          </cell>
          <cell r="M60">
            <v>6.06</v>
          </cell>
          <cell r="R60">
            <v>123</v>
          </cell>
          <cell r="S60">
            <v>72.72</v>
          </cell>
          <cell r="U60">
            <v>0</v>
          </cell>
        </row>
        <row r="61">
          <cell r="C61" t="str">
            <v>UPA ENGENHO VELHO - C.G 010/2022</v>
          </cell>
          <cell r="E61" t="str">
            <v>EMANUELLA COSMA DA SILVA</v>
          </cell>
          <cell r="F61" t="str">
            <v>2 - Outros Profissionais da Saúde</v>
          </cell>
          <cell r="G61">
            <v>322205</v>
          </cell>
          <cell r="H61">
            <v>44713</v>
          </cell>
          <cell r="J61">
            <v>124.35</v>
          </cell>
          <cell r="L61">
            <v>319.77</v>
          </cell>
          <cell r="M61">
            <v>6.06</v>
          </cell>
          <cell r="R61">
            <v>123</v>
          </cell>
          <cell r="S61">
            <v>72.72</v>
          </cell>
          <cell r="U61">
            <v>0</v>
          </cell>
        </row>
        <row r="62">
          <cell r="C62" t="str">
            <v>UPA ENGENHO VELHO - C.G 010/2022</v>
          </cell>
          <cell r="E62" t="str">
            <v>ERICA BATISTA DA SILVA</v>
          </cell>
          <cell r="F62" t="str">
            <v>2 - Outros Profissionais da Saúde</v>
          </cell>
          <cell r="G62">
            <v>322205</v>
          </cell>
          <cell r="H62">
            <v>44713</v>
          </cell>
          <cell r="J62">
            <v>124.35</v>
          </cell>
          <cell r="L62">
            <v>319.77</v>
          </cell>
          <cell r="M62">
            <v>6.06</v>
          </cell>
          <cell r="R62">
            <v>246</v>
          </cell>
          <cell r="S62">
            <v>72.72</v>
          </cell>
          <cell r="U62">
            <v>0</v>
          </cell>
        </row>
        <row r="63">
          <cell r="C63" t="str">
            <v>UPA ENGENHO VELHO - C.G 010/2022</v>
          </cell>
          <cell r="E63" t="str">
            <v>EVELLIN ROSEANNE COSTA SOARES DE BRITO</v>
          </cell>
          <cell r="F63" t="str">
            <v>3 - Administrativo</v>
          </cell>
          <cell r="G63">
            <v>410105</v>
          </cell>
          <cell r="H63">
            <v>44713</v>
          </cell>
          <cell r="J63">
            <v>225.6</v>
          </cell>
          <cell r="L63">
            <v>319.77</v>
          </cell>
          <cell r="M63">
            <v>6.06</v>
          </cell>
          <cell r="R63">
            <v>250.86</v>
          </cell>
          <cell r="S63">
            <v>0</v>
          </cell>
          <cell r="U63">
            <v>0</v>
          </cell>
        </row>
        <row r="64">
          <cell r="C64" t="str">
            <v>UPA ENGENHO VELHO - C.G 010/2022</v>
          </cell>
          <cell r="E64" t="str">
            <v>FABIOLA DA SILVA SANTOS LIMA</v>
          </cell>
          <cell r="F64" t="str">
            <v>3 - Administrativo</v>
          </cell>
          <cell r="G64">
            <v>322205</v>
          </cell>
          <cell r="H64">
            <v>44713</v>
          </cell>
          <cell r="J64">
            <v>124.36</v>
          </cell>
          <cell r="L64">
            <v>319.77</v>
          </cell>
          <cell r="M64">
            <v>6.06</v>
          </cell>
          <cell r="R64">
            <v>61.5</v>
          </cell>
          <cell r="S64">
            <v>61.5</v>
          </cell>
          <cell r="U64">
            <v>0</v>
          </cell>
        </row>
        <row r="65">
          <cell r="C65" t="str">
            <v>UPA ENGENHO VELHO - C.G 010/2022</v>
          </cell>
          <cell r="E65" t="str">
            <v>FERNANDA DE FRANCA DUQUE</v>
          </cell>
          <cell r="F65" t="str">
            <v>2 - Outros Profissionais da Saúde</v>
          </cell>
          <cell r="G65">
            <v>324115</v>
          </cell>
          <cell r="H65">
            <v>44713</v>
          </cell>
          <cell r="J65">
            <v>253.11</v>
          </cell>
          <cell r="L65">
            <v>319.77</v>
          </cell>
          <cell r="M65">
            <v>6.06</v>
          </cell>
          <cell r="S65">
            <v>0</v>
          </cell>
          <cell r="U65">
            <v>0</v>
          </cell>
        </row>
        <row r="66">
          <cell r="C66" t="str">
            <v>UPA ENGENHO VELHO - C.G 010/2022</v>
          </cell>
          <cell r="E66" t="str">
            <v>FLAPTIANA ESPINDOLA DE OLIVEIRA</v>
          </cell>
          <cell r="F66" t="str">
            <v>2 - Outros Profissionais da Saúde</v>
          </cell>
          <cell r="G66">
            <v>322205</v>
          </cell>
          <cell r="H66">
            <v>44713</v>
          </cell>
          <cell r="J66">
            <v>149.22999999999999</v>
          </cell>
          <cell r="L66">
            <v>319.77</v>
          </cell>
          <cell r="M66">
            <v>6.06</v>
          </cell>
          <cell r="S66">
            <v>0</v>
          </cell>
          <cell r="U66">
            <v>0</v>
          </cell>
        </row>
        <row r="67">
          <cell r="C67" t="str">
            <v>UPA ENGENHO VELHO - C.G 010/2022</v>
          </cell>
          <cell r="E67" t="str">
            <v>GEOVANNA HACHYRA FACUNDO GUEDES</v>
          </cell>
          <cell r="F67" t="str">
            <v>2 - Outros Profissionais da Saúde</v>
          </cell>
          <cell r="G67">
            <v>515205</v>
          </cell>
          <cell r="H67">
            <v>44713</v>
          </cell>
          <cell r="J67">
            <v>48.4</v>
          </cell>
          <cell r="L67">
            <v>319.77</v>
          </cell>
          <cell r="M67">
            <v>6.06</v>
          </cell>
          <cell r="S67">
            <v>0</v>
          </cell>
          <cell r="U67">
            <v>0</v>
          </cell>
        </row>
        <row r="68">
          <cell r="C68" t="str">
            <v>UPA ENGENHO VELHO - C.G 010/2022</v>
          </cell>
          <cell r="E68" t="str">
            <v>GISNALDO PEREIRA DA SILVA</v>
          </cell>
          <cell r="F68" t="str">
            <v>3 - Administrativo</v>
          </cell>
          <cell r="G68">
            <v>514310</v>
          </cell>
          <cell r="H68">
            <v>44713</v>
          </cell>
          <cell r="J68">
            <v>143.01</v>
          </cell>
          <cell r="L68">
            <v>319.77</v>
          </cell>
          <cell r="M68">
            <v>6.06</v>
          </cell>
          <cell r="S68">
            <v>0</v>
          </cell>
          <cell r="U68">
            <v>0</v>
          </cell>
        </row>
        <row r="69">
          <cell r="C69" t="str">
            <v>UPA ENGENHO VELHO - C.G 010/2022</v>
          </cell>
          <cell r="E69" t="str">
            <v>IGOR JONATHAN MARTINS TRINDADE</v>
          </cell>
          <cell r="F69" t="str">
            <v>3 - Administrativo</v>
          </cell>
          <cell r="G69">
            <v>411005</v>
          </cell>
          <cell r="H69">
            <v>44713</v>
          </cell>
          <cell r="J69">
            <v>11.39</v>
          </cell>
          <cell r="L69">
            <v>319.77</v>
          </cell>
          <cell r="M69">
            <v>6.06</v>
          </cell>
          <cell r="R69">
            <v>213.2</v>
          </cell>
          <cell r="S69">
            <v>34.159999999999997</v>
          </cell>
          <cell r="U69">
            <v>0</v>
          </cell>
        </row>
        <row r="70">
          <cell r="C70" t="str">
            <v>UPA ENGENHO VELHO - C.G 010/2022</v>
          </cell>
          <cell r="E70" t="str">
            <v>IRYS FERNANDA MARIA PEREIRA</v>
          </cell>
          <cell r="F70" t="str">
            <v>3 - Administrativo</v>
          </cell>
          <cell r="G70">
            <v>351605</v>
          </cell>
          <cell r="H70">
            <v>44713</v>
          </cell>
          <cell r="J70">
            <v>128</v>
          </cell>
          <cell r="L70">
            <v>319.77</v>
          </cell>
          <cell r="M70">
            <v>6.06</v>
          </cell>
          <cell r="R70">
            <v>282.89999999999998</v>
          </cell>
          <cell r="S70">
            <v>96</v>
          </cell>
          <cell r="U70">
            <v>0</v>
          </cell>
        </row>
        <row r="71">
          <cell r="C71" t="str">
            <v>UPA ENGENHO VELHO - C.G 010/2022</v>
          </cell>
          <cell r="E71" t="str">
            <v xml:space="preserve">ISABELA RAFAELLI MARQUES DE SÁ </v>
          </cell>
          <cell r="F71" t="str">
            <v>3 - Administrativo</v>
          </cell>
          <cell r="G71">
            <v>223505</v>
          </cell>
          <cell r="H71">
            <v>44713</v>
          </cell>
          <cell r="J71">
            <v>184.77</v>
          </cell>
          <cell r="L71">
            <v>319.77</v>
          </cell>
          <cell r="M71">
            <v>6.06</v>
          </cell>
          <cell r="S71">
            <v>0</v>
          </cell>
          <cell r="U71">
            <v>0</v>
          </cell>
        </row>
        <row r="72">
          <cell r="C72" t="str">
            <v>UPA ENGENHO VELHO - C.G 010/2022</v>
          </cell>
          <cell r="E72" t="str">
            <v xml:space="preserve">ITALO MARQUES DA CUNHA CAVALCANTI </v>
          </cell>
          <cell r="F72" t="str">
            <v>3 - Administrativo</v>
          </cell>
          <cell r="G72">
            <v>223505</v>
          </cell>
          <cell r="H72">
            <v>44713</v>
          </cell>
          <cell r="J72">
            <v>35.9</v>
          </cell>
          <cell r="L72">
            <v>319.77</v>
          </cell>
          <cell r="M72">
            <v>0</v>
          </cell>
          <cell r="S72">
            <v>0</v>
          </cell>
          <cell r="U72">
            <v>0</v>
          </cell>
        </row>
        <row r="73">
          <cell r="C73" t="str">
            <v>UPA ENGENHO VELHO - C.G 010/2022</v>
          </cell>
          <cell r="E73" t="str">
            <v>IZABELA PRISCILA DA SILVA GOMES</v>
          </cell>
          <cell r="F73" t="str">
            <v>2 - Outros Profissionais da Saúde</v>
          </cell>
          <cell r="G73">
            <v>322205</v>
          </cell>
          <cell r="H73">
            <v>44713</v>
          </cell>
          <cell r="J73">
            <v>149.22</v>
          </cell>
          <cell r="L73">
            <v>319.77</v>
          </cell>
          <cell r="M73">
            <v>6.06</v>
          </cell>
          <cell r="R73">
            <v>291</v>
          </cell>
          <cell r="S73">
            <v>72.72</v>
          </cell>
          <cell r="U73">
            <v>0</v>
          </cell>
        </row>
        <row r="74">
          <cell r="C74" t="str">
            <v>UPA ENGENHO VELHO - C.G 010/2022</v>
          </cell>
          <cell r="E74" t="str">
            <v>JACIANA SOARES DA SILVA AQUINO</v>
          </cell>
          <cell r="F74" t="str">
            <v>2 - Outros Profissionais da Saúde</v>
          </cell>
          <cell r="G74">
            <v>322205</v>
          </cell>
          <cell r="H74">
            <v>44713</v>
          </cell>
          <cell r="J74">
            <v>149.22999999999999</v>
          </cell>
          <cell r="L74">
            <v>319.77</v>
          </cell>
          <cell r="M74">
            <v>6.06</v>
          </cell>
          <cell r="S74">
            <v>0</v>
          </cell>
          <cell r="U74">
            <v>69.41</v>
          </cell>
          <cell r="X74" t="str">
            <v>AUXILIO CRECHE</v>
          </cell>
        </row>
        <row r="75">
          <cell r="C75" t="str">
            <v>UPA ENGENHO VELHO - C.G 010/2022</v>
          </cell>
          <cell r="E75" t="str">
            <v>JACQUELINE CONCEICAO DA SILVA SANTOS BEZERRA</v>
          </cell>
          <cell r="F75" t="str">
            <v>2 - Outros Profissionais da Saúde</v>
          </cell>
          <cell r="G75">
            <v>322205</v>
          </cell>
          <cell r="H75">
            <v>44713</v>
          </cell>
          <cell r="J75">
            <v>149.22999999999999</v>
          </cell>
          <cell r="L75">
            <v>319.77</v>
          </cell>
          <cell r="M75">
            <v>6.06</v>
          </cell>
          <cell r="R75">
            <v>246</v>
          </cell>
          <cell r="S75">
            <v>72.72</v>
          </cell>
          <cell r="U75">
            <v>69.430000000000007</v>
          </cell>
          <cell r="X75" t="str">
            <v>AUXILIO CRECHE</v>
          </cell>
        </row>
        <row r="76">
          <cell r="C76" t="str">
            <v>UPA ENGENHO VELHO - C.G 010/2022</v>
          </cell>
          <cell r="E76" t="str">
            <v xml:space="preserve">JACQUELINE NUNES DE ANDRADE LOPES </v>
          </cell>
          <cell r="F76" t="str">
            <v>3 - Administrativo</v>
          </cell>
          <cell r="G76">
            <v>252105</v>
          </cell>
          <cell r="H76">
            <v>44713</v>
          </cell>
          <cell r="J76">
            <v>160</v>
          </cell>
          <cell r="L76">
            <v>319.77</v>
          </cell>
          <cell r="M76">
            <v>6.06</v>
          </cell>
          <cell r="R76">
            <v>311.60000000000002</v>
          </cell>
          <cell r="S76">
            <v>120</v>
          </cell>
          <cell r="U76">
            <v>69.430000000000007</v>
          </cell>
          <cell r="X76" t="str">
            <v>AUXILIO CRECHE</v>
          </cell>
        </row>
        <row r="77">
          <cell r="C77" t="str">
            <v>UPA ENGENHO VELHO - C.G 010/2022</v>
          </cell>
          <cell r="E77" t="str">
            <v>JADEILSON DE LIMA VIEGAS</v>
          </cell>
          <cell r="F77" t="str">
            <v>2 - Outros Profissionais da Saúde</v>
          </cell>
          <cell r="G77">
            <v>322205</v>
          </cell>
          <cell r="H77">
            <v>44713</v>
          </cell>
          <cell r="J77">
            <v>124.36</v>
          </cell>
          <cell r="L77">
            <v>319.77</v>
          </cell>
          <cell r="M77">
            <v>6.06</v>
          </cell>
          <cell r="R77">
            <v>123</v>
          </cell>
          <cell r="S77">
            <v>72.72</v>
          </cell>
          <cell r="U77">
            <v>0</v>
          </cell>
        </row>
        <row r="78">
          <cell r="C78" t="str">
            <v>UPA ENGENHO VELHO - C.G 010/2022</v>
          </cell>
          <cell r="E78" t="str">
            <v>JANAINA LUCIA DE ALMEIDA SILVA</v>
          </cell>
          <cell r="F78" t="str">
            <v>2 - Outros Profissionais da Saúde</v>
          </cell>
          <cell r="G78">
            <v>322205</v>
          </cell>
          <cell r="H78">
            <v>44713</v>
          </cell>
          <cell r="J78">
            <v>124.35</v>
          </cell>
          <cell r="L78">
            <v>319.77</v>
          </cell>
          <cell r="M78">
            <v>6.06</v>
          </cell>
          <cell r="R78">
            <v>123</v>
          </cell>
          <cell r="S78">
            <v>72.72</v>
          </cell>
          <cell r="U78">
            <v>0</v>
          </cell>
        </row>
        <row r="79">
          <cell r="C79" t="str">
            <v>UPA ENGENHO VELHO - C.G 010/2022</v>
          </cell>
          <cell r="E79" t="str">
            <v>JESSICA BRITO DE SOUZA MUNIZ</v>
          </cell>
          <cell r="F79" t="str">
            <v>3 - Administrativo</v>
          </cell>
          <cell r="G79">
            <v>513505</v>
          </cell>
          <cell r="H79">
            <v>44713</v>
          </cell>
          <cell r="J79">
            <v>116.35</v>
          </cell>
          <cell r="L79">
            <v>319.77</v>
          </cell>
          <cell r="M79">
            <v>0</v>
          </cell>
          <cell r="S79">
            <v>0</v>
          </cell>
          <cell r="U79">
            <v>0</v>
          </cell>
        </row>
        <row r="80">
          <cell r="C80" t="str">
            <v>UPA ENGENHO VELHO - C.G 010/2022</v>
          </cell>
          <cell r="E80" t="str">
            <v>JOCIEIDA CARVALHO SOUSA</v>
          </cell>
          <cell r="F80" t="str">
            <v>3 - Administrativo</v>
          </cell>
          <cell r="G80">
            <v>223505</v>
          </cell>
          <cell r="H80">
            <v>44713</v>
          </cell>
          <cell r="J80">
            <v>190.42</v>
          </cell>
          <cell r="L80">
            <v>319.77</v>
          </cell>
          <cell r="M80">
            <v>6.06</v>
          </cell>
          <cell r="S80">
            <v>0</v>
          </cell>
          <cell r="U80">
            <v>0</v>
          </cell>
        </row>
        <row r="81">
          <cell r="C81" t="str">
            <v>UPA ENGENHO VELHO - C.G 010/2022</v>
          </cell>
          <cell r="E81" t="str">
            <v>JOELSON ELIAS RIBEIRO FILHO</v>
          </cell>
          <cell r="F81" t="str">
            <v>2 - Outros Profissionais da Saúde</v>
          </cell>
          <cell r="G81">
            <v>324115</v>
          </cell>
          <cell r="H81">
            <v>44713</v>
          </cell>
          <cell r="J81">
            <v>260.55</v>
          </cell>
          <cell r="L81">
            <v>319.77</v>
          </cell>
          <cell r="M81">
            <v>6.06</v>
          </cell>
          <cell r="S81">
            <v>0</v>
          </cell>
          <cell r="U81">
            <v>0</v>
          </cell>
        </row>
        <row r="82">
          <cell r="C82" t="str">
            <v>UPA ENGENHO VELHO - C.G 010/2022</v>
          </cell>
          <cell r="E82" t="str">
            <v>JOSEANE ASSIS CARNEIRO</v>
          </cell>
          <cell r="F82" t="str">
            <v>2 - Outros Profissionais da Saúde</v>
          </cell>
          <cell r="G82">
            <v>251605</v>
          </cell>
          <cell r="H82">
            <v>44713</v>
          </cell>
          <cell r="J82">
            <v>270.95999999999998</v>
          </cell>
          <cell r="L82">
            <v>319.77</v>
          </cell>
          <cell r="M82">
            <v>6.06</v>
          </cell>
          <cell r="S82">
            <v>0</v>
          </cell>
          <cell r="U82">
            <v>0</v>
          </cell>
        </row>
        <row r="83">
          <cell r="C83" t="str">
            <v>UPA ENGENHO VELHO - C.G 010/2022</v>
          </cell>
          <cell r="E83" t="str">
            <v xml:space="preserve">JOSEILDO ALVES DOS SANTOS </v>
          </cell>
          <cell r="F83" t="str">
            <v>3 - Administrativo</v>
          </cell>
          <cell r="G83">
            <v>351605</v>
          </cell>
          <cell r="H83">
            <v>44713</v>
          </cell>
          <cell r="K83">
            <v>484.04</v>
          </cell>
          <cell r="L83">
            <v>319.77</v>
          </cell>
          <cell r="M83">
            <v>6.06</v>
          </cell>
          <cell r="R83">
            <v>155.80000000000001</v>
          </cell>
          <cell r="S83">
            <v>48.04</v>
          </cell>
          <cell r="U83">
            <v>0</v>
          </cell>
        </row>
        <row r="84">
          <cell r="C84" t="str">
            <v>UPA ENGENHO VELHO - C.G 010/2022</v>
          </cell>
          <cell r="E84" t="str">
            <v>JOSIGLES ARAUJO DE OLIVEIRA</v>
          </cell>
          <cell r="F84" t="str">
            <v>2 - Outros Profissionais da Saúde</v>
          </cell>
          <cell r="G84">
            <v>251605</v>
          </cell>
          <cell r="H84">
            <v>44713</v>
          </cell>
          <cell r="J84">
            <v>270.95</v>
          </cell>
          <cell r="L84">
            <v>319.77</v>
          </cell>
          <cell r="M84">
            <v>6.06</v>
          </cell>
          <cell r="S84">
            <v>0</v>
          </cell>
          <cell r="U84">
            <v>0</v>
          </cell>
        </row>
        <row r="85">
          <cell r="C85" t="str">
            <v>UPA ENGENHO VELHO - C.G 010/2022</v>
          </cell>
          <cell r="E85" t="str">
            <v>JOSIMAR FRANCISCO SANTOS DAS CHAGAS</v>
          </cell>
          <cell r="F85" t="str">
            <v>2 - Outros Profissionais da Saúde</v>
          </cell>
          <cell r="G85">
            <v>223710</v>
          </cell>
          <cell r="H85">
            <v>44713</v>
          </cell>
          <cell r="J85">
            <v>253.28</v>
          </cell>
          <cell r="L85">
            <v>319.77</v>
          </cell>
          <cell r="M85">
            <v>0</v>
          </cell>
          <cell r="S85">
            <v>0</v>
          </cell>
          <cell r="U85">
            <v>0</v>
          </cell>
        </row>
        <row r="86">
          <cell r="C86" t="str">
            <v>UPA ENGENHO VELHO - C.G 010/2022</v>
          </cell>
          <cell r="E86" t="str">
            <v xml:space="preserve">JOYCE THAIS DE SANTANA REGIS DE MORAIS </v>
          </cell>
          <cell r="F86" t="str">
            <v>2 - Outros Profissionais da Saúde</v>
          </cell>
          <cell r="G86">
            <v>322205</v>
          </cell>
          <cell r="H86">
            <v>44713</v>
          </cell>
          <cell r="J86">
            <v>116.35</v>
          </cell>
          <cell r="L86">
            <v>319.77</v>
          </cell>
          <cell r="M86">
            <v>6.06</v>
          </cell>
          <cell r="S86">
            <v>0</v>
          </cell>
          <cell r="U86">
            <v>0</v>
          </cell>
        </row>
        <row r="87">
          <cell r="C87" t="str">
            <v>UPA ENGENHO VELHO - C.G 010/2022</v>
          </cell>
          <cell r="E87" t="str">
            <v xml:space="preserve">KAROLAYNE DEILYANNE OLIVEIRA DA SILVA </v>
          </cell>
          <cell r="F87" t="str">
            <v>3 - Administrativo</v>
          </cell>
          <cell r="G87">
            <v>322205</v>
          </cell>
          <cell r="H87">
            <v>44713</v>
          </cell>
          <cell r="J87">
            <v>232.7</v>
          </cell>
          <cell r="L87">
            <v>319.77</v>
          </cell>
          <cell r="M87">
            <v>6.06</v>
          </cell>
          <cell r="S87">
            <v>0</v>
          </cell>
          <cell r="U87">
            <v>0</v>
          </cell>
        </row>
        <row r="88">
          <cell r="C88" t="str">
            <v>UPA ENGENHO VELHO - C.G 010/2022</v>
          </cell>
          <cell r="E88" t="str">
            <v>KELEN CRUZ DE ABREU LOPES</v>
          </cell>
          <cell r="F88" t="str">
            <v>3 - Administrativo</v>
          </cell>
          <cell r="G88">
            <v>223405</v>
          </cell>
          <cell r="H88">
            <v>44713</v>
          </cell>
          <cell r="J88">
            <v>291.57</v>
          </cell>
          <cell r="L88">
            <v>319.77</v>
          </cell>
          <cell r="M88">
            <v>0</v>
          </cell>
          <cell r="S88">
            <v>0</v>
          </cell>
          <cell r="U88">
            <v>0</v>
          </cell>
        </row>
        <row r="89">
          <cell r="C89" t="str">
            <v>UPA ENGENHO VELHO - C.G 010/2022</v>
          </cell>
          <cell r="E89" t="str">
            <v>LAUDIANE FERREIRA PEDROSA</v>
          </cell>
          <cell r="F89" t="str">
            <v>2 - Outros Profissionais da Saúde</v>
          </cell>
          <cell r="G89">
            <v>322205</v>
          </cell>
          <cell r="H89">
            <v>44713</v>
          </cell>
          <cell r="J89">
            <v>130.31</v>
          </cell>
          <cell r="L89">
            <v>319.77</v>
          </cell>
          <cell r="M89">
            <v>6.06</v>
          </cell>
          <cell r="R89">
            <v>246</v>
          </cell>
          <cell r="S89">
            <v>72.72</v>
          </cell>
          <cell r="U89">
            <v>0</v>
          </cell>
        </row>
        <row r="90">
          <cell r="C90" t="str">
            <v>UPA ENGENHO VELHO - C.G 010/2022</v>
          </cell>
          <cell r="E90" t="str">
            <v>LAURA CRISTINA RIBEIRO DE OLIVEIRA</v>
          </cell>
          <cell r="F90" t="str">
            <v>3 - Administrativo</v>
          </cell>
          <cell r="G90">
            <v>411005</v>
          </cell>
          <cell r="H90">
            <v>44713</v>
          </cell>
          <cell r="J90">
            <v>120</v>
          </cell>
          <cell r="L90">
            <v>319.77</v>
          </cell>
          <cell r="M90">
            <v>6.06</v>
          </cell>
          <cell r="R90">
            <v>123</v>
          </cell>
          <cell r="S90">
            <v>90</v>
          </cell>
          <cell r="U90">
            <v>0</v>
          </cell>
        </row>
        <row r="91">
          <cell r="C91" t="str">
            <v>UPA ENGENHO VELHO - C.G 010/2022</v>
          </cell>
          <cell r="E91" t="str">
            <v>LAYDIANNE PEREIRA DE MOURA</v>
          </cell>
          <cell r="F91" t="str">
            <v>2 - Outros Profissionais da Saúde</v>
          </cell>
          <cell r="G91">
            <v>223505</v>
          </cell>
          <cell r="H91">
            <v>44713</v>
          </cell>
          <cell r="J91">
            <v>194.49</v>
          </cell>
          <cell r="L91">
            <v>319.77</v>
          </cell>
          <cell r="M91">
            <v>6.06</v>
          </cell>
          <cell r="S91">
            <v>0</v>
          </cell>
          <cell r="U91">
            <v>0</v>
          </cell>
        </row>
        <row r="92">
          <cell r="C92" t="str">
            <v>UPA ENGENHO VELHO - C.G 010/2022</v>
          </cell>
          <cell r="E92" t="str">
            <v>LAYZA KELLY DA SILVA MOURA</v>
          </cell>
          <cell r="F92" t="str">
            <v>2 - Outros Profissionais da Saúde</v>
          </cell>
          <cell r="G92">
            <v>322205</v>
          </cell>
          <cell r="H92">
            <v>44713</v>
          </cell>
          <cell r="J92">
            <v>116.35</v>
          </cell>
          <cell r="L92">
            <v>319.77</v>
          </cell>
          <cell r="M92">
            <v>6.06</v>
          </cell>
          <cell r="R92">
            <v>246</v>
          </cell>
          <cell r="S92">
            <v>60.6</v>
          </cell>
          <cell r="U92">
            <v>69.41</v>
          </cell>
          <cell r="X92" t="str">
            <v>AUXILIO CRECHE</v>
          </cell>
        </row>
        <row r="93">
          <cell r="C93" t="str">
            <v>UPA ENGENHO VELHO - C.G 010/2022</v>
          </cell>
          <cell r="E93" t="str">
            <v>LETICIA MIRELLA GOMES DO NASCIMENTO</v>
          </cell>
          <cell r="F93" t="str">
            <v>3 - Administrativo</v>
          </cell>
          <cell r="G93">
            <v>223505</v>
          </cell>
          <cell r="H93">
            <v>44713</v>
          </cell>
          <cell r="J93">
            <v>199.56</v>
          </cell>
          <cell r="L93">
            <v>319.77</v>
          </cell>
          <cell r="M93">
            <v>6.06</v>
          </cell>
          <cell r="S93">
            <v>0</v>
          </cell>
          <cell r="U93">
            <v>0</v>
          </cell>
        </row>
        <row r="94">
          <cell r="C94" t="str">
            <v>UPA ENGENHO VELHO - C.G 010/2022</v>
          </cell>
          <cell r="E94" t="str">
            <v>LIDIANE CLECIA SANTOS DE MELO</v>
          </cell>
          <cell r="F94" t="str">
            <v>3 - Administrativo</v>
          </cell>
          <cell r="G94">
            <v>422110</v>
          </cell>
          <cell r="H94">
            <v>44713</v>
          </cell>
          <cell r="J94">
            <v>116.36</v>
          </cell>
          <cell r="L94">
            <v>319.77</v>
          </cell>
          <cell r="M94">
            <v>6.06</v>
          </cell>
          <cell r="R94">
            <v>246</v>
          </cell>
          <cell r="S94">
            <v>72.72</v>
          </cell>
          <cell r="U94">
            <v>69.430000000000007</v>
          </cell>
          <cell r="X94" t="str">
            <v>AUXILIO CRECHE</v>
          </cell>
        </row>
        <row r="95">
          <cell r="C95" t="str">
            <v>UPA ENGENHO VELHO - C.G 010/2022</v>
          </cell>
          <cell r="E95" t="str">
            <v>LINDALVA MARIA DA CONCEICAO SILVA</v>
          </cell>
          <cell r="F95" t="str">
            <v>2 - Outros Profissionais da Saúde</v>
          </cell>
          <cell r="G95">
            <v>322205</v>
          </cell>
          <cell r="H95">
            <v>44713</v>
          </cell>
          <cell r="J95">
            <v>125.46</v>
          </cell>
          <cell r="L95">
            <v>319.77</v>
          </cell>
          <cell r="M95">
            <v>6.06</v>
          </cell>
          <cell r="R95">
            <v>172.2</v>
          </cell>
          <cell r="S95">
            <v>72.72</v>
          </cell>
          <cell r="U95">
            <v>0</v>
          </cell>
        </row>
        <row r="96">
          <cell r="C96" t="str">
            <v>UPA ENGENHO VELHO - C.G 010/2022</v>
          </cell>
          <cell r="E96" t="str">
            <v>LUCAS DE LIMA SOUZA</v>
          </cell>
          <cell r="F96" t="str">
            <v>2 - Outros Profissionais da Saúde</v>
          </cell>
          <cell r="G96">
            <v>411005</v>
          </cell>
          <cell r="H96">
            <v>44713</v>
          </cell>
          <cell r="J96">
            <v>11.39</v>
          </cell>
          <cell r="L96">
            <v>319.77</v>
          </cell>
          <cell r="M96">
            <v>6.06</v>
          </cell>
          <cell r="R96">
            <v>213.2</v>
          </cell>
          <cell r="S96">
            <v>34.159999999999997</v>
          </cell>
          <cell r="U96">
            <v>0</v>
          </cell>
        </row>
        <row r="97">
          <cell r="C97" t="str">
            <v>UPA ENGENHO VELHO - C.G 010/2022</v>
          </cell>
          <cell r="E97" t="str">
            <v>LUCIANA MARIA DUTRA FERNANDES</v>
          </cell>
          <cell r="F97" t="str">
            <v>2 - Outros Profissionais da Saúde</v>
          </cell>
          <cell r="G97">
            <v>251605</v>
          </cell>
          <cell r="H97">
            <v>44713</v>
          </cell>
          <cell r="J97">
            <v>225.8</v>
          </cell>
          <cell r="L97">
            <v>319.77</v>
          </cell>
          <cell r="M97">
            <v>6.06</v>
          </cell>
          <cell r="S97">
            <v>0</v>
          </cell>
          <cell r="U97">
            <v>0</v>
          </cell>
        </row>
        <row r="98">
          <cell r="C98" t="str">
            <v>UPA ENGENHO VELHO - C.G 010/2022</v>
          </cell>
          <cell r="E98" t="str">
            <v>LUCIANA SILVA CRUZ</v>
          </cell>
          <cell r="F98" t="str">
            <v>3 - Administrativo</v>
          </cell>
          <cell r="G98">
            <v>223505</v>
          </cell>
          <cell r="H98">
            <v>44713</v>
          </cell>
          <cell r="J98">
            <v>193.3</v>
          </cell>
          <cell r="L98">
            <v>319.77</v>
          </cell>
          <cell r="M98">
            <v>6.06</v>
          </cell>
          <cell r="S98">
            <v>0</v>
          </cell>
          <cell r="U98">
            <v>0</v>
          </cell>
        </row>
        <row r="99">
          <cell r="C99" t="str">
            <v>UPA ENGENHO VELHO - C.G 010/2022</v>
          </cell>
          <cell r="E99" t="str">
            <v>LUCICLAUDIA CAVALCANTI DO NASCIMENTO SILVA</v>
          </cell>
          <cell r="F99" t="str">
            <v>2 - Outros Profissionais da Saúde</v>
          </cell>
          <cell r="G99">
            <v>324115</v>
          </cell>
          <cell r="H99">
            <v>44713</v>
          </cell>
          <cell r="J99">
            <v>254.34</v>
          </cell>
          <cell r="L99">
            <v>319.77</v>
          </cell>
          <cell r="M99">
            <v>6.06</v>
          </cell>
          <cell r="S99">
            <v>0</v>
          </cell>
          <cell r="U99">
            <v>0</v>
          </cell>
        </row>
        <row r="100">
          <cell r="C100" t="str">
            <v>UPA ENGENHO VELHO - C.G 010/2022</v>
          </cell>
          <cell r="E100" t="str">
            <v>LUIZ SOARES DA SILVA JUNIOR</v>
          </cell>
          <cell r="F100" t="str">
            <v>2 - Outros Profissionais da Saúde</v>
          </cell>
          <cell r="G100">
            <v>322205</v>
          </cell>
          <cell r="H100">
            <v>44713</v>
          </cell>
          <cell r="J100">
            <v>139.81</v>
          </cell>
          <cell r="L100">
            <v>319.77</v>
          </cell>
          <cell r="M100">
            <v>6.06</v>
          </cell>
          <cell r="S100">
            <v>0</v>
          </cell>
          <cell r="U100">
            <v>0</v>
          </cell>
        </row>
        <row r="101">
          <cell r="C101" t="str">
            <v>UPA ENGENHO VELHO - C.G 010/2022</v>
          </cell>
          <cell r="E101" t="str">
            <v>LUIZA FERNANDA DOS SANTOS SILVA</v>
          </cell>
          <cell r="F101" t="str">
            <v>2 - Outros Profissionais da Saúde</v>
          </cell>
          <cell r="G101">
            <v>513505</v>
          </cell>
          <cell r="H101">
            <v>44713</v>
          </cell>
          <cell r="J101">
            <v>116.35</v>
          </cell>
          <cell r="L101">
            <v>319.77</v>
          </cell>
          <cell r="M101">
            <v>0</v>
          </cell>
          <cell r="S101">
            <v>0</v>
          </cell>
          <cell r="U101">
            <v>0</v>
          </cell>
        </row>
        <row r="102">
          <cell r="C102" t="str">
            <v>UPA ENGENHO VELHO - C.G 010/2022</v>
          </cell>
          <cell r="E102" t="str">
            <v>LUZIA ARRUDA CARDOZO</v>
          </cell>
          <cell r="F102" t="str">
            <v>2 - Outros Profissionais da Saúde</v>
          </cell>
          <cell r="G102">
            <v>766420</v>
          </cell>
          <cell r="H102">
            <v>44713</v>
          </cell>
          <cell r="J102">
            <v>135.75</v>
          </cell>
          <cell r="L102">
            <v>319.77</v>
          </cell>
          <cell r="M102">
            <v>6.06</v>
          </cell>
          <cell r="S102">
            <v>0</v>
          </cell>
          <cell r="U102">
            <v>0</v>
          </cell>
        </row>
        <row r="103">
          <cell r="C103" t="str">
            <v>UPA ENGENHO VELHO - C.G 010/2022</v>
          </cell>
          <cell r="E103" t="str">
            <v>MANOEL FELIPE FERREIRA RIBEIRO</v>
          </cell>
          <cell r="F103" t="str">
            <v>3 - Administrativo</v>
          </cell>
          <cell r="G103">
            <v>411005</v>
          </cell>
          <cell r="H103">
            <v>44713</v>
          </cell>
          <cell r="J103">
            <v>11.38</v>
          </cell>
          <cell r="L103">
            <v>319.77</v>
          </cell>
          <cell r="M103">
            <v>6.06</v>
          </cell>
          <cell r="R103">
            <v>213.2</v>
          </cell>
          <cell r="S103">
            <v>34.159999999999997</v>
          </cell>
          <cell r="U103">
            <v>0</v>
          </cell>
        </row>
        <row r="104">
          <cell r="C104" t="str">
            <v>UPA ENGENHO VELHO - C.G 010/2022</v>
          </cell>
          <cell r="E104" t="str">
            <v>MANOEL JOSE DE SOUZA</v>
          </cell>
          <cell r="F104" t="str">
            <v>2 - Outros Profissionais da Saúde</v>
          </cell>
          <cell r="G104">
            <v>515110</v>
          </cell>
          <cell r="H104">
            <v>44713</v>
          </cell>
          <cell r="J104">
            <v>116.36</v>
          </cell>
          <cell r="L104">
            <v>319.77</v>
          </cell>
          <cell r="M104">
            <v>6.06</v>
          </cell>
          <cell r="R104">
            <v>246</v>
          </cell>
          <cell r="S104">
            <v>72.72</v>
          </cell>
          <cell r="U104">
            <v>0</v>
          </cell>
        </row>
        <row r="105">
          <cell r="C105" t="str">
            <v>UPA ENGENHO VELHO - C.G 010/2022</v>
          </cell>
          <cell r="E105" t="str">
            <v>MANUELA CHAVES PINTO</v>
          </cell>
          <cell r="F105" t="str">
            <v>3 - Administrativo</v>
          </cell>
          <cell r="G105">
            <v>223505</v>
          </cell>
          <cell r="H105">
            <v>44713</v>
          </cell>
          <cell r="J105">
            <v>22.75</v>
          </cell>
          <cell r="L105">
            <v>319.77</v>
          </cell>
          <cell r="M105">
            <v>0</v>
          </cell>
          <cell r="S105">
            <v>0</v>
          </cell>
          <cell r="U105">
            <v>0</v>
          </cell>
        </row>
        <row r="106">
          <cell r="C106" t="str">
            <v>UPA ENGENHO VELHO - C.G 010/2022</v>
          </cell>
          <cell r="E106" t="str">
            <v>MANUELLE MILENA FERREIRA RIBEIRO</v>
          </cell>
          <cell r="F106" t="str">
            <v>3 - Administrativo</v>
          </cell>
          <cell r="G106">
            <v>411005</v>
          </cell>
          <cell r="H106">
            <v>44713</v>
          </cell>
          <cell r="J106">
            <v>120</v>
          </cell>
          <cell r="L106">
            <v>319.77</v>
          </cell>
          <cell r="M106">
            <v>0</v>
          </cell>
          <cell r="R106">
            <v>155.80000000000001</v>
          </cell>
          <cell r="S106">
            <v>90</v>
          </cell>
          <cell r="U106">
            <v>0</v>
          </cell>
        </row>
        <row r="107">
          <cell r="C107" t="str">
            <v>UPA ENGENHO VELHO - C.G 010/2022</v>
          </cell>
          <cell r="E107" t="str">
            <v>MARCELO FELIPE DO NASCIMENTO SANTOS</v>
          </cell>
          <cell r="F107" t="str">
            <v>3 - Administrativo</v>
          </cell>
          <cell r="G107">
            <v>422110</v>
          </cell>
          <cell r="H107">
            <v>44713</v>
          </cell>
          <cell r="J107">
            <v>116.35</v>
          </cell>
          <cell r="L107">
            <v>319.77</v>
          </cell>
          <cell r="M107">
            <v>6.06</v>
          </cell>
          <cell r="S107">
            <v>0</v>
          </cell>
          <cell r="U107">
            <v>0</v>
          </cell>
        </row>
        <row r="108">
          <cell r="C108" t="str">
            <v>UPA ENGENHO VELHO - C.G 010/2022</v>
          </cell>
          <cell r="E108" t="str">
            <v>MARCIA MARIA ALBINO DE SOUZA</v>
          </cell>
          <cell r="F108" t="str">
            <v>3 - Administrativo</v>
          </cell>
          <cell r="G108">
            <v>422110</v>
          </cell>
          <cell r="H108">
            <v>44713</v>
          </cell>
          <cell r="J108">
            <v>121.42</v>
          </cell>
          <cell r="L108">
            <v>319.77</v>
          </cell>
          <cell r="M108">
            <v>0</v>
          </cell>
          <cell r="S108">
            <v>0</v>
          </cell>
          <cell r="U108">
            <v>0</v>
          </cell>
        </row>
        <row r="109">
          <cell r="C109" t="str">
            <v>UPA ENGENHO VELHO - C.G 010/2022</v>
          </cell>
          <cell r="E109" t="str">
            <v>MARIA DAIANA OLIVEIRA DA SILVA</v>
          </cell>
          <cell r="F109" t="str">
            <v>2 - Outros Profissionais da Saúde</v>
          </cell>
          <cell r="G109">
            <v>322205</v>
          </cell>
          <cell r="H109">
            <v>44713</v>
          </cell>
          <cell r="J109">
            <v>124.35</v>
          </cell>
          <cell r="L109">
            <v>319.77</v>
          </cell>
          <cell r="M109">
            <v>6.06</v>
          </cell>
          <cell r="S109">
            <v>0</v>
          </cell>
          <cell r="U109">
            <v>69.41</v>
          </cell>
          <cell r="X109" t="str">
            <v>AUXILIO CRECHE</v>
          </cell>
        </row>
        <row r="110">
          <cell r="C110" t="str">
            <v>UPA ENGENHO VELHO - C.G 010/2022</v>
          </cell>
          <cell r="E110" t="str">
            <v>MARIA EDUARDA DA SILVA PASSAVANTE</v>
          </cell>
          <cell r="F110" t="str">
            <v>3 - Administrativo</v>
          </cell>
          <cell r="G110">
            <v>422110</v>
          </cell>
          <cell r="H110">
            <v>44713</v>
          </cell>
          <cell r="J110">
            <v>116.35</v>
          </cell>
          <cell r="L110">
            <v>319.77</v>
          </cell>
          <cell r="M110">
            <v>6.06</v>
          </cell>
          <cell r="R110">
            <v>369</v>
          </cell>
          <cell r="S110">
            <v>60.6</v>
          </cell>
          <cell r="U110">
            <v>0</v>
          </cell>
        </row>
        <row r="111">
          <cell r="C111" t="str">
            <v>UPA ENGENHO VELHO - C.G 010/2022</v>
          </cell>
          <cell r="E111" t="str">
            <v>MARIA HELENA DA SILVA</v>
          </cell>
          <cell r="F111" t="str">
            <v>2 - Outros Profissionais da Saúde</v>
          </cell>
          <cell r="G111">
            <v>322205</v>
          </cell>
          <cell r="H111">
            <v>44713</v>
          </cell>
          <cell r="J111">
            <v>108.6</v>
          </cell>
          <cell r="L111">
            <v>319.77</v>
          </cell>
          <cell r="M111">
            <v>6.06</v>
          </cell>
          <cell r="R111">
            <v>229.6</v>
          </cell>
          <cell r="S111">
            <v>72.72</v>
          </cell>
          <cell r="U111">
            <v>0</v>
          </cell>
        </row>
        <row r="112">
          <cell r="C112" t="str">
            <v>UPA ENGENHO VELHO - C.G 010/2022</v>
          </cell>
          <cell r="E112" t="str">
            <v>MARIA JOSÉ DOS SANTOS MONTEIRO</v>
          </cell>
          <cell r="F112" t="str">
            <v>3 - Administrativo</v>
          </cell>
          <cell r="G112">
            <v>223505</v>
          </cell>
          <cell r="H112">
            <v>44713</v>
          </cell>
          <cell r="J112">
            <v>188.99</v>
          </cell>
          <cell r="L112">
            <v>319.77</v>
          </cell>
          <cell r="M112">
            <v>6.06</v>
          </cell>
          <cell r="R112">
            <v>67.2</v>
          </cell>
          <cell r="S112">
            <v>67.2</v>
          </cell>
          <cell r="U112">
            <v>0</v>
          </cell>
        </row>
        <row r="113">
          <cell r="C113" t="str">
            <v>UPA ENGENHO VELHO - C.G 010/2022</v>
          </cell>
          <cell r="E113" t="str">
            <v>MARIA LAURA BATISTA MUNIZ</v>
          </cell>
          <cell r="F113" t="str">
            <v>2 - Outros Profissionais da Saúde</v>
          </cell>
          <cell r="G113">
            <v>322205</v>
          </cell>
          <cell r="H113">
            <v>44713</v>
          </cell>
          <cell r="J113">
            <v>116.35</v>
          </cell>
          <cell r="L113">
            <v>319.77</v>
          </cell>
          <cell r="M113">
            <v>6.06</v>
          </cell>
          <cell r="R113">
            <v>180.4</v>
          </cell>
          <cell r="S113">
            <v>0</v>
          </cell>
          <cell r="U113">
            <v>0</v>
          </cell>
        </row>
        <row r="114">
          <cell r="C114" t="str">
            <v>UPA ENGENHO VELHO - C.G 010/2022</v>
          </cell>
          <cell r="E114" t="str">
            <v>MARILIA EVELLYN DE SANTANA DIAS</v>
          </cell>
          <cell r="F114" t="str">
            <v>3 - Administrativo</v>
          </cell>
          <cell r="G114">
            <v>223405</v>
          </cell>
          <cell r="H114">
            <v>44713</v>
          </cell>
          <cell r="J114">
            <v>305.56</v>
          </cell>
          <cell r="L114">
            <v>319.77</v>
          </cell>
          <cell r="M114">
            <v>6.06</v>
          </cell>
          <cell r="S114">
            <v>0</v>
          </cell>
          <cell r="U114">
            <v>148.24</v>
          </cell>
          <cell r="X114" t="str">
            <v>AUXILIO CRECHE</v>
          </cell>
        </row>
        <row r="115">
          <cell r="C115" t="str">
            <v>UPA ENGENHO VELHO - C.G 010/2022</v>
          </cell>
          <cell r="E115" t="str">
            <v>MARINEUZA MARIA SANTOS</v>
          </cell>
          <cell r="F115" t="str">
            <v>2 - Outros Profissionais da Saúde</v>
          </cell>
          <cell r="G115">
            <v>322205</v>
          </cell>
          <cell r="H115">
            <v>44713</v>
          </cell>
          <cell r="J115">
            <v>130.31</v>
          </cell>
          <cell r="L115">
            <v>319.77</v>
          </cell>
          <cell r="M115">
            <v>6.06</v>
          </cell>
          <cell r="R115">
            <v>123</v>
          </cell>
          <cell r="S115">
            <v>72.72</v>
          </cell>
          <cell r="U115">
            <v>0</v>
          </cell>
          <cell r="X115" t="str">
            <v>AUXILIO CRECHE</v>
          </cell>
        </row>
        <row r="116">
          <cell r="C116" t="str">
            <v>UPA ENGENHO VELHO - C.G 010/2022</v>
          </cell>
          <cell r="E116" t="str">
            <v>MOISES NUNES DE LIMA</v>
          </cell>
          <cell r="F116" t="str">
            <v>2 - Outros Profissionais da Saúde</v>
          </cell>
          <cell r="G116">
            <v>782320</v>
          </cell>
          <cell r="H116">
            <v>44713</v>
          </cell>
          <cell r="J116">
            <v>163.51</v>
          </cell>
          <cell r="L116">
            <v>319.77</v>
          </cell>
          <cell r="M116">
            <v>6.06</v>
          </cell>
          <cell r="S116">
            <v>0</v>
          </cell>
          <cell r="U116">
            <v>0</v>
          </cell>
        </row>
        <row r="117">
          <cell r="C117" t="str">
            <v>UPA ENGENHO VELHO - C.G 010/2022</v>
          </cell>
          <cell r="E117" t="str">
            <v>MONICA PAES DO NASCIMENTO</v>
          </cell>
          <cell r="F117" t="str">
            <v>2 - Outros Profissionais da Saúde</v>
          </cell>
          <cell r="G117">
            <v>322205</v>
          </cell>
          <cell r="H117">
            <v>44713</v>
          </cell>
          <cell r="J117">
            <v>116.36</v>
          </cell>
          <cell r="L117">
            <v>319.77</v>
          </cell>
          <cell r="M117">
            <v>6.06</v>
          </cell>
          <cell r="R117">
            <v>98.4</v>
          </cell>
          <cell r="S117">
            <v>0</v>
          </cell>
          <cell r="U117">
            <v>0</v>
          </cell>
        </row>
        <row r="118">
          <cell r="C118" t="str">
            <v>UPA ENGENHO VELHO - C.G 010/2022</v>
          </cell>
          <cell r="E118" t="str">
            <v>MORGANA KELLE MARIA DA SILVA</v>
          </cell>
          <cell r="F118" t="str">
            <v>3 - Administrativo</v>
          </cell>
          <cell r="G118">
            <v>521130</v>
          </cell>
          <cell r="H118">
            <v>44713</v>
          </cell>
          <cell r="J118">
            <v>108.76</v>
          </cell>
          <cell r="L118">
            <v>319.77</v>
          </cell>
          <cell r="M118">
            <v>6.06</v>
          </cell>
          <cell r="R118">
            <v>246</v>
          </cell>
          <cell r="S118">
            <v>79.83</v>
          </cell>
          <cell r="U118">
            <v>69.430000000000007</v>
          </cell>
          <cell r="X118" t="str">
            <v>AUXILIO CRECHE</v>
          </cell>
        </row>
        <row r="119">
          <cell r="C119" t="str">
            <v>UPA ENGENHO VELHO - C.G 010/2022</v>
          </cell>
          <cell r="E119" t="str">
            <v>NAIARA CALHEIRO FERNANDES DE LIMA</v>
          </cell>
          <cell r="F119" t="str">
            <v>2 - Outros Profissionais da Saúde</v>
          </cell>
          <cell r="G119">
            <v>251605</v>
          </cell>
          <cell r="H119">
            <v>44713</v>
          </cell>
          <cell r="J119">
            <v>225.79</v>
          </cell>
          <cell r="L119">
            <v>319.77</v>
          </cell>
          <cell r="M119">
            <v>6.06</v>
          </cell>
          <cell r="R119">
            <v>194</v>
          </cell>
          <cell r="S119">
            <v>154.80000000000001</v>
          </cell>
          <cell r="U119">
            <v>0</v>
          </cell>
          <cell r="X119" t="str">
            <v>AUXILIO CRECHE</v>
          </cell>
        </row>
        <row r="120">
          <cell r="C120" t="str">
            <v>UPA ENGENHO VELHO - C.G 010/2022</v>
          </cell>
          <cell r="E120" t="str">
            <v>NAIARA NASCIMENTO DOS SANTOS VIEGAS</v>
          </cell>
          <cell r="F120" t="str">
            <v>2 - Outros Profissionais da Saúde</v>
          </cell>
          <cell r="G120">
            <v>322205</v>
          </cell>
          <cell r="H120">
            <v>44713</v>
          </cell>
          <cell r="J120">
            <v>124.35</v>
          </cell>
          <cell r="L120">
            <v>319.77</v>
          </cell>
          <cell r="M120">
            <v>6.06</v>
          </cell>
          <cell r="R120">
            <v>414</v>
          </cell>
          <cell r="S120">
            <v>72.72</v>
          </cell>
          <cell r="U120">
            <v>69.41</v>
          </cell>
          <cell r="X120" t="str">
            <v>AUXILIO CRECHE</v>
          </cell>
        </row>
        <row r="121">
          <cell r="C121" t="str">
            <v>UPA ENGENHO VELHO - C.G 010/2022</v>
          </cell>
          <cell r="E121" t="str">
            <v>PAULA VITORIA RODRIGUES GOMES</v>
          </cell>
          <cell r="F121" t="str">
            <v>3 - Administrativo</v>
          </cell>
          <cell r="G121">
            <v>223405</v>
          </cell>
          <cell r="H121">
            <v>44713</v>
          </cell>
          <cell r="J121">
            <v>291.57</v>
          </cell>
          <cell r="L121">
            <v>319.77</v>
          </cell>
          <cell r="M121">
            <v>6.06</v>
          </cell>
          <cell r="S121">
            <v>0</v>
          </cell>
          <cell r="U121">
            <v>0</v>
          </cell>
          <cell r="X121" t="str">
            <v>AUXILIO CRECHE</v>
          </cell>
        </row>
        <row r="122">
          <cell r="C122" t="str">
            <v>UPA ENGENHO VELHO - C.G 010/2022</v>
          </cell>
          <cell r="E122" t="str">
            <v>PAULO ALEXANDRE NUNES NETO</v>
          </cell>
          <cell r="F122" t="str">
            <v>3 - Administrativo</v>
          </cell>
          <cell r="G122">
            <v>223405</v>
          </cell>
          <cell r="H122">
            <v>44713</v>
          </cell>
          <cell r="J122">
            <v>300.89999999999998</v>
          </cell>
          <cell r="L122">
            <v>319.77</v>
          </cell>
          <cell r="M122">
            <v>6.06</v>
          </cell>
          <cell r="S122">
            <v>0</v>
          </cell>
          <cell r="U122">
            <v>0</v>
          </cell>
        </row>
        <row r="123">
          <cell r="C123" t="str">
            <v>UPA ENGENHO VELHO - C.G 010/2022</v>
          </cell>
          <cell r="E123" t="str">
            <v>PRISCILA DAYANNE ALVES MENDES</v>
          </cell>
          <cell r="F123" t="str">
            <v>3 - Administrativo</v>
          </cell>
          <cell r="G123">
            <v>252105</v>
          </cell>
          <cell r="H123">
            <v>44713</v>
          </cell>
          <cell r="J123">
            <v>253.35</v>
          </cell>
          <cell r="L123">
            <v>319.77</v>
          </cell>
          <cell r="M123">
            <v>6.06</v>
          </cell>
          <cell r="R123">
            <v>344.4</v>
          </cell>
          <cell r="S123">
            <v>145.47</v>
          </cell>
          <cell r="U123">
            <v>0</v>
          </cell>
        </row>
        <row r="124">
          <cell r="C124" t="str">
            <v>UPA ENGENHO VELHO - C.G 010/2022</v>
          </cell>
          <cell r="E124" t="str">
            <v>RAFSANJANI YALLI BERNARDO DA SILVA</v>
          </cell>
          <cell r="F124" t="str">
            <v>3 - Administrativo</v>
          </cell>
          <cell r="G124">
            <v>223445</v>
          </cell>
          <cell r="H124">
            <v>44713</v>
          </cell>
          <cell r="J124">
            <v>464.44</v>
          </cell>
          <cell r="L124">
            <v>319.77</v>
          </cell>
          <cell r="M124">
            <v>6.06</v>
          </cell>
          <cell r="S124">
            <v>0</v>
          </cell>
          <cell r="U124">
            <v>0</v>
          </cell>
        </row>
        <row r="125">
          <cell r="C125" t="str">
            <v>UPA ENGENHO VELHO - C.G 010/2022</v>
          </cell>
          <cell r="E125" t="str">
            <v xml:space="preserve">RAYANE STEPHANE MARINHO PEREIRA DE SOUZA </v>
          </cell>
          <cell r="F125" t="str">
            <v>3 - Administrativo</v>
          </cell>
          <cell r="G125">
            <v>322205</v>
          </cell>
          <cell r="H125">
            <v>44713</v>
          </cell>
          <cell r="J125">
            <v>149.22999999999999</v>
          </cell>
          <cell r="L125">
            <v>319.77</v>
          </cell>
          <cell r="M125">
            <v>6.06</v>
          </cell>
          <cell r="R125">
            <v>123</v>
          </cell>
          <cell r="S125">
            <v>72.72</v>
          </cell>
          <cell r="U125">
            <v>0</v>
          </cell>
        </row>
        <row r="126">
          <cell r="C126" t="str">
            <v>UPA ENGENHO VELHO - C.G 010/2022</v>
          </cell>
          <cell r="E126" t="str">
            <v>REGINALDO JOSE DE SANTANA JUNIOR</v>
          </cell>
          <cell r="F126" t="str">
            <v>3 - Administrativo</v>
          </cell>
          <cell r="G126">
            <v>521130</v>
          </cell>
          <cell r="H126">
            <v>44713</v>
          </cell>
          <cell r="J126">
            <v>106.44</v>
          </cell>
          <cell r="L126">
            <v>319.77</v>
          </cell>
          <cell r="M126">
            <v>6.06</v>
          </cell>
          <cell r="R126">
            <v>123</v>
          </cell>
          <cell r="S126">
            <v>79.83</v>
          </cell>
          <cell r="U126">
            <v>0</v>
          </cell>
        </row>
        <row r="127">
          <cell r="C127" t="str">
            <v>UPA ENGENHO VELHO - C.G 010/2022</v>
          </cell>
          <cell r="E127" t="str">
            <v>REJANE MYRELE MARIA DE SANTANA</v>
          </cell>
          <cell r="F127" t="str">
            <v>3 - Administrativo</v>
          </cell>
          <cell r="G127">
            <v>223710</v>
          </cell>
          <cell r="H127">
            <v>44713</v>
          </cell>
          <cell r="J127">
            <v>253.27</v>
          </cell>
          <cell r="L127">
            <v>319.77</v>
          </cell>
          <cell r="M127">
            <v>0</v>
          </cell>
          <cell r="S127">
            <v>0</v>
          </cell>
          <cell r="U127">
            <v>0</v>
          </cell>
        </row>
        <row r="128">
          <cell r="C128" t="str">
            <v>UPA ENGENHO VELHO - C.G 010/2022</v>
          </cell>
          <cell r="E128" t="str">
            <v>RENATA CARVALHO DE MELO</v>
          </cell>
          <cell r="F128" t="str">
            <v>3 - Administrativo</v>
          </cell>
          <cell r="G128">
            <v>223505</v>
          </cell>
          <cell r="H128">
            <v>44713</v>
          </cell>
          <cell r="J128">
            <v>191.9</v>
          </cell>
          <cell r="L128">
            <v>319.77</v>
          </cell>
          <cell r="M128">
            <v>6.06</v>
          </cell>
          <cell r="S128">
            <v>0</v>
          </cell>
          <cell r="U128">
            <v>0</v>
          </cell>
        </row>
        <row r="129">
          <cell r="C129" t="str">
            <v>UPA ENGENHO VELHO - C.G 010/2022</v>
          </cell>
          <cell r="E129" t="str">
            <v>RENATA DE OLIVEIRA NASCIMENTO SILVA</v>
          </cell>
          <cell r="F129" t="str">
            <v>3 - Administrativo</v>
          </cell>
          <cell r="G129">
            <v>223405</v>
          </cell>
          <cell r="H129">
            <v>44713</v>
          </cell>
          <cell r="J129">
            <v>310.23</v>
          </cell>
          <cell r="L129">
            <v>319.77</v>
          </cell>
          <cell r="M129">
            <v>6.06</v>
          </cell>
          <cell r="S129">
            <v>0</v>
          </cell>
          <cell r="U129">
            <v>0</v>
          </cell>
        </row>
        <row r="130">
          <cell r="C130" t="str">
            <v>UPA ENGENHO VELHO - C.G 010/2022</v>
          </cell>
          <cell r="E130" t="str">
            <v>RENATA FERREIRA SILVA DO NASCIMENTO</v>
          </cell>
          <cell r="F130" t="str">
            <v>2 - Outros Profissionais da Saúde</v>
          </cell>
          <cell r="G130">
            <v>322205</v>
          </cell>
          <cell r="H130">
            <v>44713</v>
          </cell>
          <cell r="J130">
            <v>124.35</v>
          </cell>
          <cell r="L130">
            <v>319.77</v>
          </cell>
          <cell r="M130">
            <v>6.06</v>
          </cell>
          <cell r="R130">
            <v>246</v>
          </cell>
          <cell r="S130">
            <v>72.72</v>
          </cell>
          <cell r="U130">
            <v>0</v>
          </cell>
        </row>
        <row r="131">
          <cell r="C131" t="str">
            <v>UPA ENGENHO VELHO - C.G 010/2022</v>
          </cell>
          <cell r="E131" t="str">
            <v>RENATA MARIA SILVA DOS SANTOS</v>
          </cell>
          <cell r="F131" t="str">
            <v>3 - Administrativo</v>
          </cell>
          <cell r="G131">
            <v>411005</v>
          </cell>
          <cell r="H131">
            <v>44713</v>
          </cell>
          <cell r="J131">
            <v>120.01</v>
          </cell>
          <cell r="L131">
            <v>319.77</v>
          </cell>
          <cell r="M131">
            <v>6.06</v>
          </cell>
          <cell r="S131">
            <v>0</v>
          </cell>
          <cell r="U131">
            <v>0</v>
          </cell>
        </row>
        <row r="132">
          <cell r="C132" t="str">
            <v>UPA ENGENHO VELHO - C.G 010/2022</v>
          </cell>
          <cell r="E132" t="str">
            <v>RENATA RAMOS DE ARRUDA</v>
          </cell>
          <cell r="F132" t="str">
            <v>2 - Outros Profissionais da Saúde</v>
          </cell>
          <cell r="G132">
            <v>322205</v>
          </cell>
          <cell r="H132">
            <v>44713</v>
          </cell>
          <cell r="J132">
            <v>116.36</v>
          </cell>
          <cell r="L132">
            <v>319.77</v>
          </cell>
          <cell r="M132">
            <v>6.06</v>
          </cell>
          <cell r="R132">
            <v>123</v>
          </cell>
          <cell r="S132">
            <v>72.72</v>
          </cell>
          <cell r="U132">
            <v>0</v>
          </cell>
        </row>
        <row r="133">
          <cell r="C133" t="str">
            <v>UPA ENGENHO VELHO - C.G 010/2022</v>
          </cell>
          <cell r="E133" t="str">
            <v>RITA DE CASSIA NASCIMENTO DA SILVA</v>
          </cell>
          <cell r="F133" t="str">
            <v>2 - Outros Profissionais da Saúde</v>
          </cell>
          <cell r="G133">
            <v>251605</v>
          </cell>
          <cell r="H133">
            <v>44713</v>
          </cell>
          <cell r="J133">
            <v>270.95</v>
          </cell>
          <cell r="L133">
            <v>319.77</v>
          </cell>
          <cell r="M133">
            <v>0</v>
          </cell>
          <cell r="R133">
            <v>268.5</v>
          </cell>
          <cell r="S133">
            <v>154.80000000000001</v>
          </cell>
          <cell r="U133">
            <v>0</v>
          </cell>
        </row>
        <row r="134">
          <cell r="C134" t="str">
            <v>UPA ENGENHO VELHO - C.G 010/2022</v>
          </cell>
          <cell r="E134" t="str">
            <v>ROBERTA PAZ DA SILVA</v>
          </cell>
          <cell r="F134" t="str">
            <v>2 - Outros Profissionais da Saúde</v>
          </cell>
          <cell r="G134">
            <v>322205</v>
          </cell>
          <cell r="H134">
            <v>44713</v>
          </cell>
          <cell r="J134">
            <v>124.36</v>
          </cell>
          <cell r="L134">
            <v>319.77</v>
          </cell>
          <cell r="M134">
            <v>6.06</v>
          </cell>
          <cell r="R134">
            <v>246</v>
          </cell>
          <cell r="S134">
            <v>72.72</v>
          </cell>
          <cell r="U134">
            <v>69.41</v>
          </cell>
          <cell r="X134" t="str">
            <v>AUXILIO CRECHE</v>
          </cell>
        </row>
        <row r="135">
          <cell r="C135" t="str">
            <v>UPA ENGENHO VELHO - C.G 010/2022</v>
          </cell>
          <cell r="E135" t="str">
            <v>RODRIGO CESAR DE ALBUQUERQUE GOMES</v>
          </cell>
          <cell r="F135" t="str">
            <v>3 - Administrativo</v>
          </cell>
          <cell r="G135">
            <v>223505</v>
          </cell>
          <cell r="H135">
            <v>44713</v>
          </cell>
          <cell r="J135">
            <v>202.7</v>
          </cell>
          <cell r="L135">
            <v>319.77</v>
          </cell>
          <cell r="M135">
            <v>6.06</v>
          </cell>
          <cell r="S135">
            <v>0</v>
          </cell>
          <cell r="U135">
            <v>0</v>
          </cell>
        </row>
        <row r="136">
          <cell r="C136" t="str">
            <v>UPA ENGENHO VELHO - C.G 010/2022</v>
          </cell>
          <cell r="E136" t="str">
            <v>RODRIGO JOSE FERNANDES SILVA</v>
          </cell>
          <cell r="F136" t="str">
            <v>3 - Administrativo</v>
          </cell>
          <cell r="G136">
            <v>252210</v>
          </cell>
          <cell r="H136">
            <v>44713</v>
          </cell>
          <cell r="J136">
            <v>237.79</v>
          </cell>
          <cell r="L136">
            <v>319.77</v>
          </cell>
          <cell r="M136">
            <v>6.06</v>
          </cell>
          <cell r="R136">
            <v>344.4</v>
          </cell>
          <cell r="S136">
            <v>169.86</v>
          </cell>
          <cell r="U136">
            <v>0</v>
          </cell>
        </row>
        <row r="137">
          <cell r="C137" t="str">
            <v>UPA ENGENHO VELHO - C.G 010/2022</v>
          </cell>
          <cell r="E137" t="str">
            <v>RONALDO SALGADO</v>
          </cell>
          <cell r="F137" t="str">
            <v>3 - Administrativo</v>
          </cell>
          <cell r="G137">
            <v>766420</v>
          </cell>
          <cell r="H137">
            <v>44713</v>
          </cell>
          <cell r="J137">
            <v>135.75</v>
          </cell>
          <cell r="L137">
            <v>319.77</v>
          </cell>
          <cell r="M137">
            <v>6.06</v>
          </cell>
          <cell r="S137">
            <v>0</v>
          </cell>
          <cell r="U137">
            <v>0</v>
          </cell>
        </row>
        <row r="138">
          <cell r="C138" t="str">
            <v>UPA ENGENHO VELHO - C.G 010/2022</v>
          </cell>
          <cell r="E138" t="str">
            <v>ROSANGELA SILVA DE CASTRO</v>
          </cell>
          <cell r="F138" t="str">
            <v>2 - Outros Profissionais da Saúde</v>
          </cell>
          <cell r="G138">
            <v>322205</v>
          </cell>
          <cell r="H138">
            <v>44713</v>
          </cell>
          <cell r="J138">
            <v>149.22</v>
          </cell>
          <cell r="L138">
            <v>319.77</v>
          </cell>
          <cell r="M138">
            <v>6.06</v>
          </cell>
          <cell r="R138">
            <v>246</v>
          </cell>
          <cell r="S138">
            <v>72.72</v>
          </cell>
          <cell r="U138">
            <v>0</v>
          </cell>
          <cell r="X138" t="str">
            <v>AUXILIO CRECHE</v>
          </cell>
        </row>
        <row r="139">
          <cell r="C139" t="str">
            <v>UPA ENGENHO VELHO - C.G 010/2022</v>
          </cell>
          <cell r="E139" t="str">
            <v>ROSEANE ROCHA DE OLIVEIRA</v>
          </cell>
          <cell r="F139" t="str">
            <v>2 - Outros Profissionais da Saúde</v>
          </cell>
          <cell r="G139">
            <v>322205</v>
          </cell>
          <cell r="H139">
            <v>44713</v>
          </cell>
          <cell r="J139">
            <v>124.36</v>
          </cell>
          <cell r="L139">
            <v>319.77</v>
          </cell>
          <cell r="M139">
            <v>6.06</v>
          </cell>
          <cell r="R139">
            <v>123</v>
          </cell>
          <cell r="S139">
            <v>72.72</v>
          </cell>
          <cell r="U139">
            <v>0</v>
          </cell>
        </row>
        <row r="140">
          <cell r="C140" t="str">
            <v>UPA ENGENHO VELHO - C.G 010/2022</v>
          </cell>
          <cell r="E140" t="str">
            <v>ROSEANE TAVARES DA COSTA</v>
          </cell>
          <cell r="F140" t="str">
            <v>2 - Outros Profissionais da Saúde</v>
          </cell>
          <cell r="G140">
            <v>322205</v>
          </cell>
          <cell r="H140">
            <v>44713</v>
          </cell>
          <cell r="J140">
            <v>149.22</v>
          </cell>
          <cell r="L140">
            <v>319.77</v>
          </cell>
          <cell r="M140">
            <v>6.06</v>
          </cell>
          <cell r="R140">
            <v>246</v>
          </cell>
          <cell r="S140">
            <v>72.72</v>
          </cell>
          <cell r="U140">
            <v>69.430000000000007</v>
          </cell>
          <cell r="X140" t="str">
            <v>AUXILIO CRECHE</v>
          </cell>
        </row>
        <row r="141">
          <cell r="C141" t="str">
            <v>UPA ENGENHO VELHO - C.G 010/2022</v>
          </cell>
          <cell r="E141" t="str">
            <v xml:space="preserve">RUMENIGG BARBOZA DE VASCONCELOS </v>
          </cell>
          <cell r="F141" t="str">
            <v>3 - Administrativo</v>
          </cell>
          <cell r="G141">
            <v>411005</v>
          </cell>
          <cell r="H141">
            <v>44713</v>
          </cell>
          <cell r="J141">
            <v>120</v>
          </cell>
          <cell r="L141">
            <v>319.77</v>
          </cell>
          <cell r="M141">
            <v>6.06</v>
          </cell>
          <cell r="R141">
            <v>184.5</v>
          </cell>
          <cell r="S141">
            <v>90</v>
          </cell>
          <cell r="U141">
            <v>0</v>
          </cell>
        </row>
        <row r="142">
          <cell r="C142" t="str">
            <v>UPA ENGENHO VELHO - C.G 010/2022</v>
          </cell>
          <cell r="E142" t="str">
            <v xml:space="preserve">SARA CARDOSO DA SILVA </v>
          </cell>
          <cell r="F142" t="str">
            <v>3 - Administrativo</v>
          </cell>
          <cell r="G142">
            <v>223505</v>
          </cell>
          <cell r="H142">
            <v>44713</v>
          </cell>
          <cell r="J142">
            <v>188.99</v>
          </cell>
          <cell r="L142">
            <v>319.77</v>
          </cell>
          <cell r="M142">
            <v>6.06</v>
          </cell>
          <cell r="S142">
            <v>0</v>
          </cell>
          <cell r="U142">
            <v>0</v>
          </cell>
        </row>
        <row r="143">
          <cell r="C143" t="str">
            <v>UPA ENGENHO VELHO - C.G 010/2022</v>
          </cell>
          <cell r="E143" t="str">
            <v>SAYMON HENRIQUE ALVES DA SILVA</v>
          </cell>
          <cell r="F143" t="str">
            <v>3 - Administrativo</v>
          </cell>
          <cell r="G143">
            <v>422110</v>
          </cell>
          <cell r="H143">
            <v>44713</v>
          </cell>
          <cell r="J143">
            <v>122.27</v>
          </cell>
          <cell r="L143">
            <v>319.77</v>
          </cell>
          <cell r="M143">
            <v>6.06</v>
          </cell>
          <cell r="R143">
            <v>184.5</v>
          </cell>
          <cell r="S143">
            <v>72.72</v>
          </cell>
          <cell r="U143">
            <v>0</v>
          </cell>
        </row>
        <row r="144">
          <cell r="C144" t="str">
            <v>UPA ENGENHO VELHO - C.G 010/2022</v>
          </cell>
          <cell r="E144" t="str">
            <v>SIDNEI RENATO E SILVA</v>
          </cell>
          <cell r="F144" t="str">
            <v>2 - Outros Profissionais da Saúde</v>
          </cell>
          <cell r="G144">
            <v>782320</v>
          </cell>
          <cell r="H144">
            <v>44713</v>
          </cell>
          <cell r="J144">
            <v>136.27000000000001</v>
          </cell>
          <cell r="L144">
            <v>319.77</v>
          </cell>
          <cell r="M144">
            <v>6.06</v>
          </cell>
          <cell r="S144">
            <v>0</v>
          </cell>
          <cell r="U144">
            <v>0</v>
          </cell>
          <cell r="X144" t="str">
            <v>AUXILIO CRECHE</v>
          </cell>
        </row>
        <row r="145">
          <cell r="C145" t="str">
            <v>UPA ENGENHO VELHO - C.G 010/2022</v>
          </cell>
          <cell r="E145" t="str">
            <v>SILVANIA SANTOS DA SILVA</v>
          </cell>
          <cell r="F145" t="str">
            <v>2 - Outros Profissionais da Saúde</v>
          </cell>
          <cell r="G145">
            <v>322205</v>
          </cell>
          <cell r="H145">
            <v>44713</v>
          </cell>
          <cell r="J145">
            <v>116.35</v>
          </cell>
          <cell r="L145">
            <v>319.77</v>
          </cell>
          <cell r="M145">
            <v>6.06</v>
          </cell>
          <cell r="S145">
            <v>0</v>
          </cell>
          <cell r="U145">
            <v>0</v>
          </cell>
        </row>
        <row r="146">
          <cell r="C146" t="str">
            <v>UPA ENGENHO VELHO - C.G 010/2022</v>
          </cell>
          <cell r="E146" t="str">
            <v xml:space="preserve">SILVANIA VALERIA FRANCISCA DA SILVA </v>
          </cell>
          <cell r="F146" t="str">
            <v>3 - Administrativo</v>
          </cell>
          <cell r="G146">
            <v>322205</v>
          </cell>
          <cell r="H146">
            <v>44713</v>
          </cell>
          <cell r="J146">
            <v>174.11</v>
          </cell>
          <cell r="L146">
            <v>319.77</v>
          </cell>
          <cell r="M146">
            <v>6.06</v>
          </cell>
          <cell r="R146">
            <v>291</v>
          </cell>
          <cell r="S146">
            <v>72.73</v>
          </cell>
          <cell r="U146">
            <v>0</v>
          </cell>
        </row>
        <row r="147">
          <cell r="C147" t="str">
            <v>UPA ENGENHO VELHO - C.G 010/2022</v>
          </cell>
          <cell r="E147" t="str">
            <v>SILVIA REGINA SOUZA LOPES</v>
          </cell>
          <cell r="F147" t="str">
            <v>2 - Outros Profissionais da Saúde</v>
          </cell>
          <cell r="G147">
            <v>324115</v>
          </cell>
          <cell r="H147">
            <v>44713</v>
          </cell>
          <cell r="J147">
            <v>258.07</v>
          </cell>
          <cell r="L147">
            <v>319.77</v>
          </cell>
          <cell r="M147">
            <v>6.06</v>
          </cell>
          <cell r="R147">
            <v>123</v>
          </cell>
          <cell r="S147">
            <v>66.47</v>
          </cell>
          <cell r="U147">
            <v>0</v>
          </cell>
        </row>
        <row r="148">
          <cell r="C148" t="str">
            <v>UPA ENGENHO VELHO - C.G 010/2022</v>
          </cell>
          <cell r="E148" t="str">
            <v>SIMONE CARLA DE LIMA</v>
          </cell>
          <cell r="F148" t="str">
            <v>2 - Outros Profissionais da Saúde</v>
          </cell>
          <cell r="G148">
            <v>324115</v>
          </cell>
          <cell r="H148">
            <v>44713</v>
          </cell>
          <cell r="J148">
            <v>260.56</v>
          </cell>
          <cell r="L148">
            <v>319.77</v>
          </cell>
          <cell r="M148">
            <v>6.06</v>
          </cell>
          <cell r="S148">
            <v>0</v>
          </cell>
          <cell r="U148">
            <v>0</v>
          </cell>
        </row>
        <row r="149">
          <cell r="C149" t="str">
            <v>UPA ENGENHO VELHO - C.G 010/2022</v>
          </cell>
          <cell r="E149" t="str">
            <v>SONIA MARIA DE SOZA SILVA</v>
          </cell>
          <cell r="F149" t="str">
            <v>3 - Administrativo</v>
          </cell>
          <cell r="G149">
            <v>322415</v>
          </cell>
          <cell r="H149">
            <v>44713</v>
          </cell>
          <cell r="J149">
            <v>116.36</v>
          </cell>
          <cell r="L149">
            <v>319.77</v>
          </cell>
          <cell r="M149">
            <v>6.06</v>
          </cell>
          <cell r="R149">
            <v>123</v>
          </cell>
          <cell r="S149">
            <v>72.72</v>
          </cell>
          <cell r="U149">
            <v>69.430000000000007</v>
          </cell>
          <cell r="X149" t="str">
            <v>AUXILIO CRECHE</v>
          </cell>
        </row>
        <row r="150">
          <cell r="C150" t="str">
            <v>UPA ENGENHO VELHO - C.G 010/2022</v>
          </cell>
          <cell r="E150" t="str">
            <v>TACIANA PAULA DOS SANTOS</v>
          </cell>
          <cell r="F150" t="str">
            <v>3 - Administrativo</v>
          </cell>
          <cell r="G150">
            <v>322205</v>
          </cell>
          <cell r="H150">
            <v>44713</v>
          </cell>
          <cell r="J150">
            <v>149.22</v>
          </cell>
          <cell r="L150">
            <v>319.77</v>
          </cell>
          <cell r="M150">
            <v>6.06</v>
          </cell>
          <cell r="R150">
            <v>246</v>
          </cell>
          <cell r="S150">
            <v>72.72</v>
          </cell>
          <cell r="U150">
            <v>0</v>
          </cell>
        </row>
        <row r="151">
          <cell r="C151" t="str">
            <v>UPA ENGENHO VELHO - C.G 010/2022</v>
          </cell>
          <cell r="E151" t="str">
            <v>TALITA FELIX ESEQUIEL DOS SANTOS</v>
          </cell>
          <cell r="F151" t="str">
            <v>2 - Outros Profissionais da Saúde</v>
          </cell>
          <cell r="G151">
            <v>513505</v>
          </cell>
          <cell r="H151">
            <v>44713</v>
          </cell>
          <cell r="J151">
            <v>121.42</v>
          </cell>
          <cell r="L151">
            <v>319.77</v>
          </cell>
          <cell r="M151">
            <v>0</v>
          </cell>
          <cell r="R151">
            <v>123</v>
          </cell>
          <cell r="S151">
            <v>72.72</v>
          </cell>
          <cell r="U151">
            <v>0</v>
          </cell>
        </row>
        <row r="152">
          <cell r="C152" t="str">
            <v>UPA ENGENHO VELHO - C.G 010/2022</v>
          </cell>
          <cell r="E152" t="str">
            <v>TARCIANA DA SILVA FERRAZ</v>
          </cell>
          <cell r="F152" t="str">
            <v>3 - Administrativo</v>
          </cell>
          <cell r="G152">
            <v>131205</v>
          </cell>
          <cell r="H152">
            <v>44713</v>
          </cell>
          <cell r="J152">
            <v>1440.01</v>
          </cell>
          <cell r="L152">
            <v>319.77</v>
          </cell>
          <cell r="M152">
            <v>6.06</v>
          </cell>
          <cell r="S152">
            <v>0</v>
          </cell>
          <cell r="U152">
            <v>0</v>
          </cell>
        </row>
        <row r="153">
          <cell r="C153" t="str">
            <v>UPA ENGENHO VELHO - C.G 010/2022</v>
          </cell>
          <cell r="E153" t="str">
            <v>TAYLANE MARIA DOS SANTOS</v>
          </cell>
          <cell r="F153" t="str">
            <v>2 - Outros Profissionais da Saúde</v>
          </cell>
          <cell r="G153">
            <v>322205</v>
          </cell>
          <cell r="H153">
            <v>44713</v>
          </cell>
          <cell r="J153">
            <v>125.25</v>
          </cell>
          <cell r="L153">
            <v>319.77</v>
          </cell>
          <cell r="M153">
            <v>0</v>
          </cell>
          <cell r="R153">
            <v>246</v>
          </cell>
          <cell r="S153">
            <v>72.72</v>
          </cell>
          <cell r="U153">
            <v>69.41</v>
          </cell>
          <cell r="X153" t="str">
            <v>AUXILIO CRECHE</v>
          </cell>
        </row>
        <row r="154">
          <cell r="C154" t="str">
            <v>UPA ENGENHO VELHO - C.G 010/2022</v>
          </cell>
          <cell r="E154" t="str">
            <v>TELMA MARIA MESSIAS DE MELO</v>
          </cell>
          <cell r="F154" t="str">
            <v>2 - Outros Profissionais da Saúde</v>
          </cell>
          <cell r="G154">
            <v>322205</v>
          </cell>
          <cell r="H154">
            <v>44713</v>
          </cell>
          <cell r="J154">
            <v>149.22999999999999</v>
          </cell>
          <cell r="L154">
            <v>319.77</v>
          </cell>
          <cell r="M154">
            <v>6.06</v>
          </cell>
          <cell r="R154">
            <v>123</v>
          </cell>
          <cell r="S154">
            <v>72.72</v>
          </cell>
          <cell r="U154">
            <v>0</v>
          </cell>
        </row>
        <row r="155">
          <cell r="C155" t="str">
            <v>UPA ENGENHO VELHO - C.G 010/2022</v>
          </cell>
          <cell r="E155" t="str">
            <v>THAIS DE LIMA BORBA</v>
          </cell>
          <cell r="F155" t="str">
            <v>2 - Outros Profissionais da Saúde</v>
          </cell>
          <cell r="G155">
            <v>322205</v>
          </cell>
          <cell r="H155">
            <v>44713</v>
          </cell>
          <cell r="J155">
            <v>149.22</v>
          </cell>
          <cell r="L155">
            <v>319.77</v>
          </cell>
          <cell r="M155">
            <v>6.06</v>
          </cell>
          <cell r="R155">
            <v>291</v>
          </cell>
          <cell r="S155">
            <v>72.72</v>
          </cell>
          <cell r="U155">
            <v>69.41</v>
          </cell>
          <cell r="X155" t="str">
            <v>AUXILIO CRECHE</v>
          </cell>
        </row>
        <row r="156">
          <cell r="C156" t="str">
            <v>UPA ENGENHO VELHO - C.G 010/2022</v>
          </cell>
          <cell r="E156" t="str">
            <v>TIAGO MONTEIRO DA PAZ</v>
          </cell>
          <cell r="F156" t="str">
            <v>3 - Administrativo</v>
          </cell>
          <cell r="G156">
            <v>131205</v>
          </cell>
          <cell r="H156">
            <v>44713</v>
          </cell>
          <cell r="J156">
            <v>883.81</v>
          </cell>
          <cell r="L156">
            <v>319.77</v>
          </cell>
          <cell r="M156">
            <v>6.06</v>
          </cell>
          <cell r="S156">
            <v>0</v>
          </cell>
          <cell r="U156">
            <v>0</v>
          </cell>
        </row>
        <row r="157">
          <cell r="C157" t="str">
            <v>UPA ENGENHO VELHO - C.G 010/2022</v>
          </cell>
          <cell r="E157" t="str">
            <v>UBIRACY FERREIRA DE SOUZA JUNIOR</v>
          </cell>
          <cell r="F157" t="str">
            <v>2 - Outros Profissionais da Saúde</v>
          </cell>
          <cell r="G157">
            <v>782320</v>
          </cell>
          <cell r="H157">
            <v>44713</v>
          </cell>
          <cell r="J157">
            <v>163.52000000000001</v>
          </cell>
          <cell r="L157">
            <v>319.77</v>
          </cell>
          <cell r="M157">
            <v>6.06</v>
          </cell>
          <cell r="S157">
            <v>0</v>
          </cell>
          <cell r="U157">
            <v>0</v>
          </cell>
          <cell r="X157" t="str">
            <v>AUXILIO CRECHE</v>
          </cell>
        </row>
        <row r="158">
          <cell r="C158" t="str">
            <v>UPA ENGENHO VELHO - C.G 010/2022</v>
          </cell>
          <cell r="E158" t="str">
            <v>VALDENILSON JOSE DOS SANTOS</v>
          </cell>
          <cell r="F158" t="str">
            <v>2 - Outros Profissionais da Saúde</v>
          </cell>
          <cell r="G158">
            <v>515110</v>
          </cell>
          <cell r="H158">
            <v>44713</v>
          </cell>
          <cell r="J158">
            <v>119.58</v>
          </cell>
          <cell r="L158">
            <v>319.77</v>
          </cell>
          <cell r="M158">
            <v>6.06</v>
          </cell>
          <cell r="R158">
            <v>172.2</v>
          </cell>
          <cell r="S158">
            <v>72.72</v>
          </cell>
          <cell r="U158">
            <v>0</v>
          </cell>
        </row>
        <row r="159">
          <cell r="C159" t="str">
            <v>UPA ENGENHO VELHO - C.G 010/2022</v>
          </cell>
          <cell r="E159" t="str">
            <v>VALDILENE AUGUSTO DE OLIVEIRA SILVA</v>
          </cell>
          <cell r="F159" t="str">
            <v>3 - Administrativo</v>
          </cell>
          <cell r="G159">
            <v>516345</v>
          </cell>
          <cell r="H159">
            <v>44713</v>
          </cell>
          <cell r="J159">
            <v>116.36</v>
          </cell>
          <cell r="L159">
            <v>319.77</v>
          </cell>
          <cell r="M159">
            <v>6.06</v>
          </cell>
          <cell r="R159">
            <v>246</v>
          </cell>
          <cell r="S159">
            <v>72.72</v>
          </cell>
          <cell r="U159">
            <v>0</v>
          </cell>
          <cell r="X159" t="str">
            <v>AUXILIO CRECHE</v>
          </cell>
        </row>
        <row r="160">
          <cell r="C160" t="str">
            <v>UPA ENGENHO VELHO - C.G 010/2022</v>
          </cell>
          <cell r="E160" t="str">
            <v>VALERIA CRISPIM DA  SILVA</v>
          </cell>
          <cell r="F160" t="str">
            <v>2 - Outros Profissionais da Saúde</v>
          </cell>
          <cell r="G160">
            <v>322205</v>
          </cell>
          <cell r="H160">
            <v>44713</v>
          </cell>
          <cell r="J160">
            <v>124.36</v>
          </cell>
          <cell r="L160">
            <v>319.77</v>
          </cell>
          <cell r="M160">
            <v>6.06</v>
          </cell>
          <cell r="R160">
            <v>246</v>
          </cell>
          <cell r="S160">
            <v>72.72</v>
          </cell>
          <cell r="U160">
            <v>0</v>
          </cell>
        </row>
        <row r="161">
          <cell r="C161" t="str">
            <v>UPA ENGENHO VELHO - C.G 010/2022</v>
          </cell>
          <cell r="E161" t="str">
            <v>VALERIA RODRIGUES DA SILVA</v>
          </cell>
          <cell r="F161" t="str">
            <v>2 - Outros Profissionais da Saúde</v>
          </cell>
          <cell r="G161">
            <v>513505</v>
          </cell>
          <cell r="H161">
            <v>44713</v>
          </cell>
          <cell r="J161">
            <v>122.27</v>
          </cell>
          <cell r="L161">
            <v>319.77</v>
          </cell>
          <cell r="M161">
            <v>0</v>
          </cell>
          <cell r="R161">
            <v>123</v>
          </cell>
          <cell r="S161">
            <v>72.72</v>
          </cell>
          <cell r="U161">
            <v>0</v>
          </cell>
        </row>
        <row r="162">
          <cell r="C162" t="str">
            <v>UPA ENGENHO VELHO - C.G 010/2022</v>
          </cell>
          <cell r="E162" t="str">
            <v>VANESSA ANTONIO DO NASCIMENTO</v>
          </cell>
          <cell r="F162" t="str">
            <v>2 - Outros Profissionais da Saúde</v>
          </cell>
          <cell r="G162">
            <v>322205</v>
          </cell>
          <cell r="H162">
            <v>44713</v>
          </cell>
          <cell r="J162">
            <v>124.36</v>
          </cell>
          <cell r="L162">
            <v>319.77</v>
          </cell>
          <cell r="M162">
            <v>6.06</v>
          </cell>
          <cell r="R162">
            <v>123</v>
          </cell>
          <cell r="S162">
            <v>72.72</v>
          </cell>
          <cell r="U162">
            <v>0</v>
          </cell>
        </row>
        <row r="163">
          <cell r="C163" t="str">
            <v>UPA ENGENHO VELHO - C.G 010/2022</v>
          </cell>
          <cell r="E163" t="str">
            <v>VANIA ALVES DE SOUZA</v>
          </cell>
          <cell r="F163" t="str">
            <v>3 - Administrativo</v>
          </cell>
          <cell r="G163">
            <v>766420</v>
          </cell>
          <cell r="H163">
            <v>44713</v>
          </cell>
          <cell r="J163">
            <v>165.6</v>
          </cell>
          <cell r="L163">
            <v>319.77</v>
          </cell>
          <cell r="M163">
            <v>6.06</v>
          </cell>
          <cell r="S163">
            <v>0</v>
          </cell>
          <cell r="U163">
            <v>0</v>
          </cell>
        </row>
        <row r="164">
          <cell r="C164" t="str">
            <v>UPA ENGENHO VELHO - C.G 010/2022</v>
          </cell>
          <cell r="E164" t="str">
            <v>WALTENIZE SILVA</v>
          </cell>
          <cell r="F164" t="str">
            <v>3 - Administrativo</v>
          </cell>
          <cell r="G164">
            <v>123105</v>
          </cell>
          <cell r="H164">
            <v>44713</v>
          </cell>
          <cell r="J164">
            <v>810.25</v>
          </cell>
          <cell r="L164">
            <v>319.77</v>
          </cell>
          <cell r="M164">
            <v>6.06</v>
          </cell>
          <cell r="S164">
            <v>0</v>
          </cell>
          <cell r="U164">
            <v>0</v>
          </cell>
        </row>
        <row r="165">
          <cell r="C165" t="str">
            <v>UPA ENGENHO VELHO - C.G 010/2022</v>
          </cell>
          <cell r="E165" t="str">
            <v>WELLERSON KLEYSON DA SILVA CORREIA</v>
          </cell>
          <cell r="F165" t="str">
            <v>3 - Administrativo</v>
          </cell>
          <cell r="G165">
            <v>422110</v>
          </cell>
          <cell r="H165">
            <v>44713</v>
          </cell>
          <cell r="J165">
            <v>122.27</v>
          </cell>
          <cell r="L165">
            <v>319.77</v>
          </cell>
          <cell r="M165">
            <v>6.06</v>
          </cell>
          <cell r="S165">
            <v>0</v>
          </cell>
          <cell r="U165">
            <v>0</v>
          </cell>
        </row>
        <row r="166">
          <cell r="C166" t="str">
            <v>UPA ENGENHO VELHO - C.G 010/2022</v>
          </cell>
          <cell r="E166" t="str">
            <v xml:space="preserve">WILLIANE MARIA FERREIRA </v>
          </cell>
          <cell r="F166" t="str">
            <v>3 - Administrativo</v>
          </cell>
          <cell r="G166">
            <v>223505</v>
          </cell>
          <cell r="H166">
            <v>44713</v>
          </cell>
          <cell r="J166">
            <v>208.38</v>
          </cell>
          <cell r="L166">
            <v>319.77</v>
          </cell>
          <cell r="M166">
            <v>6.06</v>
          </cell>
          <cell r="R166">
            <v>180.4</v>
          </cell>
          <cell r="S166">
            <v>102.49</v>
          </cell>
          <cell r="U166">
            <v>0</v>
          </cell>
        </row>
        <row r="167">
          <cell r="C167" t="str">
            <v>UPA ENGENHO VELHO - C.G 010/2022</v>
          </cell>
          <cell r="E167" t="str">
            <v>WILMA SILVANIA DE OLIVEIRA EUSTAQUIO</v>
          </cell>
          <cell r="F167" t="str">
            <v>2 - Outros Profissionais da Saúde</v>
          </cell>
          <cell r="G167">
            <v>322205</v>
          </cell>
          <cell r="H167">
            <v>44713</v>
          </cell>
          <cell r="J167">
            <v>30.83</v>
          </cell>
          <cell r="L167">
            <v>319.64999999999998</v>
          </cell>
          <cell r="M167">
            <v>6.6</v>
          </cell>
          <cell r="R167">
            <v>123</v>
          </cell>
          <cell r="S167">
            <v>19.39</v>
          </cell>
          <cell r="U16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02"/>
  <sheetViews>
    <sheetView tabSelected="1" workbookViewId="0">
      <selection sqref="A1:XFD1048576"/>
    </sheetView>
  </sheetViews>
  <sheetFormatPr defaultColWidth="8.7109375" defaultRowHeight="15" x14ac:dyDescent="0.2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5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5">
      <c r="A3" s="9">
        <f>IFERROR(VLOOKUP(B3,'[1]DADOS (OCULTAR)'!$Q$3:$S$133,3,0),"")</f>
        <v>9767633000951</v>
      </c>
      <c r="B3" s="10" t="str">
        <f>'[1]TCE - ANEXO III - Preencher'!C12</f>
        <v>UPA ENGENHO VELHO - C.G 010/2022</v>
      </c>
      <c r="C3" s="11"/>
      <c r="D3" s="12" t="str">
        <f>'[1]TCE - ANEXO III - Preencher'!E12</f>
        <v>ABNER HIGINO DE MATOS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782320</v>
      </c>
      <c r="G3" s="14">
        <f>IF('[1]TCE - ANEXO III - Preencher'!H12="","",'[1]TCE - ANEXO III - Preencher'!H12)</f>
        <v>44713</v>
      </c>
      <c r="H3" s="15">
        <f>'[1]TCE - ANEXO III - Preencher'!I12</f>
        <v>0</v>
      </c>
      <c r="I3" s="15">
        <f>'[1]TCE - ANEXO III - Preencher'!J12</f>
        <v>136.27000000000001</v>
      </c>
      <c r="J3" s="15">
        <f>'[1]TCE - ANEXO III - Preencher'!K12</f>
        <v>0</v>
      </c>
      <c r="K3" s="16">
        <f>'[1]TCE - ANEXO III - Preencher'!L12</f>
        <v>319.77</v>
      </c>
      <c r="L3" s="16">
        <f>'[1]TCE - ANEXO III - Preencher'!M12</f>
        <v>6.06</v>
      </c>
      <c r="M3" s="16">
        <f>K3-L3</f>
        <v>313.70999999999998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449.98</v>
      </c>
    </row>
    <row r="4" spans="1:28" s="4" customFormat="1" x14ac:dyDescent="0.25">
      <c r="A4" s="9">
        <f>IFERROR(VLOOKUP(B4,'[1]DADOS (OCULTAR)'!$Q$3:$S$133,3,0),"")</f>
        <v>9767633000951</v>
      </c>
      <c r="B4" s="10" t="str">
        <f>'[1]TCE - ANEXO III - Preencher'!C13</f>
        <v>UPA ENGENHO VELHO - C.G 010/2022</v>
      </c>
      <c r="C4" s="11"/>
      <c r="D4" s="12" t="str">
        <f>'[1]TCE - ANEXO III - Preencher'!E13</f>
        <v>ADRIANA DA SILVA VIEIRA LINS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223505</v>
      </c>
      <c r="G4" s="14">
        <f>IF('[1]TCE - ANEXO III - Preencher'!H13="","",'[1]TCE - ANEXO III - Preencher'!H13)</f>
        <v>44713</v>
      </c>
      <c r="H4" s="15">
        <f>'[1]TCE - ANEXO III - Preencher'!I13</f>
        <v>0</v>
      </c>
      <c r="I4" s="15">
        <f>'[1]TCE - ANEXO III - Preencher'!J13</f>
        <v>185.46</v>
      </c>
      <c r="J4" s="15">
        <f>'[1]TCE - ANEXO III - Preencher'!K13</f>
        <v>0</v>
      </c>
      <c r="K4" s="16">
        <f>'[1]TCE - ANEXO III - Preencher'!L13</f>
        <v>319.77</v>
      </c>
      <c r="L4" s="16">
        <f>'[1]TCE - ANEXO III - Preencher'!M13</f>
        <v>6.06</v>
      </c>
      <c r="M4" s="16">
        <f t="shared" ref="M4:M67" si="1">K4-L4</f>
        <v>313.70999999999998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499.16999999999996</v>
      </c>
    </row>
    <row r="5" spans="1:28" s="4" customFormat="1" x14ac:dyDescent="0.25">
      <c r="A5" s="9">
        <f>IFERROR(VLOOKUP(B5,'[1]DADOS (OCULTAR)'!$Q$3:$S$133,3,0),"")</f>
        <v>9767633000951</v>
      </c>
      <c r="B5" s="10" t="str">
        <f>'[1]TCE - ANEXO III - Preencher'!C14</f>
        <v>UPA ENGENHO VELHO - C.G 010/2022</v>
      </c>
      <c r="C5" s="11"/>
      <c r="D5" s="12" t="str">
        <f>'[1]TCE - ANEXO III - Preencher'!E14</f>
        <v>ADRIANA MARIA VICENTE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515205</v>
      </c>
      <c r="G5" s="14">
        <f>IF('[1]TCE - ANEXO III - Preencher'!H14="","",'[1]TCE - ANEXO III - Preencher'!H14)</f>
        <v>44713</v>
      </c>
      <c r="H5" s="15">
        <f>'[1]TCE - ANEXO III - Preencher'!I14</f>
        <v>0</v>
      </c>
      <c r="I5" s="15">
        <f>'[1]TCE - ANEXO III - Preencher'!J14</f>
        <v>116.35</v>
      </c>
      <c r="J5" s="15">
        <f>'[1]TCE - ANEXO III - Preencher'!K14</f>
        <v>0</v>
      </c>
      <c r="K5" s="16">
        <f>'[1]TCE - ANEXO III - Preencher'!L14</f>
        <v>319.77</v>
      </c>
      <c r="L5" s="16">
        <f>'[1]TCE - ANEXO III - Preencher'!M14</f>
        <v>6.06</v>
      </c>
      <c r="M5" s="16">
        <f t="shared" si="1"/>
        <v>313.70999999999998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123</v>
      </c>
      <c r="R5" s="16">
        <f>'[1]TCE - ANEXO III - Preencher'!S14</f>
        <v>72.72</v>
      </c>
      <c r="S5" s="17">
        <f t="shared" si="3"/>
        <v>50.28</v>
      </c>
      <c r="T5" s="16">
        <f>'[1]TCE - ANEXO III - Preencher'!U14</f>
        <v>69.430000000000007</v>
      </c>
      <c r="U5" s="16">
        <f>'[1]TCE - ANEXO III - Preencher'!V14</f>
        <v>0</v>
      </c>
      <c r="V5" s="17">
        <f t="shared" si="4"/>
        <v>69.430000000000007</v>
      </c>
      <c r="W5" s="18" t="str">
        <f>IF('[1]TCE - ANEXO III - Preencher'!X14="","",'[1]TCE - ANEXO III - Preencher'!X14)</f>
        <v>AUXILIO CRECHE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549.77</v>
      </c>
    </row>
    <row r="6" spans="1:28" s="4" customFormat="1" x14ac:dyDescent="0.25">
      <c r="A6" s="9">
        <f>IFERROR(VLOOKUP(B6,'[1]DADOS (OCULTAR)'!$Q$3:$S$133,3,0),"")</f>
        <v>9767633000951</v>
      </c>
      <c r="B6" s="10" t="str">
        <f>'[1]TCE - ANEXO III - Preencher'!C15</f>
        <v>UPA ENGENHO VELHO - C.G 010/2022</v>
      </c>
      <c r="C6" s="11"/>
      <c r="D6" s="12" t="str">
        <f>'[1]TCE - ANEXO III - Preencher'!E15</f>
        <v>ALANA CAROLINA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44713</v>
      </c>
      <c r="H6" s="15">
        <f>'[1]TCE - ANEXO III - Preencher'!I15</f>
        <v>0</v>
      </c>
      <c r="I6" s="15">
        <f>'[1]TCE - ANEXO III - Preencher'!J15</f>
        <v>139.63</v>
      </c>
      <c r="J6" s="15">
        <f>'[1]TCE - ANEXO III - Preencher'!K15</f>
        <v>0</v>
      </c>
      <c r="K6" s="16">
        <f>'[1]TCE - ANEXO III - Preencher'!L15</f>
        <v>319.77</v>
      </c>
      <c r="L6" s="16">
        <f>'[1]TCE - ANEXO III - Preencher'!M15</f>
        <v>6.06</v>
      </c>
      <c r="M6" s="16">
        <f t="shared" si="1"/>
        <v>313.70999999999998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453.34</v>
      </c>
    </row>
    <row r="7" spans="1:28" s="4" customFormat="1" x14ac:dyDescent="0.25">
      <c r="A7" s="9">
        <f>IFERROR(VLOOKUP(B7,'[1]DADOS (OCULTAR)'!$Q$3:$S$133,3,0),"")</f>
        <v>9767633000951</v>
      </c>
      <c r="B7" s="10" t="str">
        <f>'[1]TCE - ANEXO III - Preencher'!C16</f>
        <v>UPA ENGENHO VELHO - C.G 010/2022</v>
      </c>
      <c r="C7" s="11"/>
      <c r="D7" s="12" t="str">
        <f>'[1]TCE - ANEXO III - Preencher'!E16</f>
        <v>ALEXANDRE FERREIRA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515110</v>
      </c>
      <c r="G7" s="14">
        <f>IF('[1]TCE - ANEXO III - Preencher'!H16="","",'[1]TCE - ANEXO III - Preencher'!H16)</f>
        <v>44713</v>
      </c>
      <c r="H7" s="15">
        <f>'[1]TCE - ANEXO III - Preencher'!I16</f>
        <v>0</v>
      </c>
      <c r="I7" s="15">
        <f>'[1]TCE - ANEXO III - Preencher'!J16</f>
        <v>118.68</v>
      </c>
      <c r="J7" s="15">
        <f>'[1]TCE - ANEXO III - Preencher'!K16</f>
        <v>0</v>
      </c>
      <c r="K7" s="16">
        <f>'[1]TCE - ANEXO III - Preencher'!L16</f>
        <v>319.77</v>
      </c>
      <c r="L7" s="16">
        <f>'[1]TCE - ANEXO III - Preencher'!M16</f>
        <v>6.06</v>
      </c>
      <c r="M7" s="16">
        <f t="shared" si="1"/>
        <v>313.70999999999998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432.39</v>
      </c>
    </row>
    <row r="8" spans="1:28" s="4" customFormat="1" x14ac:dyDescent="0.25">
      <c r="A8" s="9">
        <f>IFERROR(VLOOKUP(B8,'[1]DADOS (OCULTAR)'!$Q$3:$S$133,3,0),"")</f>
        <v>9767633000951</v>
      </c>
      <c r="B8" s="10" t="str">
        <f>'[1]TCE - ANEXO III - Preencher'!C17</f>
        <v>UPA ENGENHO VELHO - C.G 010/2022</v>
      </c>
      <c r="C8" s="11"/>
      <c r="D8" s="12" t="str">
        <f>'[1]TCE - ANEXO III - Preencher'!E17</f>
        <v>ALEXSANDRA VILAR SAMPAIO COELHO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521130</v>
      </c>
      <c r="G8" s="14">
        <f>IF('[1]TCE - ANEXO III - Preencher'!H17="","",'[1]TCE - ANEXO III - Preencher'!H17)</f>
        <v>44713</v>
      </c>
      <c r="H8" s="15">
        <f>'[1]TCE - ANEXO III - Preencher'!I17</f>
        <v>0</v>
      </c>
      <c r="I8" s="15">
        <f>'[1]TCE - ANEXO III - Preencher'!J17</f>
        <v>106.44</v>
      </c>
      <c r="J8" s="15">
        <f>'[1]TCE - ANEXO III - Preencher'!K17</f>
        <v>0</v>
      </c>
      <c r="K8" s="16">
        <f>'[1]TCE - ANEXO III - Preencher'!L17</f>
        <v>319.77</v>
      </c>
      <c r="L8" s="16">
        <f>'[1]TCE - ANEXO III - Preencher'!M17</f>
        <v>6.06</v>
      </c>
      <c r="M8" s="16">
        <f t="shared" si="1"/>
        <v>313.70999999999998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344.4</v>
      </c>
      <c r="R8" s="16">
        <f>'[1]TCE - ANEXO III - Preencher'!S17</f>
        <v>79.83</v>
      </c>
      <c r="S8" s="17">
        <f t="shared" si="3"/>
        <v>264.57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684.72</v>
      </c>
    </row>
    <row r="9" spans="1:28" s="4" customFormat="1" x14ac:dyDescent="0.25">
      <c r="A9" s="9">
        <f>IFERROR(VLOOKUP(B9,'[1]DADOS (OCULTAR)'!$Q$3:$S$133,3,0),"")</f>
        <v>9767633000951</v>
      </c>
      <c r="B9" s="10" t="str">
        <f>'[1]TCE - ANEXO III - Preencher'!C18</f>
        <v>UPA ENGENHO VELHO - C.G 010/2022</v>
      </c>
      <c r="C9" s="11"/>
      <c r="D9" s="12" t="str">
        <f>'[1]TCE - ANEXO III - Preencher'!E18</f>
        <v>ALEXSANDRO PORTO DE MENDONCA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514310</v>
      </c>
      <c r="G9" s="14">
        <f>IF('[1]TCE - ANEXO III - Preencher'!H18="","",'[1]TCE - ANEXO III - Preencher'!H18)</f>
        <v>44713</v>
      </c>
      <c r="H9" s="15">
        <f>'[1]TCE - ANEXO III - Preencher'!I18</f>
        <v>0</v>
      </c>
      <c r="I9" s="15">
        <f>'[1]TCE - ANEXO III - Preencher'!J18</f>
        <v>147.80000000000001</v>
      </c>
      <c r="J9" s="15">
        <f>'[1]TCE - ANEXO III - Preencher'!K18</f>
        <v>0</v>
      </c>
      <c r="K9" s="16">
        <f>'[1]TCE - ANEXO III - Preencher'!L18</f>
        <v>319.77</v>
      </c>
      <c r="L9" s="16">
        <f>'[1]TCE - ANEXO III - Preencher'!M18</f>
        <v>6.06</v>
      </c>
      <c r="M9" s="16">
        <f t="shared" si="1"/>
        <v>313.70999999999998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246</v>
      </c>
      <c r="R9" s="16">
        <f>'[1]TCE - ANEXO III - Preencher'!S18</f>
        <v>82.5</v>
      </c>
      <c r="S9" s="17">
        <f t="shared" si="3"/>
        <v>163.5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625.01</v>
      </c>
    </row>
    <row r="10" spans="1:28" s="4" customFormat="1" x14ac:dyDescent="0.25">
      <c r="A10" s="9">
        <f>IFERROR(VLOOKUP(B10,'[1]DADOS (OCULTAR)'!$Q$3:$S$133,3,0),"")</f>
        <v>9767633000951</v>
      </c>
      <c r="B10" s="10" t="str">
        <f>'[1]TCE - ANEXO III - Preencher'!C19</f>
        <v>UPA ENGENHO VELHO - C.G 010/2022</v>
      </c>
      <c r="C10" s="11"/>
      <c r="D10" s="12" t="str">
        <f>'[1]TCE - ANEXO III - Preencher'!E19</f>
        <v>ALINE MARIA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44713</v>
      </c>
      <c r="H10" s="15">
        <f>'[1]TCE - ANEXO III - Preencher'!I19</f>
        <v>0</v>
      </c>
      <c r="I10" s="15">
        <f>'[1]TCE - ANEXO III - Preencher'!J19</f>
        <v>124.35</v>
      </c>
      <c r="J10" s="15">
        <f>'[1]TCE - ANEXO III - Preencher'!K19</f>
        <v>0</v>
      </c>
      <c r="K10" s="16">
        <f>'[1]TCE - ANEXO III - Preencher'!L19</f>
        <v>319.77</v>
      </c>
      <c r="L10" s="16">
        <f>'[1]TCE - ANEXO III - Preencher'!M19</f>
        <v>6.06</v>
      </c>
      <c r="M10" s="16">
        <f t="shared" si="1"/>
        <v>313.70999999999998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246</v>
      </c>
      <c r="R10" s="16">
        <f>'[1]TCE - ANEXO III - Preencher'!S19</f>
        <v>72.72</v>
      </c>
      <c r="S10" s="17">
        <f t="shared" si="3"/>
        <v>173.28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611.33999999999992</v>
      </c>
    </row>
    <row r="11" spans="1:28" s="4" customFormat="1" x14ac:dyDescent="0.25">
      <c r="A11" s="9">
        <f>IFERROR(VLOOKUP(B11,'[1]DADOS (OCULTAR)'!$Q$3:$S$133,3,0),"")</f>
        <v>9767633000951</v>
      </c>
      <c r="B11" s="10" t="str">
        <f>'[1]TCE - ANEXO III - Preencher'!C20</f>
        <v>UPA ENGENHO VELHO - C.G 010/2022</v>
      </c>
      <c r="C11" s="11"/>
      <c r="D11" s="12" t="str">
        <f>'[1]TCE - ANEXO III - Preencher'!E20</f>
        <v>ALIVELTON SOARES DE CARVALHO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414105</v>
      </c>
      <c r="G11" s="14">
        <f>IF('[1]TCE - ANEXO III - Preencher'!H20="","",'[1]TCE - ANEXO III - Preencher'!H20)</f>
        <v>44713</v>
      </c>
      <c r="H11" s="15">
        <f>'[1]TCE - ANEXO III - Preencher'!I20</f>
        <v>0</v>
      </c>
      <c r="I11" s="15">
        <f>'[1]TCE - ANEXO III - Preencher'!J20</f>
        <v>120</v>
      </c>
      <c r="J11" s="15">
        <f>'[1]TCE - ANEXO III - Preencher'!K20</f>
        <v>0</v>
      </c>
      <c r="K11" s="16">
        <f>'[1]TCE - ANEXO III - Preencher'!L20</f>
        <v>319.77</v>
      </c>
      <c r="L11" s="16">
        <f>'[1]TCE - ANEXO III - Preencher'!M20</f>
        <v>6.06</v>
      </c>
      <c r="M11" s="16">
        <f t="shared" si="1"/>
        <v>313.70999999999998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433.71</v>
      </c>
    </row>
    <row r="12" spans="1:28" s="4" customFormat="1" x14ac:dyDescent="0.25">
      <c r="A12" s="9">
        <f>IFERROR(VLOOKUP(B12,'[1]DADOS (OCULTAR)'!$Q$3:$S$133,3,0),"")</f>
        <v>9767633000951</v>
      </c>
      <c r="B12" s="10" t="str">
        <f>'[1]TCE - ANEXO III - Preencher'!C21</f>
        <v>UPA ENGENHO VELHO - C.G 010/2022</v>
      </c>
      <c r="C12" s="11"/>
      <c r="D12" s="12" t="str">
        <f>'[1]TCE - ANEXO III - Preencher'!E21</f>
        <v>ANA CLAUDIA VAZ DE CARVALHO CASTRO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324115</v>
      </c>
      <c r="G12" s="14">
        <f>IF('[1]TCE - ANEXO III - Preencher'!H21="","",'[1]TCE - ANEXO III - Preencher'!H21)</f>
        <v>44713</v>
      </c>
      <c r="H12" s="15">
        <f>'[1]TCE - ANEXO III - Preencher'!I21</f>
        <v>0</v>
      </c>
      <c r="I12" s="15">
        <f>'[1]TCE - ANEXO III - Preencher'!J21</f>
        <v>248.15</v>
      </c>
      <c r="J12" s="15">
        <f>'[1]TCE - ANEXO III - Preencher'!K21</f>
        <v>0</v>
      </c>
      <c r="K12" s="16">
        <f>'[1]TCE - ANEXO III - Preencher'!L21</f>
        <v>319.77</v>
      </c>
      <c r="L12" s="16">
        <f>'[1]TCE - ANEXO III - Preencher'!M21</f>
        <v>6.06</v>
      </c>
      <c r="M12" s="16">
        <f t="shared" si="1"/>
        <v>313.70999999999998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561.86</v>
      </c>
    </row>
    <row r="13" spans="1:28" s="4" customFormat="1" x14ac:dyDescent="0.25">
      <c r="A13" s="9">
        <f>IFERROR(VLOOKUP(B13,'[1]DADOS (OCULTAR)'!$Q$3:$S$133,3,0),"")</f>
        <v>9767633000951</v>
      </c>
      <c r="B13" s="10" t="str">
        <f>'[1]TCE - ANEXO III - Preencher'!C22</f>
        <v>UPA ENGENHO VELHO - C.G 010/2022</v>
      </c>
      <c r="C13" s="11"/>
      <c r="D13" s="12" t="str">
        <f>'[1]TCE - ANEXO III - Preencher'!E22</f>
        <v>ANDERSON VIEIRA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514310</v>
      </c>
      <c r="G13" s="14">
        <f>IF('[1]TCE - ANEXO III - Preencher'!H22="","",'[1]TCE - ANEXO III - Preencher'!H22)</f>
        <v>44713</v>
      </c>
      <c r="H13" s="15">
        <f>'[1]TCE - ANEXO III - Preencher'!I22</f>
        <v>0</v>
      </c>
      <c r="I13" s="15">
        <f>'[1]TCE - ANEXO III - Preencher'!J22</f>
        <v>139.69999999999999</v>
      </c>
      <c r="J13" s="15">
        <f>'[1]TCE - ANEXO III - Preencher'!K22</f>
        <v>0</v>
      </c>
      <c r="K13" s="16">
        <f>'[1]TCE - ANEXO III - Preencher'!L22</f>
        <v>319.77</v>
      </c>
      <c r="L13" s="16">
        <f>'[1]TCE - ANEXO III - Preencher'!M22</f>
        <v>6.06</v>
      </c>
      <c r="M13" s="16">
        <f t="shared" si="1"/>
        <v>313.70999999999998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123</v>
      </c>
      <c r="R13" s="16">
        <f>'[1]TCE - ANEXO III - Preencher'!S22</f>
        <v>74.25</v>
      </c>
      <c r="S13" s="17">
        <f t="shared" si="3"/>
        <v>48.75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502.15999999999997</v>
      </c>
    </row>
    <row r="14" spans="1:28" s="4" customFormat="1" x14ac:dyDescent="0.25">
      <c r="A14" s="9">
        <f>IFERROR(VLOOKUP(B14,'[1]DADOS (OCULTAR)'!$Q$3:$S$133,3,0),"")</f>
        <v>9767633000951</v>
      </c>
      <c r="B14" s="10" t="str">
        <f>'[1]TCE - ANEXO III - Preencher'!C23</f>
        <v>UPA ENGENHO VELHO - C.G 010/2022</v>
      </c>
      <c r="C14" s="11"/>
      <c r="D14" s="12" t="str">
        <f>'[1]TCE - ANEXO III - Preencher'!E23</f>
        <v>ANDREA DOS SANTOS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44713</v>
      </c>
      <c r="H14" s="15">
        <f>'[1]TCE - ANEXO III - Preencher'!I23</f>
        <v>0</v>
      </c>
      <c r="I14" s="15">
        <f>'[1]TCE - ANEXO III - Preencher'!J23</f>
        <v>139.62</v>
      </c>
      <c r="J14" s="15">
        <f>'[1]TCE - ANEXO III - Preencher'!K23</f>
        <v>0</v>
      </c>
      <c r="K14" s="16">
        <f>'[1]TCE - ANEXO III - Preencher'!L23</f>
        <v>319.77</v>
      </c>
      <c r="L14" s="16">
        <f>'[1]TCE - ANEXO III - Preencher'!M23</f>
        <v>6.06</v>
      </c>
      <c r="M14" s="16">
        <f t="shared" si="1"/>
        <v>313.70999999999998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246</v>
      </c>
      <c r="R14" s="16">
        <f>'[1]TCE - ANEXO III - Preencher'!S23</f>
        <v>72.72</v>
      </c>
      <c r="S14" s="17">
        <f t="shared" si="3"/>
        <v>173.28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626.61</v>
      </c>
    </row>
    <row r="15" spans="1:28" s="4" customFormat="1" x14ac:dyDescent="0.25">
      <c r="A15" s="9">
        <f>IFERROR(VLOOKUP(B15,'[1]DADOS (OCULTAR)'!$Q$3:$S$133,3,0),"")</f>
        <v>9767633000951</v>
      </c>
      <c r="B15" s="10" t="str">
        <f>'[1]TCE - ANEXO III - Preencher'!C24</f>
        <v>UPA ENGENHO VELHO - C.G 010/2022</v>
      </c>
      <c r="C15" s="11"/>
      <c r="D15" s="12" t="str">
        <f>'[1]TCE - ANEXO III - Preencher'!E24</f>
        <v>ANGELA MARIA DA SILVA LIMA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44713</v>
      </c>
      <c r="H15" s="15">
        <f>'[1]TCE - ANEXO III - Preencher'!I24</f>
        <v>0</v>
      </c>
      <c r="I15" s="15">
        <f>'[1]TCE - ANEXO III - Preencher'!J24</f>
        <v>125.25</v>
      </c>
      <c r="J15" s="15">
        <f>'[1]TCE - ANEXO III - Preencher'!K24</f>
        <v>0</v>
      </c>
      <c r="K15" s="16">
        <f>'[1]TCE - ANEXO III - Preencher'!L24</f>
        <v>319.77</v>
      </c>
      <c r="L15" s="16">
        <f>'[1]TCE - ANEXO III - Preencher'!M24</f>
        <v>6.06</v>
      </c>
      <c r="M15" s="16">
        <f t="shared" si="1"/>
        <v>313.70999999999998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246</v>
      </c>
      <c r="R15" s="16">
        <f>'[1]TCE - ANEXO III - Preencher'!S24</f>
        <v>63.02</v>
      </c>
      <c r="S15" s="17">
        <f t="shared" si="3"/>
        <v>182.98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621.93999999999994</v>
      </c>
    </row>
    <row r="16" spans="1:28" s="4" customFormat="1" x14ac:dyDescent="0.25">
      <c r="A16" s="9">
        <f>IFERROR(VLOOKUP(B16,'[1]DADOS (OCULTAR)'!$Q$3:$S$133,3,0),"")</f>
        <v>9767633000951</v>
      </c>
      <c r="B16" s="10" t="str">
        <f>'[1]TCE - ANEXO III - Preencher'!C25</f>
        <v>UPA ENGENHO VELHO - C.G 010/2022</v>
      </c>
      <c r="C16" s="11"/>
      <c r="D16" s="12" t="str">
        <f>'[1]TCE - ANEXO III - Preencher'!E25</f>
        <v>ANGELICA MARIA BARBOZA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422110</v>
      </c>
      <c r="G16" s="14">
        <f>IF('[1]TCE - ANEXO III - Preencher'!H25="","",'[1]TCE - ANEXO III - Preencher'!H25)</f>
        <v>44713</v>
      </c>
      <c r="H16" s="15">
        <f>'[1]TCE - ANEXO III - Preencher'!I25</f>
        <v>0</v>
      </c>
      <c r="I16" s="15">
        <f>'[1]TCE - ANEXO III - Preencher'!J25</f>
        <v>116.35</v>
      </c>
      <c r="J16" s="15">
        <f>'[1]TCE - ANEXO III - Preencher'!K25</f>
        <v>0</v>
      </c>
      <c r="K16" s="16">
        <f>'[1]TCE - ANEXO III - Preencher'!L25</f>
        <v>319.77</v>
      </c>
      <c r="L16" s="16">
        <f>'[1]TCE - ANEXO III - Preencher'!M25</f>
        <v>6.06</v>
      </c>
      <c r="M16" s="16">
        <f t="shared" si="1"/>
        <v>313.70999999999998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123</v>
      </c>
      <c r="R16" s="16">
        <f>'[1]TCE - ANEXO III - Preencher'!S25</f>
        <v>72.72</v>
      </c>
      <c r="S16" s="17">
        <f t="shared" si="3"/>
        <v>50.28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480.33999999999992</v>
      </c>
    </row>
    <row r="17" spans="1:28" s="4" customFormat="1" x14ac:dyDescent="0.25">
      <c r="A17" s="9">
        <f>IFERROR(VLOOKUP(B17,'[1]DADOS (OCULTAR)'!$Q$3:$S$133,3,0),"")</f>
        <v>9767633000951</v>
      </c>
      <c r="B17" s="10" t="str">
        <f>'[1]TCE - ANEXO III - Preencher'!C26</f>
        <v>UPA ENGENHO VELHO - C.G 010/2022</v>
      </c>
      <c r="C17" s="11"/>
      <c r="D17" s="12" t="str">
        <f>'[1]TCE - ANEXO III - Preencher'!E26</f>
        <v>ANIELLIDA JOSE GOMES DA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44713</v>
      </c>
      <c r="H17" s="15">
        <f>'[1]TCE - ANEXO III - Preencher'!I26</f>
        <v>0</v>
      </c>
      <c r="I17" s="15">
        <f>'[1]TCE - ANEXO III - Preencher'!J26</f>
        <v>116.35</v>
      </c>
      <c r="J17" s="15">
        <f>'[1]TCE - ANEXO III - Preencher'!K26</f>
        <v>0</v>
      </c>
      <c r="K17" s="16">
        <f>'[1]TCE - ANEXO III - Preencher'!L26</f>
        <v>319.77</v>
      </c>
      <c r="L17" s="16">
        <f>'[1]TCE - ANEXO III - Preencher'!M26</f>
        <v>6.06</v>
      </c>
      <c r="M17" s="16">
        <f t="shared" si="1"/>
        <v>313.70999999999998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430.05999999999995</v>
      </c>
    </row>
    <row r="18" spans="1:28" s="4" customFormat="1" x14ac:dyDescent="0.25">
      <c r="A18" s="9">
        <f>IFERROR(VLOOKUP(B18,'[1]DADOS (OCULTAR)'!$Q$3:$S$133,3,0),"")</f>
        <v>9767633000951</v>
      </c>
      <c r="B18" s="10" t="str">
        <f>'[1]TCE - ANEXO III - Preencher'!C27</f>
        <v>UPA ENGENHO VELHO - C.G 010/2022</v>
      </c>
      <c r="C18" s="11"/>
      <c r="D18" s="12" t="str">
        <f>'[1]TCE - ANEXO III - Preencher'!E27</f>
        <v>ANTONIO DAMIAO QUEIROZ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514310</v>
      </c>
      <c r="G18" s="14">
        <f>IF('[1]TCE - ANEXO III - Preencher'!H27="","",'[1]TCE - ANEXO III - Preencher'!H27)</f>
        <v>44713</v>
      </c>
      <c r="H18" s="15">
        <f>'[1]TCE - ANEXO III - Preencher'!I27</f>
        <v>0</v>
      </c>
      <c r="I18" s="15">
        <f>'[1]TCE - ANEXO III - Preencher'!J27</f>
        <v>147.01</v>
      </c>
      <c r="J18" s="15">
        <f>'[1]TCE - ANEXO III - Preencher'!K27</f>
        <v>0</v>
      </c>
      <c r="K18" s="16">
        <f>'[1]TCE - ANEXO III - Preencher'!L27</f>
        <v>319.77</v>
      </c>
      <c r="L18" s="16">
        <f>'[1]TCE - ANEXO III - Preencher'!M27</f>
        <v>6.06</v>
      </c>
      <c r="M18" s="16">
        <f t="shared" si="1"/>
        <v>313.70999999999998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246</v>
      </c>
      <c r="R18" s="16">
        <f>'[1]TCE - ANEXO III - Preencher'!S27</f>
        <v>82.5</v>
      </c>
      <c r="S18" s="17">
        <f t="shared" si="3"/>
        <v>163.5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624.22</v>
      </c>
    </row>
    <row r="19" spans="1:28" s="4" customFormat="1" x14ac:dyDescent="0.25">
      <c r="A19" s="9">
        <f>IFERROR(VLOOKUP(B19,'[1]DADOS (OCULTAR)'!$Q$3:$S$133,3,0),"")</f>
        <v>9767633000951</v>
      </c>
      <c r="B19" s="10" t="str">
        <f>'[1]TCE - ANEXO III - Preencher'!C28</f>
        <v>UPA ENGENHO VELHO - C.G 010/2022</v>
      </c>
      <c r="C19" s="11"/>
      <c r="D19" s="12" t="str">
        <f>'[1]TCE - ANEXO III - Preencher'!E28</f>
        <v>ANTONIO TAVARES DO MONTE FILHO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515110</v>
      </c>
      <c r="G19" s="14">
        <f>IF('[1]TCE - ANEXO III - Preencher'!H28="","",'[1]TCE - ANEXO III - Preencher'!H28)</f>
        <v>44713</v>
      </c>
      <c r="H19" s="15">
        <f>'[1]TCE - ANEXO III - Preencher'!I28</f>
        <v>0</v>
      </c>
      <c r="I19" s="15">
        <f>'[1]TCE - ANEXO III - Preencher'!J28</f>
        <v>116.36</v>
      </c>
      <c r="J19" s="15">
        <f>'[1]TCE - ANEXO III - Preencher'!K28</f>
        <v>0</v>
      </c>
      <c r="K19" s="16">
        <f>'[1]TCE - ANEXO III - Preencher'!L28</f>
        <v>319.77</v>
      </c>
      <c r="L19" s="16">
        <f>'[1]TCE - ANEXO III - Preencher'!M28</f>
        <v>6.06</v>
      </c>
      <c r="M19" s="16">
        <f t="shared" si="1"/>
        <v>313.70999999999998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184.5</v>
      </c>
      <c r="R19" s="16">
        <f>'[1]TCE - ANEXO III - Preencher'!S28</f>
        <v>72.72</v>
      </c>
      <c r="S19" s="17">
        <f t="shared" si="3"/>
        <v>111.78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541.85</v>
      </c>
    </row>
    <row r="20" spans="1:28" s="4" customFormat="1" x14ac:dyDescent="0.25">
      <c r="A20" s="9">
        <f>IFERROR(VLOOKUP(B20,'[1]DADOS (OCULTAR)'!$Q$3:$S$133,3,0),"")</f>
        <v>9767633000951</v>
      </c>
      <c r="B20" s="10" t="str">
        <f>'[1]TCE - ANEXO III - Preencher'!C29</f>
        <v>UPA ENGENHO VELHO - C.G 010/2022</v>
      </c>
      <c r="C20" s="11"/>
      <c r="D20" s="12" t="str">
        <f>'[1]TCE - ANEXO III - Preencher'!E29</f>
        <v xml:space="preserve">BEATRIZ FERREIRA DA ROCHA 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322205</v>
      </c>
      <c r="G20" s="14">
        <f>IF('[1]TCE - ANEXO III - Preencher'!H29="","",'[1]TCE - ANEXO III - Preencher'!H29)</f>
        <v>44713</v>
      </c>
      <c r="H20" s="15">
        <f>'[1]TCE - ANEXO III - Preencher'!I29</f>
        <v>0</v>
      </c>
      <c r="I20" s="15">
        <f>'[1]TCE - ANEXO III - Preencher'!J29</f>
        <v>139.62</v>
      </c>
      <c r="J20" s="15">
        <f>'[1]TCE - ANEXO III - Preencher'!K29</f>
        <v>0</v>
      </c>
      <c r="K20" s="16">
        <f>'[1]TCE - ANEXO III - Preencher'!L29</f>
        <v>319.77</v>
      </c>
      <c r="L20" s="16">
        <f>'[1]TCE - ANEXO III - Preencher'!M29</f>
        <v>6.06</v>
      </c>
      <c r="M20" s="16">
        <f t="shared" si="1"/>
        <v>313.70999999999998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246</v>
      </c>
      <c r="R20" s="16">
        <f>'[1]TCE - ANEXO III - Preencher'!S29</f>
        <v>70.3</v>
      </c>
      <c r="S20" s="17">
        <f t="shared" si="3"/>
        <v>175.7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629.03</v>
      </c>
    </row>
    <row r="21" spans="1:28" s="4" customFormat="1" x14ac:dyDescent="0.25">
      <c r="A21" s="9">
        <f>IFERROR(VLOOKUP(B21,'[1]DADOS (OCULTAR)'!$Q$3:$S$133,3,0),"")</f>
        <v>9767633000951</v>
      </c>
      <c r="B21" s="10" t="str">
        <f>'[1]TCE - ANEXO III - Preencher'!C30</f>
        <v>UPA ENGENHO VELHO - C.G 010/2022</v>
      </c>
      <c r="C21" s="11"/>
      <c r="D21" s="12" t="str">
        <f>'[1]TCE - ANEXO III - Preencher'!E30</f>
        <v>CAMILA ACACIA DE AGUIAR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44713</v>
      </c>
      <c r="H21" s="15">
        <f>'[1]TCE - ANEXO III - Preencher'!I30</f>
        <v>0</v>
      </c>
      <c r="I21" s="15">
        <f>'[1]TCE - ANEXO III - Preencher'!J30</f>
        <v>116.35</v>
      </c>
      <c r="J21" s="15">
        <f>'[1]TCE - ANEXO III - Preencher'!K30</f>
        <v>0</v>
      </c>
      <c r="K21" s="16">
        <f>'[1]TCE - ANEXO III - Preencher'!L30</f>
        <v>319.77</v>
      </c>
      <c r="L21" s="16">
        <f>'[1]TCE - ANEXO III - Preencher'!M30</f>
        <v>6.06</v>
      </c>
      <c r="M21" s="16">
        <f t="shared" si="1"/>
        <v>313.70999999999998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430.05999999999995</v>
      </c>
    </row>
    <row r="22" spans="1:28" s="4" customFormat="1" x14ac:dyDescent="0.25">
      <c r="A22" s="9">
        <f>IFERROR(VLOOKUP(B22,'[1]DADOS (OCULTAR)'!$Q$3:$S$133,3,0),"")</f>
        <v>9767633000951</v>
      </c>
      <c r="B22" s="10" t="str">
        <f>'[1]TCE - ANEXO III - Preencher'!C31</f>
        <v>UPA ENGENHO VELHO - C.G 010/2022</v>
      </c>
      <c r="C22" s="11"/>
      <c r="D22" s="12" t="str">
        <f>'[1]TCE - ANEXO III - Preencher'!E31</f>
        <v xml:space="preserve">CAMILA CRISTINA RAMOS PINTO NOVAIS 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223505</v>
      </c>
      <c r="G22" s="14">
        <f>IF('[1]TCE - ANEXO III - Preencher'!H31="","",'[1]TCE - ANEXO III - Preencher'!H31)</f>
        <v>44713</v>
      </c>
      <c r="H22" s="15">
        <f>'[1]TCE - ANEXO III - Preencher'!I31</f>
        <v>0</v>
      </c>
      <c r="I22" s="15">
        <f>'[1]TCE - ANEXO III - Preencher'!J31</f>
        <v>156.44999999999999</v>
      </c>
      <c r="J22" s="15">
        <f>'[1]TCE - ANEXO III - Preencher'!K31</f>
        <v>0</v>
      </c>
      <c r="K22" s="16">
        <f>'[1]TCE - ANEXO III - Preencher'!L31</f>
        <v>319.77</v>
      </c>
      <c r="L22" s="16">
        <f>'[1]TCE - ANEXO III - Preencher'!M31</f>
        <v>6.06</v>
      </c>
      <c r="M22" s="16">
        <f t="shared" si="1"/>
        <v>313.70999999999998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246</v>
      </c>
      <c r="R22" s="16">
        <f>'[1]TCE - ANEXO III - Preencher'!S31</f>
        <v>0</v>
      </c>
      <c r="S22" s="17">
        <f t="shared" si="3"/>
        <v>246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716.16</v>
      </c>
    </row>
    <row r="23" spans="1:28" s="4" customFormat="1" x14ac:dyDescent="0.25">
      <c r="A23" s="9">
        <f>IFERROR(VLOOKUP(B23,'[1]DADOS (OCULTAR)'!$Q$3:$S$133,3,0),"")</f>
        <v>9767633000951</v>
      </c>
      <c r="B23" s="10" t="str">
        <f>'[1]TCE - ANEXO III - Preencher'!C32</f>
        <v>UPA ENGENHO VELHO - C.G 010/2022</v>
      </c>
      <c r="C23" s="11"/>
      <c r="D23" s="12" t="str">
        <f>'[1]TCE - ANEXO III - Preencher'!E32</f>
        <v>CARLOS EDUARDO RIBEIRO FREIRE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324115</v>
      </c>
      <c r="G23" s="14">
        <f>IF('[1]TCE - ANEXO III - Preencher'!H32="","",'[1]TCE - ANEXO III - Preencher'!H32)</f>
        <v>44713</v>
      </c>
      <c r="H23" s="15">
        <f>'[1]TCE - ANEXO III - Preencher'!I32</f>
        <v>0</v>
      </c>
      <c r="I23" s="15">
        <f>'[1]TCE - ANEXO III - Preencher'!J32</f>
        <v>285.16000000000003</v>
      </c>
      <c r="J23" s="15">
        <f>'[1]TCE - ANEXO III - Preencher'!K32</f>
        <v>0</v>
      </c>
      <c r="K23" s="16">
        <f>'[1]TCE - ANEXO III - Preencher'!L32</f>
        <v>319.77</v>
      </c>
      <c r="L23" s="16">
        <f>'[1]TCE - ANEXO III - Preencher'!M32</f>
        <v>6.06</v>
      </c>
      <c r="M23" s="16">
        <f t="shared" si="1"/>
        <v>313.70999999999998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598.87</v>
      </c>
    </row>
    <row r="24" spans="1:28" s="4" customFormat="1" x14ac:dyDescent="0.25">
      <c r="A24" s="9">
        <f>IFERROR(VLOOKUP(B24,'[1]DADOS (OCULTAR)'!$Q$3:$S$133,3,0),"")</f>
        <v>9767633000951</v>
      </c>
      <c r="B24" s="10" t="str">
        <f>'[1]TCE - ANEXO III - Preencher'!C33</f>
        <v>UPA ENGENHO VELHO - C.G 010/2022</v>
      </c>
      <c r="C24" s="11"/>
      <c r="D24" s="12" t="str">
        <f>'[1]TCE - ANEXO III - Preencher'!E33</f>
        <v>CICERO JOSE DOS SANTOS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766420</v>
      </c>
      <c r="G24" s="14">
        <f>IF('[1]TCE - ANEXO III - Preencher'!H33="","",'[1]TCE - ANEXO III - Preencher'!H33)</f>
        <v>44713</v>
      </c>
      <c r="H24" s="15">
        <f>'[1]TCE - ANEXO III - Preencher'!I33</f>
        <v>0</v>
      </c>
      <c r="I24" s="15">
        <f>'[1]TCE - ANEXO III - Preencher'!J33</f>
        <v>135.75</v>
      </c>
      <c r="J24" s="15">
        <f>'[1]TCE - ANEXO III - Preencher'!K33</f>
        <v>0</v>
      </c>
      <c r="K24" s="16">
        <f>'[1]TCE - ANEXO III - Preencher'!L33</f>
        <v>319.77</v>
      </c>
      <c r="L24" s="16">
        <f>'[1]TCE - ANEXO III - Preencher'!M33</f>
        <v>6.06</v>
      </c>
      <c r="M24" s="16">
        <f t="shared" si="1"/>
        <v>313.70999999999998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449.46</v>
      </c>
    </row>
    <row r="25" spans="1:28" s="4" customFormat="1" x14ac:dyDescent="0.25">
      <c r="A25" s="9">
        <f>IFERROR(VLOOKUP(B25,'[1]DADOS (OCULTAR)'!$Q$3:$S$133,3,0),"")</f>
        <v>9767633000951</v>
      </c>
      <c r="B25" s="10" t="str">
        <f>'[1]TCE - ANEXO III - Preencher'!C34</f>
        <v>UPA ENGENHO VELHO - C.G 010/2022</v>
      </c>
      <c r="C25" s="11"/>
      <c r="D25" s="12" t="str">
        <f>'[1]TCE - ANEXO III - Preencher'!E34</f>
        <v>CLAUDIA SIMONE RODRIGUES MARQUES BORGES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322205</v>
      </c>
      <c r="G25" s="14">
        <f>IF('[1]TCE - ANEXO III - Preencher'!H34="","",'[1]TCE - ANEXO III - Preencher'!H34)</f>
        <v>44713</v>
      </c>
      <c r="H25" s="15">
        <f>'[1]TCE - ANEXO III - Preencher'!I34</f>
        <v>0</v>
      </c>
      <c r="I25" s="15">
        <f>'[1]TCE - ANEXO III - Preencher'!J34</f>
        <v>116.37</v>
      </c>
      <c r="J25" s="15">
        <f>'[1]TCE - ANEXO III - Preencher'!K34</f>
        <v>0</v>
      </c>
      <c r="K25" s="16">
        <f>'[1]TCE - ANEXO III - Preencher'!L34</f>
        <v>319.77</v>
      </c>
      <c r="L25" s="16">
        <f>'[1]TCE - ANEXO III - Preencher'!M34</f>
        <v>6.06</v>
      </c>
      <c r="M25" s="16">
        <f t="shared" si="1"/>
        <v>313.70999999999998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246</v>
      </c>
      <c r="R25" s="16">
        <f>'[1]TCE - ANEXO III - Preencher'!S34</f>
        <v>72.73</v>
      </c>
      <c r="S25" s="17">
        <f t="shared" si="3"/>
        <v>173.26999999999998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603.34999999999991</v>
      </c>
    </row>
    <row r="26" spans="1:28" s="4" customFormat="1" x14ac:dyDescent="0.25">
      <c r="A26" s="9">
        <f>IFERROR(VLOOKUP(B26,'[1]DADOS (OCULTAR)'!$Q$3:$S$133,3,0),"")</f>
        <v>9767633000951</v>
      </c>
      <c r="B26" s="10" t="str">
        <f>'[1]TCE - ANEXO III - Preencher'!C35</f>
        <v>UPA ENGENHO VELHO - C.G 010/2022</v>
      </c>
      <c r="C26" s="11"/>
      <c r="D26" s="12" t="str">
        <f>'[1]TCE - ANEXO III - Preencher'!E35</f>
        <v>CRISTIANE CARLA MACENA DIAS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521130</v>
      </c>
      <c r="G26" s="14">
        <f>IF('[1]TCE - ANEXO III - Preencher'!H35="","",'[1]TCE - ANEXO III - Preencher'!H35)</f>
        <v>44713</v>
      </c>
      <c r="H26" s="15">
        <f>'[1]TCE - ANEXO III - Preencher'!I35</f>
        <v>0</v>
      </c>
      <c r="I26" s="15">
        <f>'[1]TCE - ANEXO III - Preencher'!J35</f>
        <v>106.44</v>
      </c>
      <c r="J26" s="15">
        <f>'[1]TCE - ANEXO III - Preencher'!K35</f>
        <v>0</v>
      </c>
      <c r="K26" s="16">
        <f>'[1]TCE - ANEXO III - Preencher'!L35</f>
        <v>319.77</v>
      </c>
      <c r="L26" s="16">
        <f>'[1]TCE - ANEXO III - Preencher'!M35</f>
        <v>6.06</v>
      </c>
      <c r="M26" s="16">
        <f t="shared" si="1"/>
        <v>313.70999999999998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246</v>
      </c>
      <c r="R26" s="16">
        <f>'[1]TCE - ANEXO III - Preencher'!S35</f>
        <v>79.83</v>
      </c>
      <c r="S26" s="17">
        <f t="shared" si="3"/>
        <v>166.17000000000002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586.31999999999994</v>
      </c>
    </row>
    <row r="27" spans="1:28" s="4" customFormat="1" x14ac:dyDescent="0.25">
      <c r="A27" s="9">
        <f>IFERROR(VLOOKUP(B27,'[1]DADOS (OCULTAR)'!$Q$3:$S$133,3,0),"")</f>
        <v>9767633000951</v>
      </c>
      <c r="B27" s="10" t="str">
        <f>'[1]TCE - ANEXO III - Preencher'!C36</f>
        <v>UPA ENGENHO VELHO - C.G 010/2022</v>
      </c>
      <c r="C27" s="11"/>
      <c r="D27" s="12" t="str">
        <f>'[1]TCE - ANEXO III - Preencher'!E36</f>
        <v>CRISTIANE MARIA PEDROSA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44713</v>
      </c>
      <c r="H27" s="15">
        <f>'[1]TCE - ANEXO III - Preencher'!I36</f>
        <v>0</v>
      </c>
      <c r="I27" s="15">
        <f>'[1]TCE - ANEXO III - Preencher'!J36</f>
        <v>149.22</v>
      </c>
      <c r="J27" s="15">
        <f>'[1]TCE - ANEXO III - Preencher'!K36</f>
        <v>0</v>
      </c>
      <c r="K27" s="16">
        <f>'[1]TCE - ANEXO III - Preencher'!L36</f>
        <v>319.77</v>
      </c>
      <c r="L27" s="16">
        <f>'[1]TCE - ANEXO III - Preencher'!M36</f>
        <v>6.06</v>
      </c>
      <c r="M27" s="16">
        <f t="shared" si="1"/>
        <v>313.70999999999998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246</v>
      </c>
      <c r="R27" s="16">
        <f>'[1]TCE - ANEXO III - Preencher'!S36</f>
        <v>72.72</v>
      </c>
      <c r="S27" s="17">
        <f t="shared" si="3"/>
        <v>173.28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636.20999999999992</v>
      </c>
    </row>
    <row r="28" spans="1:28" s="4" customFormat="1" x14ac:dyDescent="0.25">
      <c r="A28" s="9">
        <f>IFERROR(VLOOKUP(B28,'[1]DADOS (OCULTAR)'!$Q$3:$S$133,3,0),"")</f>
        <v>9767633000951</v>
      </c>
      <c r="B28" s="10" t="str">
        <f>'[1]TCE - ANEXO III - Preencher'!C37</f>
        <v>UPA ENGENHO VELHO - C.G 010/2022</v>
      </c>
      <c r="C28" s="11"/>
      <c r="D28" s="12" t="str">
        <f>'[1]TCE - ANEXO III - Preencher'!E37</f>
        <v>CRISTILIANA CECILIA MENDES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521130</v>
      </c>
      <c r="G28" s="14">
        <f>IF('[1]TCE - ANEXO III - Preencher'!H37="","",'[1]TCE - ANEXO III - Preencher'!H37)</f>
        <v>44713</v>
      </c>
      <c r="H28" s="15">
        <f>'[1]TCE - ANEXO III - Preencher'!I37</f>
        <v>0</v>
      </c>
      <c r="I28" s="15">
        <f>'[1]TCE - ANEXO III - Preencher'!J37</f>
        <v>108.77</v>
      </c>
      <c r="J28" s="15">
        <f>'[1]TCE - ANEXO III - Preencher'!K37</f>
        <v>0</v>
      </c>
      <c r="K28" s="16">
        <f>'[1]TCE - ANEXO III - Preencher'!L37</f>
        <v>319.77</v>
      </c>
      <c r="L28" s="16">
        <f>'[1]TCE - ANEXO III - Preencher'!M37</f>
        <v>6.06</v>
      </c>
      <c r="M28" s="16">
        <f t="shared" si="1"/>
        <v>313.70999999999998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123</v>
      </c>
      <c r="R28" s="16">
        <f>'[1]TCE - ANEXO III - Preencher'!S37</f>
        <v>66.53</v>
      </c>
      <c r="S28" s="17">
        <f t="shared" si="3"/>
        <v>56.47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478.94999999999993</v>
      </c>
    </row>
    <row r="29" spans="1:28" s="4" customFormat="1" x14ac:dyDescent="0.25">
      <c r="A29" s="9">
        <f>IFERROR(VLOOKUP(B29,'[1]DADOS (OCULTAR)'!$Q$3:$S$133,3,0),"")</f>
        <v>9767633000951</v>
      </c>
      <c r="B29" s="10" t="str">
        <f>'[1]TCE - ANEXO III - Preencher'!C38</f>
        <v>UPA ENGENHO VELHO - C.G 010/2022</v>
      </c>
      <c r="C29" s="11"/>
      <c r="D29" s="12" t="str">
        <f>'[1]TCE - ANEXO III - Preencher'!E38</f>
        <v>DANIEL ANTONIO FERREIRA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782320</v>
      </c>
      <c r="G29" s="14">
        <f>IF('[1]TCE - ANEXO III - Preencher'!H38="","",'[1]TCE - ANEXO III - Preencher'!H38)</f>
        <v>44713</v>
      </c>
      <c r="H29" s="15">
        <f>'[1]TCE - ANEXO III - Preencher'!I38</f>
        <v>0</v>
      </c>
      <c r="I29" s="15">
        <f>'[1]TCE - ANEXO III - Preencher'!J38</f>
        <v>136.27000000000001</v>
      </c>
      <c r="J29" s="15">
        <f>'[1]TCE - ANEXO III - Preencher'!K38</f>
        <v>0</v>
      </c>
      <c r="K29" s="16">
        <f>'[1]TCE - ANEXO III - Preencher'!L38</f>
        <v>319.77</v>
      </c>
      <c r="L29" s="16">
        <f>'[1]TCE - ANEXO III - Preencher'!M38</f>
        <v>6.06</v>
      </c>
      <c r="M29" s="16">
        <f t="shared" si="1"/>
        <v>313.70999999999998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449.98</v>
      </c>
    </row>
    <row r="30" spans="1:28" s="4" customFormat="1" x14ac:dyDescent="0.25">
      <c r="A30" s="9">
        <f>IFERROR(VLOOKUP(B30,'[1]DADOS (OCULTAR)'!$Q$3:$S$133,3,0),"")</f>
        <v>9767633000951</v>
      </c>
      <c r="B30" s="10" t="str">
        <f>'[1]TCE - ANEXO III - Preencher'!C39</f>
        <v>UPA ENGENHO VELHO - C.G 010/2022</v>
      </c>
      <c r="C30" s="11"/>
      <c r="D30" s="12" t="str">
        <f>'[1]TCE - ANEXO III - Preencher'!E39</f>
        <v>DANIELLE LOUISE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44713</v>
      </c>
      <c r="H30" s="15">
        <f>'[1]TCE - ANEXO III - Preencher'!I39</f>
        <v>0</v>
      </c>
      <c r="I30" s="15">
        <f>'[1]TCE - ANEXO III - Preencher'!J39</f>
        <v>116.35</v>
      </c>
      <c r="J30" s="15">
        <f>'[1]TCE - ANEXO III - Preencher'!K39</f>
        <v>0</v>
      </c>
      <c r="K30" s="16">
        <f>'[1]TCE - ANEXO III - Preencher'!L39</f>
        <v>319.77</v>
      </c>
      <c r="L30" s="16">
        <f>'[1]TCE - ANEXO III - Preencher'!M39</f>
        <v>6.06</v>
      </c>
      <c r="M30" s="16">
        <f t="shared" si="1"/>
        <v>313.70999999999998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430.05999999999995</v>
      </c>
    </row>
    <row r="31" spans="1:28" s="4" customFormat="1" x14ac:dyDescent="0.25">
      <c r="A31" s="9">
        <f>IFERROR(VLOOKUP(B31,'[1]DADOS (OCULTAR)'!$Q$3:$S$133,3,0),"")</f>
        <v>9767633000951</v>
      </c>
      <c r="B31" s="10" t="str">
        <f>'[1]TCE - ANEXO III - Preencher'!C40</f>
        <v>UPA ENGENHO VELHO - C.G 010/2022</v>
      </c>
      <c r="C31" s="11"/>
      <c r="D31" s="12" t="str">
        <f>'[1]TCE - ANEXO III - Preencher'!E40</f>
        <v>DANIELLY NERIS DA SILVA COSTA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313220</v>
      </c>
      <c r="G31" s="14">
        <f>IF('[1]TCE - ANEXO III - Preencher'!H40="","",'[1]TCE - ANEXO III - Preencher'!H40)</f>
        <v>44713</v>
      </c>
      <c r="H31" s="15">
        <f>'[1]TCE - ANEXO III - Preencher'!I40</f>
        <v>0</v>
      </c>
      <c r="I31" s="15">
        <f>'[1]TCE - ANEXO III - Preencher'!J40</f>
        <v>152.01</v>
      </c>
      <c r="J31" s="15">
        <f>'[1]TCE - ANEXO III - Preencher'!K40</f>
        <v>0</v>
      </c>
      <c r="K31" s="16">
        <f>'[1]TCE - ANEXO III - Preencher'!L40</f>
        <v>319.77</v>
      </c>
      <c r="L31" s="16">
        <f>'[1]TCE - ANEXO III - Preencher'!M40</f>
        <v>6.06</v>
      </c>
      <c r="M31" s="16">
        <f t="shared" si="1"/>
        <v>313.70999999999998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465.71999999999997</v>
      </c>
    </row>
    <row r="32" spans="1:28" s="4" customFormat="1" x14ac:dyDescent="0.25">
      <c r="A32" s="9">
        <f>IFERROR(VLOOKUP(B32,'[1]DADOS (OCULTAR)'!$Q$3:$S$133,3,0),"")</f>
        <v>9767633000951</v>
      </c>
      <c r="B32" s="10" t="str">
        <f>'[1]TCE - ANEXO III - Preencher'!C41</f>
        <v>UPA ENGENHO VELHO - C.G 010/2022</v>
      </c>
      <c r="C32" s="11"/>
      <c r="D32" s="12" t="str">
        <f>'[1]TCE - ANEXO III - Preencher'!E41</f>
        <v xml:space="preserve">DANILLYS KESSIA DA SILVA 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322205</v>
      </c>
      <c r="G32" s="14">
        <f>IF('[1]TCE - ANEXO III - Preencher'!H41="","",'[1]TCE - ANEXO III - Preencher'!H41)</f>
        <v>44713</v>
      </c>
      <c r="H32" s="15">
        <f>'[1]TCE - ANEXO III - Preencher'!I41</f>
        <v>0</v>
      </c>
      <c r="I32" s="15">
        <f>'[1]TCE - ANEXO III - Preencher'!J41</f>
        <v>124.35</v>
      </c>
      <c r="J32" s="15">
        <f>'[1]TCE - ANEXO III - Preencher'!K41</f>
        <v>0</v>
      </c>
      <c r="K32" s="16">
        <f>'[1]TCE - ANEXO III - Preencher'!L41</f>
        <v>319.77</v>
      </c>
      <c r="L32" s="16">
        <f>'[1]TCE - ANEXO III - Preencher'!M41</f>
        <v>6.06</v>
      </c>
      <c r="M32" s="16">
        <f t="shared" si="1"/>
        <v>313.70999999999998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246</v>
      </c>
      <c r="R32" s="16">
        <f>'[1]TCE - ANEXO III - Preencher'!S41</f>
        <v>72.72</v>
      </c>
      <c r="S32" s="17">
        <f t="shared" si="3"/>
        <v>173.28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611.33999999999992</v>
      </c>
    </row>
    <row r="33" spans="1:28" s="4" customFormat="1" x14ac:dyDescent="0.25">
      <c r="A33" s="9">
        <f>IFERROR(VLOOKUP(B33,'[1]DADOS (OCULTAR)'!$Q$3:$S$133,3,0),"")</f>
        <v>9767633000951</v>
      </c>
      <c r="B33" s="10" t="str">
        <f>'[1]TCE - ANEXO III - Preencher'!C42</f>
        <v>UPA ENGENHO VELHO - C.G 010/2022</v>
      </c>
      <c r="C33" s="11"/>
      <c r="D33" s="12" t="str">
        <f>'[1]TCE - ANEXO III - Preencher'!E42</f>
        <v>DANILO RODOLFO DE LIRA CUNHA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313220</v>
      </c>
      <c r="G33" s="14">
        <f>IF('[1]TCE - ANEXO III - Preencher'!H42="","",'[1]TCE - ANEXO III - Preencher'!H42)</f>
        <v>44713</v>
      </c>
      <c r="H33" s="15">
        <f>'[1]TCE - ANEXO III - Preencher'!I42</f>
        <v>0</v>
      </c>
      <c r="I33" s="15">
        <f>'[1]TCE - ANEXO III - Preencher'!J42</f>
        <v>152</v>
      </c>
      <c r="J33" s="15">
        <f>'[1]TCE - ANEXO III - Preencher'!K42</f>
        <v>0</v>
      </c>
      <c r="K33" s="16">
        <f>'[1]TCE - ANEXO III - Preencher'!L42</f>
        <v>319.77</v>
      </c>
      <c r="L33" s="16">
        <f>'[1]TCE - ANEXO III - Preencher'!M42</f>
        <v>6.06</v>
      </c>
      <c r="M33" s="16">
        <f t="shared" si="1"/>
        <v>313.70999999999998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465.71</v>
      </c>
    </row>
    <row r="34" spans="1:28" s="4" customFormat="1" x14ac:dyDescent="0.25">
      <c r="A34" s="9">
        <f>IFERROR(VLOOKUP(B34,'[1]DADOS (OCULTAR)'!$Q$3:$S$133,3,0),"")</f>
        <v>9767633000951</v>
      </c>
      <c r="B34" s="10" t="str">
        <f>'[1]TCE - ANEXO III - Preencher'!C43</f>
        <v>UPA ENGENHO VELHO - C.G 010/2022</v>
      </c>
      <c r="C34" s="11"/>
      <c r="D34" s="12" t="str">
        <f>'[1]TCE - ANEXO III - Preencher'!E43</f>
        <v>DEBORA BEATRIZ DE OLIVEIRA VIEIRA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322205</v>
      </c>
      <c r="G34" s="14">
        <f>IF('[1]TCE - ANEXO III - Preencher'!H43="","",'[1]TCE - ANEXO III - Preencher'!H43)</f>
        <v>44713</v>
      </c>
      <c r="H34" s="15">
        <f>'[1]TCE - ANEXO III - Preencher'!I43</f>
        <v>0</v>
      </c>
      <c r="I34" s="15">
        <f>'[1]TCE - ANEXO III - Preencher'!J43</f>
        <v>149.22</v>
      </c>
      <c r="J34" s="15">
        <f>'[1]TCE - ANEXO III - Preencher'!K43</f>
        <v>0</v>
      </c>
      <c r="K34" s="16">
        <f>'[1]TCE - ANEXO III - Preencher'!L43</f>
        <v>319.77</v>
      </c>
      <c r="L34" s="16">
        <f>'[1]TCE - ANEXO III - Preencher'!M43</f>
        <v>6.06</v>
      </c>
      <c r="M34" s="16">
        <f t="shared" si="1"/>
        <v>313.70999999999998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246</v>
      </c>
      <c r="R34" s="16">
        <f>'[1]TCE - ANEXO III - Preencher'!S43</f>
        <v>72.72</v>
      </c>
      <c r="S34" s="17">
        <f t="shared" si="3"/>
        <v>173.28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636.20999999999992</v>
      </c>
    </row>
    <row r="35" spans="1:28" s="4" customFormat="1" x14ac:dyDescent="0.25">
      <c r="A35" s="9">
        <f>IFERROR(VLOOKUP(B35,'[1]DADOS (OCULTAR)'!$Q$3:$S$133,3,0),"")</f>
        <v>9767633000951</v>
      </c>
      <c r="B35" s="10" t="str">
        <f>'[1]TCE - ANEXO III - Preencher'!C44</f>
        <v>UPA ENGENHO VELHO - C.G 010/2022</v>
      </c>
      <c r="C35" s="11"/>
      <c r="D35" s="12" t="str">
        <f>'[1]TCE - ANEXO III - Preencher'!E44</f>
        <v>DEBORA SANTOS DE SOUSA LEÃO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223505</v>
      </c>
      <c r="G35" s="14">
        <f>IF('[1]TCE - ANEXO III - Preencher'!H44="","",'[1]TCE - ANEXO III - Preencher'!H44)</f>
        <v>44713</v>
      </c>
      <c r="H35" s="15">
        <f>'[1]TCE - ANEXO III - Preencher'!I44</f>
        <v>0</v>
      </c>
      <c r="I35" s="15">
        <f>'[1]TCE - ANEXO III - Preencher'!J44</f>
        <v>185.88</v>
      </c>
      <c r="J35" s="15">
        <f>'[1]TCE - ANEXO III - Preencher'!K44</f>
        <v>0</v>
      </c>
      <c r="K35" s="16">
        <f>'[1]TCE - ANEXO III - Preencher'!L44</f>
        <v>319.77</v>
      </c>
      <c r="L35" s="16">
        <f>'[1]TCE - ANEXO III - Preencher'!M44</f>
        <v>6.06</v>
      </c>
      <c r="M35" s="16">
        <f t="shared" si="1"/>
        <v>313.70999999999998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499.59</v>
      </c>
    </row>
    <row r="36" spans="1:28" s="4" customFormat="1" x14ac:dyDescent="0.25">
      <c r="A36" s="9">
        <f>IFERROR(VLOOKUP(B36,'[1]DADOS (OCULTAR)'!$Q$3:$S$133,3,0),"")</f>
        <v>9767633000951</v>
      </c>
      <c r="B36" s="10" t="str">
        <f>'[1]TCE - ANEXO III - Preencher'!C45</f>
        <v>UPA ENGENHO VELHO - C.G 010/2022</v>
      </c>
      <c r="C36" s="11"/>
      <c r="D36" s="12" t="str">
        <f>'[1]TCE - ANEXO III - Preencher'!E45</f>
        <v>DEBORA VANESSA DOS SANTOS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223505</v>
      </c>
      <c r="G36" s="14">
        <f>IF('[1]TCE - ANEXO III - Preencher'!H45="","",'[1]TCE - ANEXO III - Preencher'!H45)</f>
        <v>44713</v>
      </c>
      <c r="H36" s="15">
        <f>'[1]TCE - ANEXO III - Preencher'!I45</f>
        <v>0</v>
      </c>
      <c r="I36" s="15">
        <f>'[1]TCE - ANEXO III - Preencher'!J45</f>
        <v>619.39</v>
      </c>
      <c r="J36" s="15">
        <f>'[1]TCE - ANEXO III - Preencher'!K45</f>
        <v>0</v>
      </c>
      <c r="K36" s="16">
        <f>'[1]TCE - ANEXO III - Preencher'!L45</f>
        <v>319.77</v>
      </c>
      <c r="L36" s="16">
        <f>'[1]TCE - ANEXO III - Preencher'!M45</f>
        <v>6.06</v>
      </c>
      <c r="M36" s="16">
        <f t="shared" si="1"/>
        <v>313.70999999999998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933.09999999999991</v>
      </c>
    </row>
    <row r="37" spans="1:28" s="4" customFormat="1" x14ac:dyDescent="0.25">
      <c r="A37" s="9">
        <f>IFERROR(VLOOKUP(B37,'[1]DADOS (OCULTAR)'!$Q$3:$S$133,3,0),"")</f>
        <v>9767633000951</v>
      </c>
      <c r="B37" s="10" t="str">
        <f>'[1]TCE - ANEXO III - Preencher'!C46</f>
        <v>UPA ENGENHO VELHO - C.G 010/2022</v>
      </c>
      <c r="C37" s="11"/>
      <c r="D37" s="12" t="str">
        <f>'[1]TCE - ANEXO III - Preencher'!E46</f>
        <v>DEMETRIO BARRETO SANTOS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782320</v>
      </c>
      <c r="G37" s="14">
        <f>IF('[1]TCE - ANEXO III - Preencher'!H46="","",'[1]TCE - ANEXO III - Preencher'!H46)</f>
        <v>44713</v>
      </c>
      <c r="H37" s="15">
        <f>'[1]TCE - ANEXO III - Preencher'!I46</f>
        <v>0</v>
      </c>
      <c r="I37" s="15">
        <f>'[1]TCE - ANEXO III - Preencher'!J46</f>
        <v>136.27000000000001</v>
      </c>
      <c r="J37" s="15">
        <f>'[1]TCE - ANEXO III - Preencher'!K46</f>
        <v>0</v>
      </c>
      <c r="K37" s="16">
        <f>'[1]TCE - ANEXO III - Preencher'!L46</f>
        <v>319.77</v>
      </c>
      <c r="L37" s="16">
        <f>'[1]TCE - ANEXO III - Preencher'!M46</f>
        <v>6.06</v>
      </c>
      <c r="M37" s="16">
        <f t="shared" si="1"/>
        <v>313.70999999999998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449.98</v>
      </c>
    </row>
    <row r="38" spans="1:28" s="4" customFormat="1" x14ac:dyDescent="0.25">
      <c r="A38" s="9">
        <f>IFERROR(VLOOKUP(B38,'[1]DADOS (OCULTAR)'!$Q$3:$S$133,3,0),"")</f>
        <v>9767633000951</v>
      </c>
      <c r="B38" s="10" t="str">
        <f>'[1]TCE - ANEXO III - Preencher'!C47</f>
        <v>UPA ENGENHO VELHO - C.G 010/2022</v>
      </c>
      <c r="C38" s="11"/>
      <c r="D38" s="12" t="str">
        <f>'[1]TCE - ANEXO III - Preencher'!E47</f>
        <v>DOUGLAS HENRYQUE ALVES DOS SANTOS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515110</v>
      </c>
      <c r="G38" s="14">
        <f>IF('[1]TCE - ANEXO III - Preencher'!H47="","",'[1]TCE - ANEXO III - Preencher'!H47)</f>
        <v>44713</v>
      </c>
      <c r="H38" s="15">
        <f>'[1]TCE - ANEXO III - Preencher'!I47</f>
        <v>0</v>
      </c>
      <c r="I38" s="15">
        <f>'[1]TCE - ANEXO III - Preencher'!J47</f>
        <v>100.05</v>
      </c>
      <c r="J38" s="15">
        <f>'[1]TCE - ANEXO III - Preencher'!K47</f>
        <v>0</v>
      </c>
      <c r="K38" s="16">
        <f>'[1]TCE - ANEXO III - Preencher'!L47</f>
        <v>319.77</v>
      </c>
      <c r="L38" s="16">
        <f>'[1]TCE - ANEXO III - Preencher'!M47</f>
        <v>6.06</v>
      </c>
      <c r="M38" s="16">
        <f t="shared" si="1"/>
        <v>313.70999999999998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246</v>
      </c>
      <c r="R38" s="16">
        <f>'[1]TCE - ANEXO III - Preencher'!S47</f>
        <v>72.72</v>
      </c>
      <c r="S38" s="17">
        <f t="shared" si="3"/>
        <v>173.28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587.04</v>
      </c>
    </row>
    <row r="39" spans="1:28" s="4" customFormat="1" x14ac:dyDescent="0.25">
      <c r="A39" s="9">
        <f>IFERROR(VLOOKUP(B39,'[1]DADOS (OCULTAR)'!$Q$3:$S$133,3,0),"")</f>
        <v>9767633000951</v>
      </c>
      <c r="B39" s="10" t="str">
        <f>'[1]TCE - ANEXO III - Preencher'!C48</f>
        <v>UPA ENGENHO VELHO - C.G 010/2022</v>
      </c>
      <c r="C39" s="11"/>
      <c r="D39" s="12" t="str">
        <f>'[1]TCE - ANEXO III - Preencher'!E48</f>
        <v>DOUGLAS ULISSES DA SILVA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422110</v>
      </c>
      <c r="G39" s="14">
        <f>IF('[1]TCE - ANEXO III - Preencher'!H48="","",'[1]TCE - ANEXO III - Preencher'!H48)</f>
        <v>44713</v>
      </c>
      <c r="H39" s="15">
        <f>'[1]TCE - ANEXO III - Preencher'!I48</f>
        <v>0</v>
      </c>
      <c r="I39" s="15">
        <f>'[1]TCE - ANEXO III - Preencher'!J48</f>
        <v>116.35</v>
      </c>
      <c r="J39" s="15">
        <f>'[1]TCE - ANEXO III - Preencher'!K48</f>
        <v>0</v>
      </c>
      <c r="K39" s="16">
        <f>'[1]TCE - ANEXO III - Preencher'!L48</f>
        <v>319.77</v>
      </c>
      <c r="L39" s="16">
        <f>'[1]TCE - ANEXO III - Preencher'!M48</f>
        <v>6.06</v>
      </c>
      <c r="M39" s="16">
        <f t="shared" si="1"/>
        <v>313.70999999999998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123</v>
      </c>
      <c r="R39" s="16">
        <f>'[1]TCE - ANEXO III - Preencher'!S48</f>
        <v>72.72</v>
      </c>
      <c r="S39" s="17">
        <f t="shared" si="3"/>
        <v>50.28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480.33999999999992</v>
      </c>
    </row>
    <row r="40" spans="1:28" s="4" customFormat="1" x14ac:dyDescent="0.25">
      <c r="A40" s="9">
        <f>IFERROR(VLOOKUP(B40,'[1]DADOS (OCULTAR)'!$Q$3:$S$133,3,0),"")</f>
        <v>9767633000951</v>
      </c>
      <c r="B40" s="10" t="str">
        <f>'[1]TCE - ANEXO III - Preencher'!C49</f>
        <v>UPA ENGENHO VELHO - C.G 010/2022</v>
      </c>
      <c r="C40" s="11"/>
      <c r="D40" s="12" t="str">
        <f>'[1]TCE - ANEXO III - Preencher'!E49</f>
        <v>EDENIZE MARIA PEREIRA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>
        <f>'[1]TCE - ANEXO III - Preencher'!G49</f>
        <v>516345</v>
      </c>
      <c r="G40" s="14">
        <f>IF('[1]TCE - ANEXO III - Preencher'!H49="","",'[1]TCE - ANEXO III - Preencher'!H49)</f>
        <v>44713</v>
      </c>
      <c r="H40" s="15">
        <f>'[1]TCE - ANEXO III - Preencher'!I49</f>
        <v>0</v>
      </c>
      <c r="I40" s="15">
        <f>'[1]TCE - ANEXO III - Preencher'!J49</f>
        <v>116.35</v>
      </c>
      <c r="J40" s="15">
        <f>'[1]TCE - ANEXO III - Preencher'!K49</f>
        <v>0</v>
      </c>
      <c r="K40" s="16">
        <f>'[1]TCE - ANEXO III - Preencher'!L49</f>
        <v>319.77</v>
      </c>
      <c r="L40" s="16">
        <f>'[1]TCE - ANEXO III - Preencher'!M49</f>
        <v>6.06</v>
      </c>
      <c r="M40" s="16">
        <f t="shared" si="1"/>
        <v>313.70999999999998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123</v>
      </c>
      <c r="R40" s="16">
        <f>'[1]TCE - ANEXO III - Preencher'!S49</f>
        <v>72.72</v>
      </c>
      <c r="S40" s="17">
        <f t="shared" si="3"/>
        <v>50.28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480.33999999999992</v>
      </c>
    </row>
    <row r="41" spans="1:28" s="4" customFormat="1" x14ac:dyDescent="0.25">
      <c r="A41" s="9">
        <f>IFERROR(VLOOKUP(B41,'[1]DADOS (OCULTAR)'!$Q$3:$S$133,3,0),"")</f>
        <v>9767633000951</v>
      </c>
      <c r="B41" s="10" t="str">
        <f>'[1]TCE - ANEXO III - Preencher'!C50</f>
        <v>UPA ENGENHO VELHO - C.G 010/2022</v>
      </c>
      <c r="C41" s="11"/>
      <c r="D41" s="12" t="str">
        <f>'[1]TCE - ANEXO III - Preencher'!E50</f>
        <v>EDER PEREIRA DE LIMA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44713</v>
      </c>
      <c r="H41" s="15">
        <f>'[1]TCE - ANEXO III - Preencher'!I50</f>
        <v>0</v>
      </c>
      <c r="I41" s="15">
        <f>'[1]TCE - ANEXO III - Preencher'!J50</f>
        <v>124.35</v>
      </c>
      <c r="J41" s="15">
        <f>'[1]TCE - ANEXO III - Preencher'!K50</f>
        <v>0</v>
      </c>
      <c r="K41" s="16">
        <f>'[1]TCE - ANEXO III - Preencher'!L50</f>
        <v>319.77</v>
      </c>
      <c r="L41" s="16">
        <f>'[1]TCE - ANEXO III - Preencher'!M50</f>
        <v>6.06</v>
      </c>
      <c r="M41" s="16">
        <f t="shared" si="1"/>
        <v>313.70999999999998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438.05999999999995</v>
      </c>
    </row>
    <row r="42" spans="1:28" s="4" customFormat="1" x14ac:dyDescent="0.25">
      <c r="A42" s="9">
        <f>IFERROR(VLOOKUP(B42,'[1]DADOS (OCULTAR)'!$Q$3:$S$133,3,0),"")</f>
        <v>9767633000951</v>
      </c>
      <c r="B42" s="10" t="str">
        <f>'[1]TCE - ANEXO III - Preencher'!C51</f>
        <v>UPA ENGENHO VELHO - C.G 010/2022</v>
      </c>
      <c r="C42" s="11"/>
      <c r="D42" s="12" t="str">
        <f>'[1]TCE - ANEXO III - Preencher'!E51</f>
        <v>EDILEUSA MARIA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44713</v>
      </c>
      <c r="H42" s="15">
        <f>'[1]TCE - ANEXO III - Preencher'!I51</f>
        <v>0</v>
      </c>
      <c r="I42" s="15">
        <f>'[1]TCE - ANEXO III - Preencher'!J51</f>
        <v>116.35</v>
      </c>
      <c r="J42" s="15">
        <f>'[1]TCE - ANEXO III - Preencher'!K51</f>
        <v>0</v>
      </c>
      <c r="K42" s="16">
        <f>'[1]TCE - ANEXO III - Preencher'!L51</f>
        <v>319.77</v>
      </c>
      <c r="L42" s="16">
        <f>'[1]TCE - ANEXO III - Preencher'!M51</f>
        <v>6.06</v>
      </c>
      <c r="M42" s="16">
        <f t="shared" si="1"/>
        <v>313.70999999999998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246</v>
      </c>
      <c r="R42" s="16">
        <f>'[1]TCE - ANEXO III - Preencher'!S51</f>
        <v>67.87</v>
      </c>
      <c r="S42" s="17">
        <f t="shared" si="3"/>
        <v>178.13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608.18999999999994</v>
      </c>
    </row>
    <row r="43" spans="1:28" s="4" customFormat="1" x14ac:dyDescent="0.25">
      <c r="A43" s="9">
        <f>IFERROR(VLOOKUP(B43,'[1]DADOS (OCULTAR)'!$Q$3:$S$133,3,0),"")</f>
        <v>9767633000951</v>
      </c>
      <c r="B43" s="10" t="str">
        <f>'[1]TCE - ANEXO III - Preencher'!C52</f>
        <v>UPA ENGENHO VELHO - C.G 010/2022</v>
      </c>
      <c r="C43" s="11"/>
      <c r="D43" s="12" t="str">
        <f>'[1]TCE - ANEXO III - Preencher'!E52</f>
        <v>EDILMA FRANCISCA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44713</v>
      </c>
      <c r="H43" s="15">
        <f>'[1]TCE - ANEXO III - Preencher'!I52</f>
        <v>0</v>
      </c>
      <c r="I43" s="15">
        <f>'[1]TCE - ANEXO III - Preencher'!J52</f>
        <v>116.36</v>
      </c>
      <c r="J43" s="15">
        <f>'[1]TCE - ANEXO III - Preencher'!K52</f>
        <v>0</v>
      </c>
      <c r="K43" s="16">
        <f>'[1]TCE - ANEXO III - Preencher'!L52</f>
        <v>319.77</v>
      </c>
      <c r="L43" s="16">
        <f>'[1]TCE - ANEXO III - Preencher'!M52</f>
        <v>6.06</v>
      </c>
      <c r="M43" s="16">
        <f t="shared" si="1"/>
        <v>313.70999999999998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123</v>
      </c>
      <c r="R43" s="16">
        <f>'[1]TCE - ANEXO III - Preencher'!S52</f>
        <v>72.72</v>
      </c>
      <c r="S43" s="17">
        <f t="shared" si="3"/>
        <v>50.28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480.35</v>
      </c>
    </row>
    <row r="44" spans="1:28" s="4" customFormat="1" x14ac:dyDescent="0.25">
      <c r="A44" s="9">
        <f>IFERROR(VLOOKUP(B44,'[1]DADOS (OCULTAR)'!$Q$3:$S$133,3,0),"")</f>
        <v>9767633000951</v>
      </c>
      <c r="B44" s="10" t="str">
        <f>'[1]TCE - ANEXO III - Preencher'!C53</f>
        <v>UPA ENGENHO VELHO - C.G 010/2022</v>
      </c>
      <c r="C44" s="11"/>
      <c r="D44" s="12" t="str">
        <f>'[1]TCE - ANEXO III - Preencher'!E53</f>
        <v>EDSON ANTONIO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44713</v>
      </c>
      <c r="H44" s="15">
        <f>'[1]TCE - ANEXO III - Preencher'!I53</f>
        <v>0</v>
      </c>
      <c r="I44" s="15">
        <f>'[1]TCE - ANEXO III - Preencher'!J53</f>
        <v>124.35</v>
      </c>
      <c r="J44" s="15">
        <f>'[1]TCE - ANEXO III - Preencher'!K53</f>
        <v>0</v>
      </c>
      <c r="K44" s="16">
        <f>'[1]TCE - ANEXO III - Preencher'!L53</f>
        <v>319.77</v>
      </c>
      <c r="L44" s="16">
        <f>'[1]TCE - ANEXO III - Preencher'!M53</f>
        <v>6.06</v>
      </c>
      <c r="M44" s="16">
        <f t="shared" si="1"/>
        <v>313.70999999999998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291</v>
      </c>
      <c r="R44" s="16">
        <f>'[1]TCE - ANEXO III - Preencher'!S53</f>
        <v>72.72</v>
      </c>
      <c r="S44" s="17">
        <f t="shared" si="3"/>
        <v>218.28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656.33999999999992</v>
      </c>
    </row>
    <row r="45" spans="1:28" s="4" customFormat="1" x14ac:dyDescent="0.25">
      <c r="A45" s="9">
        <f>IFERROR(VLOOKUP(B45,'[1]DADOS (OCULTAR)'!$Q$3:$S$133,3,0),"")</f>
        <v>9767633000951</v>
      </c>
      <c r="B45" s="10" t="str">
        <f>'[1]TCE - ANEXO III - Preencher'!C54</f>
        <v>UPA ENGENHO VELHO - C.G 010/2022</v>
      </c>
      <c r="C45" s="11"/>
      <c r="D45" s="12" t="str">
        <f>'[1]TCE - ANEXO III - Preencher'!E54</f>
        <v>EDVANDERSON BARBOSA DE SANTANA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422110</v>
      </c>
      <c r="G45" s="14">
        <f>IF('[1]TCE - ANEXO III - Preencher'!H54="","",'[1]TCE - ANEXO III - Preencher'!H54)</f>
        <v>44713</v>
      </c>
      <c r="H45" s="15">
        <f>'[1]TCE - ANEXO III - Preencher'!I54</f>
        <v>0</v>
      </c>
      <c r="I45" s="15">
        <f>'[1]TCE - ANEXO III - Preencher'!J54</f>
        <v>121.43</v>
      </c>
      <c r="J45" s="15">
        <f>'[1]TCE - ANEXO III - Preencher'!K54</f>
        <v>0</v>
      </c>
      <c r="K45" s="16">
        <f>'[1]TCE - ANEXO III - Preencher'!L54</f>
        <v>319.77</v>
      </c>
      <c r="L45" s="16">
        <f>'[1]TCE - ANEXO III - Preencher'!M54</f>
        <v>6.06</v>
      </c>
      <c r="M45" s="16">
        <f t="shared" si="1"/>
        <v>313.70999999999998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246</v>
      </c>
      <c r="R45" s="16">
        <f>'[1]TCE - ANEXO III - Preencher'!S54</f>
        <v>72.72</v>
      </c>
      <c r="S45" s="17">
        <f t="shared" si="3"/>
        <v>173.28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608.41999999999996</v>
      </c>
    </row>
    <row r="46" spans="1:28" s="4" customFormat="1" x14ac:dyDescent="0.25">
      <c r="A46" s="9">
        <f>IFERROR(VLOOKUP(B46,'[1]DADOS (OCULTAR)'!$Q$3:$S$133,3,0),"")</f>
        <v>9767633000951</v>
      </c>
      <c r="B46" s="10" t="str">
        <f>'[1]TCE - ANEXO III - Preencher'!C55</f>
        <v>UPA ENGENHO VELHO - C.G 010/2022</v>
      </c>
      <c r="C46" s="11"/>
      <c r="D46" s="12" t="str">
        <f>'[1]TCE - ANEXO III - Preencher'!E55</f>
        <v>ELANE MARIA BERNARDO DE OLIVEIRA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44713</v>
      </c>
      <c r="H46" s="15">
        <f>'[1]TCE - ANEXO III - Preencher'!I55</f>
        <v>0</v>
      </c>
      <c r="I46" s="15">
        <f>'[1]TCE - ANEXO III - Preencher'!J55</f>
        <v>124.35</v>
      </c>
      <c r="J46" s="15">
        <f>'[1]TCE - ANEXO III - Preencher'!K55</f>
        <v>0</v>
      </c>
      <c r="K46" s="16">
        <f>'[1]TCE - ANEXO III - Preencher'!L55</f>
        <v>319.77</v>
      </c>
      <c r="L46" s="16">
        <f>'[1]TCE - ANEXO III - Preencher'!M55</f>
        <v>6.06</v>
      </c>
      <c r="M46" s="16">
        <f t="shared" si="1"/>
        <v>313.70999999999998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123</v>
      </c>
      <c r="R46" s="16">
        <f>'[1]TCE - ANEXO III - Preencher'!S55</f>
        <v>72.72</v>
      </c>
      <c r="S46" s="17">
        <f t="shared" si="3"/>
        <v>50.28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488.33999999999992</v>
      </c>
    </row>
    <row r="47" spans="1:28" s="4" customFormat="1" x14ac:dyDescent="0.25">
      <c r="A47" s="9">
        <f>IFERROR(VLOOKUP(B47,'[1]DADOS (OCULTAR)'!$Q$3:$S$133,3,0),"")</f>
        <v>9767633000951</v>
      </c>
      <c r="B47" s="10" t="str">
        <f>'[1]TCE - ANEXO III - Preencher'!C56</f>
        <v>UPA ENGENHO VELHO - C.G 010/2022</v>
      </c>
      <c r="C47" s="11"/>
      <c r="D47" s="12" t="str">
        <f>'[1]TCE - ANEXO III - Preencher'!E56</f>
        <v>ELANY CAMARA DE LIMA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515205</v>
      </c>
      <c r="G47" s="14">
        <f>IF('[1]TCE - ANEXO III - Preencher'!H56="","",'[1]TCE - ANEXO III - Preencher'!H56)</f>
        <v>44713</v>
      </c>
      <c r="H47" s="15">
        <f>'[1]TCE - ANEXO III - Preencher'!I56</f>
        <v>0</v>
      </c>
      <c r="I47" s="15">
        <f>'[1]TCE - ANEXO III - Preencher'!J56</f>
        <v>116.36</v>
      </c>
      <c r="J47" s="15">
        <f>'[1]TCE - ANEXO III - Preencher'!K56</f>
        <v>0</v>
      </c>
      <c r="K47" s="16">
        <f>'[1]TCE - ANEXO III - Preencher'!L56</f>
        <v>319.77</v>
      </c>
      <c r="L47" s="16">
        <f>'[1]TCE - ANEXO III - Preencher'!M56</f>
        <v>6.06</v>
      </c>
      <c r="M47" s="16">
        <f t="shared" si="1"/>
        <v>313.70999999999998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246</v>
      </c>
      <c r="R47" s="16">
        <f>'[1]TCE - ANEXO III - Preencher'!S56</f>
        <v>72.72</v>
      </c>
      <c r="S47" s="17">
        <f t="shared" si="3"/>
        <v>173.28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603.35</v>
      </c>
    </row>
    <row r="48" spans="1:28" s="4" customFormat="1" x14ac:dyDescent="0.25">
      <c r="A48" s="9">
        <f>IFERROR(VLOOKUP(B48,'[1]DADOS (OCULTAR)'!$Q$3:$S$133,3,0),"")</f>
        <v>9767633000951</v>
      </c>
      <c r="B48" s="10" t="str">
        <f>'[1]TCE - ANEXO III - Preencher'!C57</f>
        <v>UPA ENGENHO VELHO - C.G 010/2022</v>
      </c>
      <c r="C48" s="11"/>
      <c r="D48" s="12" t="str">
        <f>'[1]TCE - ANEXO III - Preencher'!E57</f>
        <v>ELISABETE CRISTINA ALBUQUERQUE MALHEIROS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223405</v>
      </c>
      <c r="G48" s="14">
        <f>IF('[1]TCE - ANEXO III - Preencher'!H57="","",'[1]TCE - ANEXO III - Preencher'!H57)</f>
        <v>44713</v>
      </c>
      <c r="H48" s="15">
        <f>'[1]TCE - ANEXO III - Preencher'!I57</f>
        <v>0</v>
      </c>
      <c r="I48" s="15">
        <f>'[1]TCE - ANEXO III - Preencher'!J57</f>
        <v>291.57</v>
      </c>
      <c r="J48" s="15">
        <f>'[1]TCE - ANEXO III - Preencher'!K57</f>
        <v>0</v>
      </c>
      <c r="K48" s="16">
        <f>'[1]TCE - ANEXO III - Preencher'!L57</f>
        <v>319.77</v>
      </c>
      <c r="L48" s="16">
        <f>'[1]TCE - ANEXO III - Preencher'!M57</f>
        <v>6.06</v>
      </c>
      <c r="M48" s="16">
        <f t="shared" si="1"/>
        <v>313.70999999999998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200</v>
      </c>
      <c r="R48" s="16">
        <f>'[1]TCE - ANEXO III - Preencher'!S57</f>
        <v>0</v>
      </c>
      <c r="S48" s="17">
        <f t="shared" si="3"/>
        <v>200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805.28</v>
      </c>
    </row>
    <row r="49" spans="1:28" s="4" customFormat="1" x14ac:dyDescent="0.25">
      <c r="A49" s="9">
        <f>IFERROR(VLOOKUP(B49,'[1]DADOS (OCULTAR)'!$Q$3:$S$133,3,0),"")</f>
        <v>9767633000951</v>
      </c>
      <c r="B49" s="10" t="str">
        <f>'[1]TCE - ANEXO III - Preencher'!C58</f>
        <v>UPA ENGENHO VELHO - C.G 010/2022</v>
      </c>
      <c r="C49" s="11"/>
      <c r="D49" s="12" t="str">
        <f>'[1]TCE - ANEXO III - Preencher'!E58</f>
        <v>ELIZANE FRANCISCA DE QUEIROZ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515205</v>
      </c>
      <c r="G49" s="14">
        <f>IF('[1]TCE - ANEXO III - Preencher'!H58="","",'[1]TCE - ANEXO III - Preencher'!H58)</f>
        <v>44713</v>
      </c>
      <c r="H49" s="15">
        <f>'[1]TCE - ANEXO III - Preencher'!I58</f>
        <v>0</v>
      </c>
      <c r="I49" s="15">
        <f>'[1]TCE - ANEXO III - Preencher'!J58</f>
        <v>139.62</v>
      </c>
      <c r="J49" s="15">
        <f>'[1]TCE - ANEXO III - Preencher'!K58</f>
        <v>0</v>
      </c>
      <c r="K49" s="16">
        <f>'[1]TCE - ANEXO III - Preencher'!L58</f>
        <v>319.77</v>
      </c>
      <c r="L49" s="16">
        <f>'[1]TCE - ANEXO III - Preencher'!M58</f>
        <v>6.06</v>
      </c>
      <c r="M49" s="16">
        <f t="shared" si="1"/>
        <v>313.70999999999998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131.19999999999999</v>
      </c>
      <c r="R49" s="16">
        <f>'[1]TCE - ANEXO III - Preencher'!S58</f>
        <v>72.72</v>
      </c>
      <c r="S49" s="17">
        <f t="shared" si="3"/>
        <v>58.47999999999999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511.80999999999995</v>
      </c>
    </row>
    <row r="50" spans="1:28" s="4" customFormat="1" x14ac:dyDescent="0.25">
      <c r="A50" s="9">
        <f>IFERROR(VLOOKUP(B50,'[1]DADOS (OCULTAR)'!$Q$3:$S$133,3,0),"")</f>
        <v>9767633000951</v>
      </c>
      <c r="B50" s="10" t="str">
        <f>'[1]TCE - ANEXO III - Preencher'!C59</f>
        <v>UPA ENGENHO VELHO - C.G 010/2022</v>
      </c>
      <c r="C50" s="11"/>
      <c r="D50" s="12" t="str">
        <f>'[1]TCE - ANEXO III - Preencher'!E59</f>
        <v>ELIZANGELA PARAIZO DA SILVA SOUZA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322415</v>
      </c>
      <c r="G50" s="14">
        <f>IF('[1]TCE - ANEXO III - Preencher'!H59="","",'[1]TCE - ANEXO III - Preencher'!H59)</f>
        <v>44713</v>
      </c>
      <c r="H50" s="15">
        <f>'[1]TCE - ANEXO III - Preencher'!I59</f>
        <v>0</v>
      </c>
      <c r="I50" s="15">
        <f>'[1]TCE - ANEXO III - Preencher'!J59</f>
        <v>116.35</v>
      </c>
      <c r="J50" s="15">
        <f>'[1]TCE - ANEXO III - Preencher'!K59</f>
        <v>0</v>
      </c>
      <c r="K50" s="16">
        <f>'[1]TCE - ANEXO III - Preencher'!L59</f>
        <v>319.77</v>
      </c>
      <c r="L50" s="16">
        <f>'[1]TCE - ANEXO III - Preencher'!M59</f>
        <v>6.06</v>
      </c>
      <c r="M50" s="16">
        <f t="shared" si="1"/>
        <v>313.70999999999998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246</v>
      </c>
      <c r="R50" s="16">
        <f>'[1]TCE - ANEXO III - Preencher'!S59</f>
        <v>65.45</v>
      </c>
      <c r="S50" s="17">
        <f t="shared" si="3"/>
        <v>180.55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610.6099999999999</v>
      </c>
    </row>
    <row r="51" spans="1:28" s="4" customFormat="1" x14ac:dyDescent="0.25">
      <c r="A51" s="9">
        <f>IFERROR(VLOOKUP(B51,'[1]DADOS (OCULTAR)'!$Q$3:$S$133,3,0),"")</f>
        <v>9767633000951</v>
      </c>
      <c r="B51" s="10" t="str">
        <f>'[1]TCE - ANEXO III - Preencher'!C60</f>
        <v>UPA ENGENHO VELHO - C.G 010/2022</v>
      </c>
      <c r="C51" s="11"/>
      <c r="D51" s="12" t="str">
        <f>'[1]TCE - ANEXO III - Preencher'!E60</f>
        <v>EMANUELA MADAYRA ALVES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44713</v>
      </c>
      <c r="H51" s="15">
        <f>'[1]TCE - ANEXO III - Preencher'!I60</f>
        <v>0</v>
      </c>
      <c r="I51" s="15">
        <f>'[1]TCE - ANEXO III - Preencher'!J60</f>
        <v>130.31</v>
      </c>
      <c r="J51" s="15">
        <f>'[1]TCE - ANEXO III - Preencher'!K60</f>
        <v>0</v>
      </c>
      <c r="K51" s="16">
        <f>'[1]TCE - ANEXO III - Preencher'!L60</f>
        <v>319.77</v>
      </c>
      <c r="L51" s="16">
        <f>'[1]TCE - ANEXO III - Preencher'!M60</f>
        <v>6.06</v>
      </c>
      <c r="M51" s="16">
        <f t="shared" si="1"/>
        <v>313.70999999999998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123</v>
      </c>
      <c r="R51" s="16">
        <f>'[1]TCE - ANEXO III - Preencher'!S60</f>
        <v>72.72</v>
      </c>
      <c r="S51" s="17">
        <f t="shared" si="3"/>
        <v>50.28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494.29999999999995</v>
      </c>
    </row>
    <row r="52" spans="1:28" s="4" customFormat="1" x14ac:dyDescent="0.25">
      <c r="A52" s="9">
        <f>IFERROR(VLOOKUP(B52,'[1]DADOS (OCULTAR)'!$Q$3:$S$133,3,0),"")</f>
        <v>9767633000951</v>
      </c>
      <c r="B52" s="10" t="str">
        <f>'[1]TCE - ANEXO III - Preencher'!C61</f>
        <v>UPA ENGENHO VELHO - C.G 010/2022</v>
      </c>
      <c r="C52" s="11"/>
      <c r="D52" s="12" t="str">
        <f>'[1]TCE - ANEXO III - Preencher'!E61</f>
        <v>EMANUELLA COSMA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44713</v>
      </c>
      <c r="H52" s="15">
        <f>'[1]TCE - ANEXO III - Preencher'!I61</f>
        <v>0</v>
      </c>
      <c r="I52" s="15">
        <f>'[1]TCE - ANEXO III - Preencher'!J61</f>
        <v>124.35</v>
      </c>
      <c r="J52" s="15">
        <f>'[1]TCE - ANEXO III - Preencher'!K61</f>
        <v>0</v>
      </c>
      <c r="K52" s="16">
        <f>'[1]TCE - ANEXO III - Preencher'!L61</f>
        <v>319.77</v>
      </c>
      <c r="L52" s="16">
        <f>'[1]TCE - ANEXO III - Preencher'!M61</f>
        <v>6.06</v>
      </c>
      <c r="M52" s="16">
        <f t="shared" si="1"/>
        <v>313.70999999999998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123</v>
      </c>
      <c r="R52" s="16">
        <f>'[1]TCE - ANEXO III - Preencher'!S61</f>
        <v>72.72</v>
      </c>
      <c r="S52" s="17">
        <f t="shared" si="3"/>
        <v>50.28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488.33999999999992</v>
      </c>
    </row>
    <row r="53" spans="1:28" s="4" customFormat="1" x14ac:dyDescent="0.25">
      <c r="A53" s="9">
        <f>IFERROR(VLOOKUP(B53,'[1]DADOS (OCULTAR)'!$Q$3:$S$133,3,0),"")</f>
        <v>9767633000951</v>
      </c>
      <c r="B53" s="10" t="str">
        <f>'[1]TCE - ANEXO III - Preencher'!C62</f>
        <v>UPA ENGENHO VELHO - C.G 010/2022</v>
      </c>
      <c r="C53" s="11"/>
      <c r="D53" s="12" t="str">
        <f>'[1]TCE - ANEXO III - Preencher'!E62</f>
        <v>ERICA BATISTA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44713</v>
      </c>
      <c r="H53" s="15">
        <f>'[1]TCE - ANEXO III - Preencher'!I62</f>
        <v>0</v>
      </c>
      <c r="I53" s="15">
        <f>'[1]TCE - ANEXO III - Preencher'!J62</f>
        <v>124.35</v>
      </c>
      <c r="J53" s="15">
        <f>'[1]TCE - ANEXO III - Preencher'!K62</f>
        <v>0</v>
      </c>
      <c r="K53" s="16">
        <f>'[1]TCE - ANEXO III - Preencher'!L62</f>
        <v>319.77</v>
      </c>
      <c r="L53" s="16">
        <f>'[1]TCE - ANEXO III - Preencher'!M62</f>
        <v>6.06</v>
      </c>
      <c r="M53" s="16">
        <f t="shared" si="1"/>
        <v>313.70999999999998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246</v>
      </c>
      <c r="R53" s="16">
        <f>'[1]TCE - ANEXO III - Preencher'!S62</f>
        <v>72.72</v>
      </c>
      <c r="S53" s="17">
        <f t="shared" si="3"/>
        <v>173.28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611.33999999999992</v>
      </c>
    </row>
    <row r="54" spans="1:28" s="4" customFormat="1" x14ac:dyDescent="0.25">
      <c r="A54" s="9">
        <f>IFERROR(VLOOKUP(B54,'[1]DADOS (OCULTAR)'!$Q$3:$S$133,3,0),"")</f>
        <v>9767633000951</v>
      </c>
      <c r="B54" s="10" t="str">
        <f>'[1]TCE - ANEXO III - Preencher'!C63</f>
        <v>UPA ENGENHO VELHO - C.G 010/2022</v>
      </c>
      <c r="C54" s="11"/>
      <c r="D54" s="12" t="str">
        <f>'[1]TCE - ANEXO III - Preencher'!E63</f>
        <v>EVELLIN ROSEANNE COSTA SOARES DE BRITO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410105</v>
      </c>
      <c r="G54" s="14">
        <f>IF('[1]TCE - ANEXO III - Preencher'!H63="","",'[1]TCE - ANEXO III - Preencher'!H63)</f>
        <v>44713</v>
      </c>
      <c r="H54" s="15">
        <f>'[1]TCE - ANEXO III - Preencher'!I63</f>
        <v>0</v>
      </c>
      <c r="I54" s="15">
        <f>'[1]TCE - ANEXO III - Preencher'!J63</f>
        <v>225.6</v>
      </c>
      <c r="J54" s="15">
        <f>'[1]TCE - ANEXO III - Preencher'!K63</f>
        <v>0</v>
      </c>
      <c r="K54" s="16">
        <f>'[1]TCE - ANEXO III - Preencher'!L63</f>
        <v>319.77</v>
      </c>
      <c r="L54" s="16">
        <f>'[1]TCE - ANEXO III - Preencher'!M63</f>
        <v>6.06</v>
      </c>
      <c r="M54" s="16">
        <f t="shared" si="1"/>
        <v>313.70999999999998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250.86</v>
      </c>
      <c r="R54" s="16">
        <f>'[1]TCE - ANEXO III - Preencher'!S63</f>
        <v>0</v>
      </c>
      <c r="S54" s="17">
        <f t="shared" si="3"/>
        <v>250.86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790.17</v>
      </c>
    </row>
    <row r="55" spans="1:28" s="4" customFormat="1" x14ac:dyDescent="0.25">
      <c r="A55" s="9">
        <f>IFERROR(VLOOKUP(B55,'[1]DADOS (OCULTAR)'!$Q$3:$S$133,3,0),"")</f>
        <v>9767633000951</v>
      </c>
      <c r="B55" s="10" t="str">
        <f>'[1]TCE - ANEXO III - Preencher'!C64</f>
        <v>UPA ENGENHO VELHO - C.G 010/2022</v>
      </c>
      <c r="C55" s="11"/>
      <c r="D55" s="12" t="str">
        <f>'[1]TCE - ANEXO III - Preencher'!E64</f>
        <v>FABIOLA DA SILVA SANTOS LIMA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322205</v>
      </c>
      <c r="G55" s="14">
        <f>IF('[1]TCE - ANEXO III - Preencher'!H64="","",'[1]TCE - ANEXO III - Preencher'!H64)</f>
        <v>44713</v>
      </c>
      <c r="H55" s="15">
        <f>'[1]TCE - ANEXO III - Preencher'!I64</f>
        <v>0</v>
      </c>
      <c r="I55" s="15">
        <f>'[1]TCE - ANEXO III - Preencher'!J64</f>
        <v>124.36</v>
      </c>
      <c r="J55" s="15">
        <f>'[1]TCE - ANEXO III - Preencher'!K64</f>
        <v>0</v>
      </c>
      <c r="K55" s="16">
        <f>'[1]TCE - ANEXO III - Preencher'!L64</f>
        <v>319.77</v>
      </c>
      <c r="L55" s="16">
        <f>'[1]TCE - ANEXO III - Preencher'!M64</f>
        <v>6.06</v>
      </c>
      <c r="M55" s="16">
        <f t="shared" si="1"/>
        <v>313.70999999999998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61.5</v>
      </c>
      <c r="R55" s="16">
        <f>'[1]TCE - ANEXO III - Preencher'!S64</f>
        <v>61.5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438.07</v>
      </c>
    </row>
    <row r="56" spans="1:28" s="4" customFormat="1" x14ac:dyDescent="0.25">
      <c r="A56" s="9">
        <f>IFERROR(VLOOKUP(B56,'[1]DADOS (OCULTAR)'!$Q$3:$S$133,3,0),"")</f>
        <v>9767633000951</v>
      </c>
      <c r="B56" s="10" t="str">
        <f>'[1]TCE - ANEXO III - Preencher'!C65</f>
        <v>UPA ENGENHO VELHO - C.G 010/2022</v>
      </c>
      <c r="C56" s="11"/>
      <c r="D56" s="12" t="str">
        <f>'[1]TCE - ANEXO III - Preencher'!E65</f>
        <v>FERNANDA DE FRANCA DUQUE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324115</v>
      </c>
      <c r="G56" s="14">
        <f>IF('[1]TCE - ANEXO III - Preencher'!H65="","",'[1]TCE - ANEXO III - Preencher'!H65)</f>
        <v>44713</v>
      </c>
      <c r="H56" s="15">
        <f>'[1]TCE - ANEXO III - Preencher'!I65</f>
        <v>0</v>
      </c>
      <c r="I56" s="15">
        <f>'[1]TCE - ANEXO III - Preencher'!J65</f>
        <v>253.11</v>
      </c>
      <c r="J56" s="15">
        <f>'[1]TCE - ANEXO III - Preencher'!K65</f>
        <v>0</v>
      </c>
      <c r="K56" s="16">
        <f>'[1]TCE - ANEXO III - Preencher'!L65</f>
        <v>319.77</v>
      </c>
      <c r="L56" s="16">
        <f>'[1]TCE - ANEXO III - Preencher'!M65</f>
        <v>6.06</v>
      </c>
      <c r="M56" s="16">
        <f t="shared" si="1"/>
        <v>313.70999999999998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566.81999999999994</v>
      </c>
    </row>
    <row r="57" spans="1:28" s="4" customFormat="1" x14ac:dyDescent="0.25">
      <c r="A57" s="9">
        <f>IFERROR(VLOOKUP(B57,'[1]DADOS (OCULTAR)'!$Q$3:$S$133,3,0),"")</f>
        <v>9767633000951</v>
      </c>
      <c r="B57" s="10" t="str">
        <f>'[1]TCE - ANEXO III - Preencher'!C66</f>
        <v>UPA ENGENHO VELHO - C.G 010/2022</v>
      </c>
      <c r="C57" s="11"/>
      <c r="D57" s="12" t="str">
        <f>'[1]TCE - ANEXO III - Preencher'!E66</f>
        <v>FLAPTIANA ESPINDOLA DE OLIVEIRA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44713</v>
      </c>
      <c r="H57" s="15">
        <f>'[1]TCE - ANEXO III - Preencher'!I66</f>
        <v>0</v>
      </c>
      <c r="I57" s="15">
        <f>'[1]TCE - ANEXO III - Preencher'!J66</f>
        <v>149.22999999999999</v>
      </c>
      <c r="J57" s="15">
        <f>'[1]TCE - ANEXO III - Preencher'!K66</f>
        <v>0</v>
      </c>
      <c r="K57" s="16">
        <f>'[1]TCE - ANEXO III - Preencher'!L66</f>
        <v>319.77</v>
      </c>
      <c r="L57" s="16">
        <f>'[1]TCE - ANEXO III - Preencher'!M66</f>
        <v>6.06</v>
      </c>
      <c r="M57" s="16">
        <f t="shared" si="1"/>
        <v>313.70999999999998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462.93999999999994</v>
      </c>
    </row>
    <row r="58" spans="1:28" s="4" customFormat="1" x14ac:dyDescent="0.25">
      <c r="A58" s="9">
        <f>IFERROR(VLOOKUP(B58,'[1]DADOS (OCULTAR)'!$Q$3:$S$133,3,0),"")</f>
        <v>9767633000951</v>
      </c>
      <c r="B58" s="10" t="str">
        <f>'[1]TCE - ANEXO III - Preencher'!C67</f>
        <v>UPA ENGENHO VELHO - C.G 010/2022</v>
      </c>
      <c r="C58" s="11"/>
      <c r="D58" s="12" t="str">
        <f>'[1]TCE - ANEXO III - Preencher'!E67</f>
        <v>GEOVANNA HACHYRA FACUNDO GUEDES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515205</v>
      </c>
      <c r="G58" s="14">
        <f>IF('[1]TCE - ANEXO III - Preencher'!H67="","",'[1]TCE - ANEXO III - Preencher'!H67)</f>
        <v>44713</v>
      </c>
      <c r="H58" s="15">
        <f>'[1]TCE - ANEXO III - Preencher'!I67</f>
        <v>0</v>
      </c>
      <c r="I58" s="15">
        <f>'[1]TCE - ANEXO III - Preencher'!J67</f>
        <v>48.4</v>
      </c>
      <c r="J58" s="15">
        <f>'[1]TCE - ANEXO III - Preencher'!K67</f>
        <v>0</v>
      </c>
      <c r="K58" s="16">
        <f>'[1]TCE - ANEXO III - Preencher'!L67</f>
        <v>319.77</v>
      </c>
      <c r="L58" s="16">
        <f>'[1]TCE - ANEXO III - Preencher'!M67</f>
        <v>6.06</v>
      </c>
      <c r="M58" s="16">
        <f t="shared" si="1"/>
        <v>313.70999999999998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362.10999999999996</v>
      </c>
    </row>
    <row r="59" spans="1:28" s="4" customFormat="1" x14ac:dyDescent="0.25">
      <c r="A59" s="9">
        <f>IFERROR(VLOOKUP(B59,'[1]DADOS (OCULTAR)'!$Q$3:$S$133,3,0),"")</f>
        <v>9767633000951</v>
      </c>
      <c r="B59" s="10" t="str">
        <f>'[1]TCE - ANEXO III - Preencher'!C68</f>
        <v>UPA ENGENHO VELHO - C.G 010/2022</v>
      </c>
      <c r="C59" s="11"/>
      <c r="D59" s="12" t="str">
        <f>'[1]TCE - ANEXO III - Preencher'!E68</f>
        <v>GISNALDO PEREIRA DA SILVA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>
        <f>'[1]TCE - ANEXO III - Preencher'!G68</f>
        <v>514310</v>
      </c>
      <c r="G59" s="14">
        <f>IF('[1]TCE - ANEXO III - Preencher'!H68="","",'[1]TCE - ANEXO III - Preencher'!H68)</f>
        <v>44713</v>
      </c>
      <c r="H59" s="15">
        <f>'[1]TCE - ANEXO III - Preencher'!I68</f>
        <v>0</v>
      </c>
      <c r="I59" s="15">
        <f>'[1]TCE - ANEXO III - Preencher'!J68</f>
        <v>143.01</v>
      </c>
      <c r="J59" s="15">
        <f>'[1]TCE - ANEXO III - Preencher'!K68</f>
        <v>0</v>
      </c>
      <c r="K59" s="16">
        <f>'[1]TCE - ANEXO III - Preencher'!L68</f>
        <v>319.77</v>
      </c>
      <c r="L59" s="16">
        <f>'[1]TCE - ANEXO III - Preencher'!M68</f>
        <v>6.06</v>
      </c>
      <c r="M59" s="16">
        <f t="shared" si="1"/>
        <v>313.70999999999998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456.71999999999997</v>
      </c>
    </row>
    <row r="60" spans="1:28" s="4" customFormat="1" x14ac:dyDescent="0.25">
      <c r="A60" s="9">
        <f>IFERROR(VLOOKUP(B60,'[1]DADOS (OCULTAR)'!$Q$3:$S$133,3,0),"")</f>
        <v>9767633000951</v>
      </c>
      <c r="B60" s="10" t="str">
        <f>'[1]TCE - ANEXO III - Preencher'!C69</f>
        <v>UPA ENGENHO VELHO - C.G 010/2022</v>
      </c>
      <c r="C60" s="11"/>
      <c r="D60" s="12" t="str">
        <f>'[1]TCE - ANEXO III - Preencher'!E69</f>
        <v>IGOR JONATHAN MARTINS TRINDADE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411005</v>
      </c>
      <c r="G60" s="14">
        <f>IF('[1]TCE - ANEXO III - Preencher'!H69="","",'[1]TCE - ANEXO III - Preencher'!H69)</f>
        <v>44713</v>
      </c>
      <c r="H60" s="15">
        <f>'[1]TCE - ANEXO III - Preencher'!I69</f>
        <v>0</v>
      </c>
      <c r="I60" s="15">
        <f>'[1]TCE - ANEXO III - Preencher'!J69</f>
        <v>11.39</v>
      </c>
      <c r="J60" s="15">
        <f>'[1]TCE - ANEXO III - Preencher'!K69</f>
        <v>0</v>
      </c>
      <c r="K60" s="16">
        <f>'[1]TCE - ANEXO III - Preencher'!L69</f>
        <v>319.77</v>
      </c>
      <c r="L60" s="16">
        <f>'[1]TCE - ANEXO III - Preencher'!M69</f>
        <v>6.06</v>
      </c>
      <c r="M60" s="16">
        <f t="shared" si="1"/>
        <v>313.70999999999998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213.2</v>
      </c>
      <c r="R60" s="16">
        <f>'[1]TCE - ANEXO III - Preencher'!S69</f>
        <v>34.159999999999997</v>
      </c>
      <c r="S60" s="17">
        <f t="shared" si="3"/>
        <v>179.04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504.14</v>
      </c>
    </row>
    <row r="61" spans="1:28" s="4" customFormat="1" x14ac:dyDescent="0.25">
      <c r="A61" s="9">
        <f>IFERROR(VLOOKUP(B61,'[1]DADOS (OCULTAR)'!$Q$3:$S$133,3,0),"")</f>
        <v>9767633000951</v>
      </c>
      <c r="B61" s="10" t="str">
        <f>'[1]TCE - ANEXO III - Preencher'!C70</f>
        <v>UPA ENGENHO VELHO - C.G 010/2022</v>
      </c>
      <c r="C61" s="11"/>
      <c r="D61" s="12" t="str">
        <f>'[1]TCE - ANEXO III - Preencher'!E70</f>
        <v>IRYS FERNANDA MARIA PEREIRA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351605</v>
      </c>
      <c r="G61" s="14">
        <f>IF('[1]TCE - ANEXO III - Preencher'!H70="","",'[1]TCE - ANEXO III - Preencher'!H70)</f>
        <v>44713</v>
      </c>
      <c r="H61" s="15">
        <f>'[1]TCE - ANEXO III - Preencher'!I70</f>
        <v>0</v>
      </c>
      <c r="I61" s="15">
        <f>'[1]TCE - ANEXO III - Preencher'!J70</f>
        <v>128</v>
      </c>
      <c r="J61" s="15">
        <f>'[1]TCE - ANEXO III - Preencher'!K70</f>
        <v>0</v>
      </c>
      <c r="K61" s="16">
        <f>'[1]TCE - ANEXO III - Preencher'!L70</f>
        <v>319.77</v>
      </c>
      <c r="L61" s="16">
        <f>'[1]TCE - ANEXO III - Preencher'!M70</f>
        <v>6.06</v>
      </c>
      <c r="M61" s="16">
        <f t="shared" si="1"/>
        <v>313.70999999999998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282.89999999999998</v>
      </c>
      <c r="R61" s="16">
        <f>'[1]TCE - ANEXO III - Preencher'!S70</f>
        <v>96</v>
      </c>
      <c r="S61" s="17">
        <f t="shared" si="3"/>
        <v>186.89999999999998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628.6099999999999</v>
      </c>
    </row>
    <row r="62" spans="1:28" s="4" customFormat="1" x14ac:dyDescent="0.25">
      <c r="A62" s="9">
        <f>IFERROR(VLOOKUP(B62,'[1]DADOS (OCULTAR)'!$Q$3:$S$133,3,0),"")</f>
        <v>9767633000951</v>
      </c>
      <c r="B62" s="10" t="str">
        <f>'[1]TCE - ANEXO III - Preencher'!C71</f>
        <v>UPA ENGENHO VELHO - C.G 010/2022</v>
      </c>
      <c r="C62" s="11"/>
      <c r="D62" s="12" t="str">
        <f>'[1]TCE - ANEXO III - Preencher'!E71</f>
        <v xml:space="preserve">ISABELA RAFAELLI MARQUES DE SÁ 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223505</v>
      </c>
      <c r="G62" s="14">
        <f>IF('[1]TCE - ANEXO III - Preencher'!H71="","",'[1]TCE - ANEXO III - Preencher'!H71)</f>
        <v>44713</v>
      </c>
      <c r="H62" s="15">
        <f>'[1]TCE - ANEXO III - Preencher'!I71</f>
        <v>0</v>
      </c>
      <c r="I62" s="15">
        <f>'[1]TCE - ANEXO III - Preencher'!J71</f>
        <v>184.77</v>
      </c>
      <c r="J62" s="15">
        <f>'[1]TCE - ANEXO III - Preencher'!K71</f>
        <v>0</v>
      </c>
      <c r="K62" s="16">
        <f>'[1]TCE - ANEXO III - Preencher'!L71</f>
        <v>319.77</v>
      </c>
      <c r="L62" s="16">
        <f>'[1]TCE - ANEXO III - Preencher'!M71</f>
        <v>6.06</v>
      </c>
      <c r="M62" s="16">
        <f t="shared" si="1"/>
        <v>313.70999999999998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498.48</v>
      </c>
    </row>
    <row r="63" spans="1:28" s="4" customFormat="1" x14ac:dyDescent="0.25">
      <c r="A63" s="9">
        <f>IFERROR(VLOOKUP(B63,'[1]DADOS (OCULTAR)'!$Q$3:$S$133,3,0),"")</f>
        <v>9767633000951</v>
      </c>
      <c r="B63" s="10" t="str">
        <f>'[1]TCE - ANEXO III - Preencher'!C72</f>
        <v>UPA ENGENHO VELHO - C.G 010/2022</v>
      </c>
      <c r="C63" s="11"/>
      <c r="D63" s="12" t="str">
        <f>'[1]TCE - ANEXO III - Preencher'!E72</f>
        <v xml:space="preserve">ITALO MARQUES DA CUNHA CAVALCANTI 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223505</v>
      </c>
      <c r="G63" s="14">
        <f>IF('[1]TCE - ANEXO III - Preencher'!H72="","",'[1]TCE - ANEXO III - Preencher'!H72)</f>
        <v>44713</v>
      </c>
      <c r="H63" s="15">
        <f>'[1]TCE - ANEXO III - Preencher'!I72</f>
        <v>0</v>
      </c>
      <c r="I63" s="15">
        <f>'[1]TCE - ANEXO III - Preencher'!J72</f>
        <v>35.9</v>
      </c>
      <c r="J63" s="15">
        <f>'[1]TCE - ANEXO III - Preencher'!K72</f>
        <v>0</v>
      </c>
      <c r="K63" s="16">
        <f>'[1]TCE - ANEXO III - Preencher'!L72</f>
        <v>319.77</v>
      </c>
      <c r="L63" s="16">
        <f>'[1]TCE - ANEXO III - Preencher'!M72</f>
        <v>0</v>
      </c>
      <c r="M63" s="16">
        <f t="shared" si="1"/>
        <v>319.77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355.66999999999996</v>
      </c>
    </row>
    <row r="64" spans="1:28" s="4" customFormat="1" x14ac:dyDescent="0.25">
      <c r="A64" s="9">
        <f>IFERROR(VLOOKUP(B64,'[1]DADOS (OCULTAR)'!$Q$3:$S$133,3,0),"")</f>
        <v>9767633000951</v>
      </c>
      <c r="B64" s="10" t="str">
        <f>'[1]TCE - ANEXO III - Preencher'!C73</f>
        <v>UPA ENGENHO VELHO - C.G 010/2022</v>
      </c>
      <c r="C64" s="11"/>
      <c r="D64" s="12" t="str">
        <f>'[1]TCE - ANEXO III - Preencher'!E73</f>
        <v>IZABELA PRISCILA DA SILVA GOMES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44713</v>
      </c>
      <c r="H64" s="15">
        <f>'[1]TCE - ANEXO III - Preencher'!I73</f>
        <v>0</v>
      </c>
      <c r="I64" s="15">
        <f>'[1]TCE - ANEXO III - Preencher'!J73</f>
        <v>149.22</v>
      </c>
      <c r="J64" s="15">
        <f>'[1]TCE - ANEXO III - Preencher'!K73</f>
        <v>0</v>
      </c>
      <c r="K64" s="16">
        <f>'[1]TCE - ANEXO III - Preencher'!L73</f>
        <v>319.77</v>
      </c>
      <c r="L64" s="16">
        <f>'[1]TCE - ANEXO III - Preencher'!M73</f>
        <v>6.06</v>
      </c>
      <c r="M64" s="16">
        <f t="shared" si="1"/>
        <v>313.70999999999998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291</v>
      </c>
      <c r="R64" s="16">
        <f>'[1]TCE - ANEXO III - Preencher'!S73</f>
        <v>72.72</v>
      </c>
      <c r="S64" s="17">
        <f t="shared" si="3"/>
        <v>218.28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681.20999999999992</v>
      </c>
    </row>
    <row r="65" spans="1:28" s="4" customFormat="1" x14ac:dyDescent="0.25">
      <c r="A65" s="9">
        <f>IFERROR(VLOOKUP(B65,'[1]DADOS (OCULTAR)'!$Q$3:$S$133,3,0),"")</f>
        <v>9767633000951</v>
      </c>
      <c r="B65" s="10" t="str">
        <f>'[1]TCE - ANEXO III - Preencher'!C74</f>
        <v>UPA ENGENHO VELHO - C.G 010/2022</v>
      </c>
      <c r="C65" s="11"/>
      <c r="D65" s="12" t="str">
        <f>'[1]TCE - ANEXO III - Preencher'!E74</f>
        <v>JACIANA SOARES DA SILVA AQUINO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44713</v>
      </c>
      <c r="H65" s="15">
        <f>'[1]TCE - ANEXO III - Preencher'!I74</f>
        <v>0</v>
      </c>
      <c r="I65" s="15">
        <f>'[1]TCE - ANEXO III - Preencher'!J74</f>
        <v>149.22999999999999</v>
      </c>
      <c r="J65" s="15">
        <f>'[1]TCE - ANEXO III - Preencher'!K74</f>
        <v>0</v>
      </c>
      <c r="K65" s="16">
        <f>'[1]TCE - ANEXO III - Preencher'!L74</f>
        <v>319.77</v>
      </c>
      <c r="L65" s="16">
        <f>'[1]TCE - ANEXO III - Preencher'!M74</f>
        <v>6.06</v>
      </c>
      <c r="M65" s="16">
        <f t="shared" si="1"/>
        <v>313.70999999999998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69.41</v>
      </c>
      <c r="U65" s="16">
        <f>'[1]TCE - ANEXO III - Preencher'!V74</f>
        <v>0</v>
      </c>
      <c r="V65" s="17">
        <f t="shared" si="4"/>
        <v>69.41</v>
      </c>
      <c r="W65" s="18" t="str">
        <f>IF('[1]TCE - ANEXO III - Preencher'!X74="","",'[1]TCE - ANEXO III - Preencher'!X74)</f>
        <v>AUXILIO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532.34999999999991</v>
      </c>
    </row>
    <row r="66" spans="1:28" s="4" customFormat="1" x14ac:dyDescent="0.25">
      <c r="A66" s="9">
        <f>IFERROR(VLOOKUP(B66,'[1]DADOS (OCULTAR)'!$Q$3:$S$133,3,0),"")</f>
        <v>9767633000951</v>
      </c>
      <c r="B66" s="10" t="str">
        <f>'[1]TCE - ANEXO III - Preencher'!C75</f>
        <v>UPA ENGENHO VELHO - C.G 010/2022</v>
      </c>
      <c r="C66" s="11"/>
      <c r="D66" s="12" t="str">
        <f>'[1]TCE - ANEXO III - Preencher'!E75</f>
        <v>JACQUELINE CONCEICAO DA SILVA SANTOS BEZERRA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44713</v>
      </c>
      <c r="H66" s="15">
        <f>'[1]TCE - ANEXO III - Preencher'!I75</f>
        <v>0</v>
      </c>
      <c r="I66" s="15">
        <f>'[1]TCE - ANEXO III - Preencher'!J75</f>
        <v>149.22999999999999</v>
      </c>
      <c r="J66" s="15">
        <f>'[1]TCE - ANEXO III - Preencher'!K75</f>
        <v>0</v>
      </c>
      <c r="K66" s="16">
        <f>'[1]TCE - ANEXO III - Preencher'!L75</f>
        <v>319.77</v>
      </c>
      <c r="L66" s="16">
        <f>'[1]TCE - ANEXO III - Preencher'!M75</f>
        <v>6.06</v>
      </c>
      <c r="M66" s="16">
        <f t="shared" si="1"/>
        <v>313.70999999999998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246</v>
      </c>
      <c r="R66" s="16">
        <f>'[1]TCE - ANEXO III - Preencher'!S75</f>
        <v>72.72</v>
      </c>
      <c r="S66" s="17">
        <f t="shared" si="3"/>
        <v>173.28</v>
      </c>
      <c r="T66" s="16">
        <f>'[1]TCE - ANEXO III - Preencher'!U75</f>
        <v>69.430000000000007</v>
      </c>
      <c r="U66" s="16">
        <f>'[1]TCE - ANEXO III - Preencher'!V75</f>
        <v>0</v>
      </c>
      <c r="V66" s="17">
        <f t="shared" si="4"/>
        <v>69.430000000000007</v>
      </c>
      <c r="W66" s="18" t="str">
        <f>IF('[1]TCE - ANEXO III - Preencher'!X75="","",'[1]TCE - ANEXO III - Preencher'!X75)</f>
        <v>AUXILIO CRECHE</v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705.64999999999986</v>
      </c>
    </row>
    <row r="67" spans="1:28" s="4" customFormat="1" x14ac:dyDescent="0.25">
      <c r="A67" s="9">
        <f>IFERROR(VLOOKUP(B67,'[1]DADOS (OCULTAR)'!$Q$3:$S$133,3,0),"")</f>
        <v>9767633000951</v>
      </c>
      <c r="B67" s="10" t="str">
        <f>'[1]TCE - ANEXO III - Preencher'!C76</f>
        <v>UPA ENGENHO VELHO - C.G 010/2022</v>
      </c>
      <c r="C67" s="11"/>
      <c r="D67" s="12" t="str">
        <f>'[1]TCE - ANEXO III - Preencher'!E76</f>
        <v xml:space="preserve">JACQUELINE NUNES DE ANDRADE LOPES 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252105</v>
      </c>
      <c r="G67" s="14">
        <f>IF('[1]TCE - ANEXO III - Preencher'!H76="","",'[1]TCE - ANEXO III - Preencher'!H76)</f>
        <v>44713</v>
      </c>
      <c r="H67" s="15">
        <f>'[1]TCE - ANEXO III - Preencher'!I76</f>
        <v>0</v>
      </c>
      <c r="I67" s="15">
        <f>'[1]TCE - ANEXO III - Preencher'!J76</f>
        <v>160</v>
      </c>
      <c r="J67" s="15">
        <f>'[1]TCE - ANEXO III - Preencher'!K76</f>
        <v>0</v>
      </c>
      <c r="K67" s="16">
        <f>'[1]TCE - ANEXO III - Preencher'!L76</f>
        <v>319.77</v>
      </c>
      <c r="L67" s="16">
        <f>'[1]TCE - ANEXO III - Preencher'!M76</f>
        <v>6.06</v>
      </c>
      <c r="M67" s="16">
        <f t="shared" si="1"/>
        <v>313.70999999999998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311.60000000000002</v>
      </c>
      <c r="R67" s="16">
        <f>'[1]TCE - ANEXO III - Preencher'!S76</f>
        <v>120</v>
      </c>
      <c r="S67" s="17">
        <f t="shared" si="3"/>
        <v>191.60000000000002</v>
      </c>
      <c r="T67" s="16">
        <f>'[1]TCE - ANEXO III - Preencher'!U76</f>
        <v>69.430000000000007</v>
      </c>
      <c r="U67" s="16">
        <f>'[1]TCE - ANEXO III - Preencher'!V76</f>
        <v>0</v>
      </c>
      <c r="V67" s="17">
        <f t="shared" si="4"/>
        <v>69.430000000000007</v>
      </c>
      <c r="W67" s="18" t="str">
        <f>IF('[1]TCE - ANEXO III - Preencher'!X76="","",'[1]TCE - ANEXO III - Preencher'!X76)</f>
        <v>AUXILIO CRECHE</v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734.74</v>
      </c>
    </row>
    <row r="68" spans="1:28" s="4" customFormat="1" x14ac:dyDescent="0.25">
      <c r="A68" s="9">
        <f>IFERROR(VLOOKUP(B68,'[1]DADOS (OCULTAR)'!$Q$3:$S$133,3,0),"")</f>
        <v>9767633000951</v>
      </c>
      <c r="B68" s="10" t="str">
        <f>'[1]TCE - ANEXO III - Preencher'!C77</f>
        <v>UPA ENGENHO VELHO - C.G 010/2022</v>
      </c>
      <c r="C68" s="11"/>
      <c r="D68" s="12" t="str">
        <f>'[1]TCE - ANEXO III - Preencher'!E77</f>
        <v>JADEILSON DE LIMA VIEGAS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44713</v>
      </c>
      <c r="H68" s="15">
        <f>'[1]TCE - ANEXO III - Preencher'!I77</f>
        <v>0</v>
      </c>
      <c r="I68" s="15">
        <f>'[1]TCE - ANEXO III - Preencher'!J77</f>
        <v>124.36</v>
      </c>
      <c r="J68" s="15">
        <f>'[1]TCE - ANEXO III - Preencher'!K77</f>
        <v>0</v>
      </c>
      <c r="K68" s="16">
        <f>'[1]TCE - ANEXO III - Preencher'!L77</f>
        <v>319.77</v>
      </c>
      <c r="L68" s="16">
        <f>'[1]TCE - ANEXO III - Preencher'!M77</f>
        <v>6.06</v>
      </c>
      <c r="M68" s="16">
        <f t="shared" ref="M68:M131" si="7">K68-L68</f>
        <v>313.70999999999998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123</v>
      </c>
      <c r="R68" s="16">
        <f>'[1]TCE - ANEXO III - Preencher'!S77</f>
        <v>72.72</v>
      </c>
      <c r="S68" s="17">
        <f t="shared" ref="S68:S131" si="9">Q68-R68</f>
        <v>50.28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488.35</v>
      </c>
    </row>
    <row r="69" spans="1:28" s="4" customFormat="1" x14ac:dyDescent="0.25">
      <c r="A69" s="9">
        <f>IFERROR(VLOOKUP(B69,'[1]DADOS (OCULTAR)'!$Q$3:$S$133,3,0),"")</f>
        <v>9767633000951</v>
      </c>
      <c r="B69" s="10" t="str">
        <f>'[1]TCE - ANEXO III - Preencher'!C78</f>
        <v>UPA ENGENHO VELHO - C.G 010/2022</v>
      </c>
      <c r="C69" s="11"/>
      <c r="D69" s="12" t="str">
        <f>'[1]TCE - ANEXO III - Preencher'!E78</f>
        <v>JANAINA LUCIA DE ALMEIDA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44713</v>
      </c>
      <c r="H69" s="15">
        <f>'[1]TCE - ANEXO III - Preencher'!I78</f>
        <v>0</v>
      </c>
      <c r="I69" s="15">
        <f>'[1]TCE - ANEXO III - Preencher'!J78</f>
        <v>124.35</v>
      </c>
      <c r="J69" s="15">
        <f>'[1]TCE - ANEXO III - Preencher'!K78</f>
        <v>0</v>
      </c>
      <c r="K69" s="16">
        <f>'[1]TCE - ANEXO III - Preencher'!L78</f>
        <v>319.77</v>
      </c>
      <c r="L69" s="16">
        <f>'[1]TCE - ANEXO III - Preencher'!M78</f>
        <v>6.06</v>
      </c>
      <c r="M69" s="16">
        <f t="shared" si="7"/>
        <v>313.70999999999998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123</v>
      </c>
      <c r="R69" s="16">
        <f>'[1]TCE - ANEXO III - Preencher'!S78</f>
        <v>72.72</v>
      </c>
      <c r="S69" s="17">
        <f t="shared" si="9"/>
        <v>50.28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488.33999999999992</v>
      </c>
    </row>
    <row r="70" spans="1:28" s="4" customFormat="1" x14ac:dyDescent="0.25">
      <c r="A70" s="9">
        <f>IFERROR(VLOOKUP(B70,'[1]DADOS (OCULTAR)'!$Q$3:$S$133,3,0),"")</f>
        <v>9767633000951</v>
      </c>
      <c r="B70" s="10" t="str">
        <f>'[1]TCE - ANEXO III - Preencher'!C79</f>
        <v>UPA ENGENHO VELHO - C.G 010/2022</v>
      </c>
      <c r="C70" s="11"/>
      <c r="D70" s="12" t="str">
        <f>'[1]TCE - ANEXO III - Preencher'!E79</f>
        <v>JESSICA BRITO DE SOUZA MUNIZ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513505</v>
      </c>
      <c r="G70" s="14">
        <f>IF('[1]TCE - ANEXO III - Preencher'!H79="","",'[1]TCE - ANEXO III - Preencher'!H79)</f>
        <v>44713</v>
      </c>
      <c r="H70" s="15">
        <f>'[1]TCE - ANEXO III - Preencher'!I79</f>
        <v>0</v>
      </c>
      <c r="I70" s="15">
        <f>'[1]TCE - ANEXO III - Preencher'!J79</f>
        <v>116.35</v>
      </c>
      <c r="J70" s="15">
        <f>'[1]TCE - ANEXO III - Preencher'!K79</f>
        <v>0</v>
      </c>
      <c r="K70" s="16">
        <f>'[1]TCE - ANEXO III - Preencher'!L79</f>
        <v>319.77</v>
      </c>
      <c r="L70" s="16">
        <f>'[1]TCE - ANEXO III - Preencher'!M79</f>
        <v>0</v>
      </c>
      <c r="M70" s="16">
        <f t="shared" si="7"/>
        <v>319.77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436.12</v>
      </c>
    </row>
    <row r="71" spans="1:28" s="4" customFormat="1" x14ac:dyDescent="0.25">
      <c r="A71" s="9">
        <f>IFERROR(VLOOKUP(B71,'[1]DADOS (OCULTAR)'!$Q$3:$S$133,3,0),"")</f>
        <v>9767633000951</v>
      </c>
      <c r="B71" s="10" t="str">
        <f>'[1]TCE - ANEXO III - Preencher'!C80</f>
        <v>UPA ENGENHO VELHO - C.G 010/2022</v>
      </c>
      <c r="C71" s="11"/>
      <c r="D71" s="12" t="str">
        <f>'[1]TCE - ANEXO III - Preencher'!E80</f>
        <v>JOCIEIDA CARVALHO SOUSA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223505</v>
      </c>
      <c r="G71" s="14">
        <f>IF('[1]TCE - ANEXO III - Preencher'!H80="","",'[1]TCE - ANEXO III - Preencher'!H80)</f>
        <v>44713</v>
      </c>
      <c r="H71" s="15">
        <f>'[1]TCE - ANEXO III - Preencher'!I80</f>
        <v>0</v>
      </c>
      <c r="I71" s="15">
        <f>'[1]TCE - ANEXO III - Preencher'!J80</f>
        <v>190.42</v>
      </c>
      <c r="J71" s="15">
        <f>'[1]TCE - ANEXO III - Preencher'!K80</f>
        <v>0</v>
      </c>
      <c r="K71" s="16">
        <f>'[1]TCE - ANEXO III - Preencher'!L80</f>
        <v>319.77</v>
      </c>
      <c r="L71" s="16">
        <f>'[1]TCE - ANEXO III - Preencher'!M80</f>
        <v>6.06</v>
      </c>
      <c r="M71" s="16">
        <f t="shared" si="7"/>
        <v>313.70999999999998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504.13</v>
      </c>
    </row>
    <row r="72" spans="1:28" s="4" customFormat="1" x14ac:dyDescent="0.25">
      <c r="A72" s="9">
        <f>IFERROR(VLOOKUP(B72,'[1]DADOS (OCULTAR)'!$Q$3:$S$133,3,0),"")</f>
        <v>9767633000951</v>
      </c>
      <c r="B72" s="10" t="str">
        <f>'[1]TCE - ANEXO III - Preencher'!C81</f>
        <v>UPA ENGENHO VELHO - C.G 010/2022</v>
      </c>
      <c r="C72" s="11"/>
      <c r="D72" s="12" t="str">
        <f>'[1]TCE - ANEXO III - Preencher'!E81</f>
        <v>JOELSON ELIAS RIBEIRO FILHO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324115</v>
      </c>
      <c r="G72" s="14">
        <f>IF('[1]TCE - ANEXO III - Preencher'!H81="","",'[1]TCE - ANEXO III - Preencher'!H81)</f>
        <v>44713</v>
      </c>
      <c r="H72" s="15">
        <f>'[1]TCE - ANEXO III - Preencher'!I81</f>
        <v>0</v>
      </c>
      <c r="I72" s="15">
        <f>'[1]TCE - ANEXO III - Preencher'!J81</f>
        <v>260.55</v>
      </c>
      <c r="J72" s="15">
        <f>'[1]TCE - ANEXO III - Preencher'!K81</f>
        <v>0</v>
      </c>
      <c r="K72" s="16">
        <f>'[1]TCE - ANEXO III - Preencher'!L81</f>
        <v>319.77</v>
      </c>
      <c r="L72" s="16">
        <f>'[1]TCE - ANEXO III - Preencher'!M81</f>
        <v>6.06</v>
      </c>
      <c r="M72" s="16">
        <f t="shared" si="7"/>
        <v>313.70999999999998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574.26</v>
      </c>
    </row>
    <row r="73" spans="1:28" s="4" customFormat="1" x14ac:dyDescent="0.25">
      <c r="A73" s="9">
        <f>IFERROR(VLOOKUP(B73,'[1]DADOS (OCULTAR)'!$Q$3:$S$133,3,0),"")</f>
        <v>9767633000951</v>
      </c>
      <c r="B73" s="10" t="str">
        <f>'[1]TCE - ANEXO III - Preencher'!C82</f>
        <v>UPA ENGENHO VELHO - C.G 010/2022</v>
      </c>
      <c r="C73" s="11"/>
      <c r="D73" s="12" t="str">
        <f>'[1]TCE - ANEXO III - Preencher'!E82</f>
        <v>JOSEANE ASSIS CARNEIRO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251605</v>
      </c>
      <c r="G73" s="14">
        <f>IF('[1]TCE - ANEXO III - Preencher'!H82="","",'[1]TCE - ANEXO III - Preencher'!H82)</f>
        <v>44713</v>
      </c>
      <c r="H73" s="15">
        <f>'[1]TCE - ANEXO III - Preencher'!I82</f>
        <v>0</v>
      </c>
      <c r="I73" s="15">
        <f>'[1]TCE - ANEXO III - Preencher'!J82</f>
        <v>270.95999999999998</v>
      </c>
      <c r="J73" s="15">
        <f>'[1]TCE - ANEXO III - Preencher'!K82</f>
        <v>0</v>
      </c>
      <c r="K73" s="16">
        <f>'[1]TCE - ANEXO III - Preencher'!L82</f>
        <v>319.77</v>
      </c>
      <c r="L73" s="16">
        <f>'[1]TCE - ANEXO III - Preencher'!M82</f>
        <v>6.06</v>
      </c>
      <c r="M73" s="16">
        <f t="shared" si="7"/>
        <v>313.70999999999998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584.66999999999996</v>
      </c>
    </row>
    <row r="74" spans="1:28" s="4" customFormat="1" x14ac:dyDescent="0.25">
      <c r="A74" s="9">
        <f>IFERROR(VLOOKUP(B74,'[1]DADOS (OCULTAR)'!$Q$3:$S$133,3,0),"")</f>
        <v>9767633000951</v>
      </c>
      <c r="B74" s="10" t="str">
        <f>'[1]TCE - ANEXO III - Preencher'!C83</f>
        <v>UPA ENGENHO VELHO - C.G 010/2022</v>
      </c>
      <c r="C74" s="11"/>
      <c r="D74" s="12" t="str">
        <f>'[1]TCE - ANEXO III - Preencher'!E83</f>
        <v xml:space="preserve">JOSEILDO ALVES DOS SANTOS 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351605</v>
      </c>
      <c r="G74" s="14">
        <f>IF('[1]TCE - ANEXO III - Preencher'!H83="","",'[1]TCE - ANEXO III - Preencher'!H83)</f>
        <v>44713</v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484.04</v>
      </c>
      <c r="K74" s="16">
        <f>'[1]TCE - ANEXO III - Preencher'!L83</f>
        <v>319.77</v>
      </c>
      <c r="L74" s="16">
        <f>'[1]TCE - ANEXO III - Preencher'!M83</f>
        <v>6.06</v>
      </c>
      <c r="M74" s="16">
        <f t="shared" si="7"/>
        <v>313.70999999999998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155.80000000000001</v>
      </c>
      <c r="R74" s="16">
        <f>'[1]TCE - ANEXO III - Preencher'!S83</f>
        <v>48.04</v>
      </c>
      <c r="S74" s="17">
        <f t="shared" si="9"/>
        <v>107.76000000000002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905.51</v>
      </c>
    </row>
    <row r="75" spans="1:28" s="4" customFormat="1" x14ac:dyDescent="0.25">
      <c r="A75" s="9">
        <f>IFERROR(VLOOKUP(B75,'[1]DADOS (OCULTAR)'!$Q$3:$S$133,3,0),"")</f>
        <v>9767633000951</v>
      </c>
      <c r="B75" s="10" t="str">
        <f>'[1]TCE - ANEXO III - Preencher'!C84</f>
        <v>UPA ENGENHO VELHO - C.G 010/2022</v>
      </c>
      <c r="C75" s="11"/>
      <c r="D75" s="12" t="str">
        <f>'[1]TCE - ANEXO III - Preencher'!E84</f>
        <v>JOSIGLES ARAUJO DE OLIVEIRA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251605</v>
      </c>
      <c r="G75" s="14">
        <f>IF('[1]TCE - ANEXO III - Preencher'!H84="","",'[1]TCE - ANEXO III - Preencher'!H84)</f>
        <v>44713</v>
      </c>
      <c r="H75" s="15">
        <f>'[1]TCE - ANEXO III - Preencher'!I84</f>
        <v>0</v>
      </c>
      <c r="I75" s="15">
        <f>'[1]TCE - ANEXO III - Preencher'!J84</f>
        <v>270.95</v>
      </c>
      <c r="J75" s="15">
        <f>'[1]TCE - ANEXO III - Preencher'!K84</f>
        <v>0</v>
      </c>
      <c r="K75" s="16">
        <f>'[1]TCE - ANEXO III - Preencher'!L84</f>
        <v>319.77</v>
      </c>
      <c r="L75" s="16">
        <f>'[1]TCE - ANEXO III - Preencher'!M84</f>
        <v>6.06</v>
      </c>
      <c r="M75" s="16">
        <f t="shared" si="7"/>
        <v>313.70999999999998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584.66</v>
      </c>
    </row>
    <row r="76" spans="1:28" s="4" customFormat="1" x14ac:dyDescent="0.25">
      <c r="A76" s="9">
        <f>IFERROR(VLOOKUP(B76,'[1]DADOS (OCULTAR)'!$Q$3:$S$133,3,0),"")</f>
        <v>9767633000951</v>
      </c>
      <c r="B76" s="10" t="str">
        <f>'[1]TCE - ANEXO III - Preencher'!C85</f>
        <v>UPA ENGENHO VELHO - C.G 010/2022</v>
      </c>
      <c r="C76" s="11"/>
      <c r="D76" s="12" t="str">
        <f>'[1]TCE - ANEXO III - Preencher'!E85</f>
        <v>JOSIMAR FRANCISCO SANTOS DAS CHAGAS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223710</v>
      </c>
      <c r="G76" s="14">
        <f>IF('[1]TCE - ANEXO III - Preencher'!H85="","",'[1]TCE - ANEXO III - Preencher'!H85)</f>
        <v>44713</v>
      </c>
      <c r="H76" s="15">
        <f>'[1]TCE - ANEXO III - Preencher'!I85</f>
        <v>0</v>
      </c>
      <c r="I76" s="15">
        <f>'[1]TCE - ANEXO III - Preencher'!J85</f>
        <v>253.28</v>
      </c>
      <c r="J76" s="15">
        <f>'[1]TCE - ANEXO III - Preencher'!K85</f>
        <v>0</v>
      </c>
      <c r="K76" s="16">
        <f>'[1]TCE - ANEXO III - Preencher'!L85</f>
        <v>319.77</v>
      </c>
      <c r="L76" s="16">
        <f>'[1]TCE - ANEXO III - Preencher'!M85</f>
        <v>0</v>
      </c>
      <c r="M76" s="16">
        <f t="shared" si="7"/>
        <v>319.77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573.04999999999995</v>
      </c>
    </row>
    <row r="77" spans="1:28" s="4" customFormat="1" x14ac:dyDescent="0.25">
      <c r="A77" s="9">
        <f>IFERROR(VLOOKUP(B77,'[1]DADOS (OCULTAR)'!$Q$3:$S$133,3,0),"")</f>
        <v>9767633000951</v>
      </c>
      <c r="B77" s="10" t="str">
        <f>'[1]TCE - ANEXO III - Preencher'!C86</f>
        <v>UPA ENGENHO VELHO - C.G 010/2022</v>
      </c>
      <c r="C77" s="11"/>
      <c r="D77" s="12" t="str">
        <f>'[1]TCE - ANEXO III - Preencher'!E86</f>
        <v xml:space="preserve">JOYCE THAIS DE SANTANA REGIS DE MORAIS 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44713</v>
      </c>
      <c r="H77" s="15">
        <f>'[1]TCE - ANEXO III - Preencher'!I86</f>
        <v>0</v>
      </c>
      <c r="I77" s="15">
        <f>'[1]TCE - ANEXO III - Preencher'!J86</f>
        <v>116.35</v>
      </c>
      <c r="J77" s="15">
        <f>'[1]TCE - ANEXO III - Preencher'!K86</f>
        <v>0</v>
      </c>
      <c r="K77" s="16">
        <f>'[1]TCE - ANEXO III - Preencher'!L86</f>
        <v>319.77</v>
      </c>
      <c r="L77" s="16">
        <f>'[1]TCE - ANEXO III - Preencher'!M86</f>
        <v>6.06</v>
      </c>
      <c r="M77" s="16">
        <f t="shared" si="7"/>
        <v>313.70999999999998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430.05999999999995</v>
      </c>
    </row>
    <row r="78" spans="1:28" s="4" customFormat="1" x14ac:dyDescent="0.25">
      <c r="A78" s="9">
        <f>IFERROR(VLOOKUP(B78,'[1]DADOS (OCULTAR)'!$Q$3:$S$133,3,0),"")</f>
        <v>9767633000951</v>
      </c>
      <c r="B78" s="10" t="str">
        <f>'[1]TCE - ANEXO III - Preencher'!C87</f>
        <v>UPA ENGENHO VELHO - C.G 010/2022</v>
      </c>
      <c r="C78" s="11"/>
      <c r="D78" s="12" t="str">
        <f>'[1]TCE - ANEXO III - Preencher'!E87</f>
        <v xml:space="preserve">KAROLAYNE DEILYANNE OLIVEIRA DA SILVA 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322205</v>
      </c>
      <c r="G78" s="14">
        <f>IF('[1]TCE - ANEXO III - Preencher'!H87="","",'[1]TCE - ANEXO III - Preencher'!H87)</f>
        <v>44713</v>
      </c>
      <c r="H78" s="15">
        <f>'[1]TCE - ANEXO III - Preencher'!I87</f>
        <v>0</v>
      </c>
      <c r="I78" s="15">
        <f>'[1]TCE - ANEXO III - Preencher'!J87</f>
        <v>232.7</v>
      </c>
      <c r="J78" s="15">
        <f>'[1]TCE - ANEXO III - Preencher'!K87</f>
        <v>0</v>
      </c>
      <c r="K78" s="16">
        <f>'[1]TCE - ANEXO III - Preencher'!L87</f>
        <v>319.77</v>
      </c>
      <c r="L78" s="16">
        <f>'[1]TCE - ANEXO III - Preencher'!M87</f>
        <v>6.06</v>
      </c>
      <c r="M78" s="16">
        <f t="shared" si="7"/>
        <v>313.70999999999998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546.41</v>
      </c>
    </row>
    <row r="79" spans="1:28" s="4" customFormat="1" x14ac:dyDescent="0.25">
      <c r="A79" s="9">
        <f>IFERROR(VLOOKUP(B79,'[1]DADOS (OCULTAR)'!$Q$3:$S$133,3,0),"")</f>
        <v>9767633000951</v>
      </c>
      <c r="B79" s="10" t="str">
        <f>'[1]TCE - ANEXO III - Preencher'!C88</f>
        <v>UPA ENGENHO VELHO - C.G 010/2022</v>
      </c>
      <c r="C79" s="11"/>
      <c r="D79" s="12" t="str">
        <f>'[1]TCE - ANEXO III - Preencher'!E88</f>
        <v>KELEN CRUZ DE ABREU LOPES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223405</v>
      </c>
      <c r="G79" s="14">
        <f>IF('[1]TCE - ANEXO III - Preencher'!H88="","",'[1]TCE - ANEXO III - Preencher'!H88)</f>
        <v>44713</v>
      </c>
      <c r="H79" s="15">
        <f>'[1]TCE - ANEXO III - Preencher'!I88</f>
        <v>0</v>
      </c>
      <c r="I79" s="15">
        <f>'[1]TCE - ANEXO III - Preencher'!J88</f>
        <v>291.57</v>
      </c>
      <c r="J79" s="15">
        <f>'[1]TCE - ANEXO III - Preencher'!K88</f>
        <v>0</v>
      </c>
      <c r="K79" s="16">
        <f>'[1]TCE - ANEXO III - Preencher'!L88</f>
        <v>319.77</v>
      </c>
      <c r="L79" s="16">
        <f>'[1]TCE - ANEXO III - Preencher'!M88</f>
        <v>0</v>
      </c>
      <c r="M79" s="16">
        <f t="shared" si="7"/>
        <v>319.77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611.33999999999992</v>
      </c>
    </row>
    <row r="80" spans="1:28" s="4" customFormat="1" x14ac:dyDescent="0.25">
      <c r="A80" s="9">
        <f>IFERROR(VLOOKUP(B80,'[1]DADOS (OCULTAR)'!$Q$3:$S$133,3,0),"")</f>
        <v>9767633000951</v>
      </c>
      <c r="B80" s="10" t="str">
        <f>'[1]TCE - ANEXO III - Preencher'!C89</f>
        <v>UPA ENGENHO VELHO - C.G 010/2022</v>
      </c>
      <c r="C80" s="11"/>
      <c r="D80" s="12" t="str">
        <f>'[1]TCE - ANEXO III - Preencher'!E89</f>
        <v>LAUDIANE FERREIRA PEDROSA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44713</v>
      </c>
      <c r="H80" s="15">
        <f>'[1]TCE - ANEXO III - Preencher'!I89</f>
        <v>0</v>
      </c>
      <c r="I80" s="15">
        <f>'[1]TCE - ANEXO III - Preencher'!J89</f>
        <v>130.31</v>
      </c>
      <c r="J80" s="15">
        <f>'[1]TCE - ANEXO III - Preencher'!K89</f>
        <v>0</v>
      </c>
      <c r="K80" s="16">
        <f>'[1]TCE - ANEXO III - Preencher'!L89</f>
        <v>319.77</v>
      </c>
      <c r="L80" s="16">
        <f>'[1]TCE - ANEXO III - Preencher'!M89</f>
        <v>6.06</v>
      </c>
      <c r="M80" s="16">
        <f t="shared" si="7"/>
        <v>313.70999999999998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246</v>
      </c>
      <c r="R80" s="16">
        <f>'[1]TCE - ANEXO III - Preencher'!S89</f>
        <v>72.72</v>
      </c>
      <c r="S80" s="17">
        <f t="shared" si="9"/>
        <v>173.28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617.29999999999995</v>
      </c>
    </row>
    <row r="81" spans="1:28" s="4" customFormat="1" x14ac:dyDescent="0.25">
      <c r="A81" s="9">
        <f>IFERROR(VLOOKUP(B81,'[1]DADOS (OCULTAR)'!$Q$3:$S$133,3,0),"")</f>
        <v>9767633000951</v>
      </c>
      <c r="B81" s="10" t="str">
        <f>'[1]TCE - ANEXO III - Preencher'!C90</f>
        <v>UPA ENGENHO VELHO - C.G 010/2022</v>
      </c>
      <c r="C81" s="11"/>
      <c r="D81" s="12" t="str">
        <f>'[1]TCE - ANEXO III - Preencher'!E90</f>
        <v>LAURA CRISTINA RIBEIRO DE OLIVEIRA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>
        <f>'[1]TCE - ANEXO III - Preencher'!G90</f>
        <v>411005</v>
      </c>
      <c r="G81" s="14">
        <f>IF('[1]TCE - ANEXO III - Preencher'!H90="","",'[1]TCE - ANEXO III - Preencher'!H90)</f>
        <v>44713</v>
      </c>
      <c r="H81" s="15">
        <f>'[1]TCE - ANEXO III - Preencher'!I90</f>
        <v>0</v>
      </c>
      <c r="I81" s="15">
        <f>'[1]TCE - ANEXO III - Preencher'!J90</f>
        <v>120</v>
      </c>
      <c r="J81" s="15">
        <f>'[1]TCE - ANEXO III - Preencher'!K90</f>
        <v>0</v>
      </c>
      <c r="K81" s="16">
        <f>'[1]TCE - ANEXO III - Preencher'!L90</f>
        <v>319.77</v>
      </c>
      <c r="L81" s="16">
        <f>'[1]TCE - ANEXO III - Preencher'!M90</f>
        <v>6.06</v>
      </c>
      <c r="M81" s="16">
        <f t="shared" si="7"/>
        <v>313.70999999999998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123</v>
      </c>
      <c r="R81" s="16">
        <f>'[1]TCE - ANEXO III - Preencher'!S90</f>
        <v>90</v>
      </c>
      <c r="S81" s="17">
        <f t="shared" si="9"/>
        <v>33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466.71</v>
      </c>
    </row>
    <row r="82" spans="1:28" s="4" customFormat="1" x14ac:dyDescent="0.25">
      <c r="A82" s="9">
        <f>IFERROR(VLOOKUP(B82,'[1]DADOS (OCULTAR)'!$Q$3:$S$133,3,0),"")</f>
        <v>9767633000951</v>
      </c>
      <c r="B82" s="10" t="str">
        <f>'[1]TCE - ANEXO III - Preencher'!C91</f>
        <v>UPA ENGENHO VELHO - C.G 010/2022</v>
      </c>
      <c r="C82" s="11"/>
      <c r="D82" s="12" t="str">
        <f>'[1]TCE - ANEXO III - Preencher'!E91</f>
        <v>LAYDIANNE PEREIRA DE MOURA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223505</v>
      </c>
      <c r="G82" s="14">
        <f>IF('[1]TCE - ANEXO III - Preencher'!H91="","",'[1]TCE - ANEXO III - Preencher'!H91)</f>
        <v>44713</v>
      </c>
      <c r="H82" s="15">
        <f>'[1]TCE - ANEXO III - Preencher'!I91</f>
        <v>0</v>
      </c>
      <c r="I82" s="15">
        <f>'[1]TCE - ANEXO III - Preencher'!J91</f>
        <v>194.49</v>
      </c>
      <c r="J82" s="15">
        <f>'[1]TCE - ANEXO III - Preencher'!K91</f>
        <v>0</v>
      </c>
      <c r="K82" s="16">
        <f>'[1]TCE - ANEXO III - Preencher'!L91</f>
        <v>319.77</v>
      </c>
      <c r="L82" s="16">
        <f>'[1]TCE - ANEXO III - Preencher'!M91</f>
        <v>6.06</v>
      </c>
      <c r="M82" s="16">
        <f t="shared" si="7"/>
        <v>313.70999999999998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508.2</v>
      </c>
    </row>
    <row r="83" spans="1:28" s="4" customFormat="1" x14ac:dyDescent="0.25">
      <c r="A83" s="9">
        <f>IFERROR(VLOOKUP(B83,'[1]DADOS (OCULTAR)'!$Q$3:$S$133,3,0),"")</f>
        <v>9767633000951</v>
      </c>
      <c r="B83" s="10" t="str">
        <f>'[1]TCE - ANEXO III - Preencher'!C92</f>
        <v>UPA ENGENHO VELHO - C.G 010/2022</v>
      </c>
      <c r="C83" s="11"/>
      <c r="D83" s="12" t="str">
        <f>'[1]TCE - ANEXO III - Preencher'!E92</f>
        <v>LAYZA KELLY DA SILVA MOURA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44713</v>
      </c>
      <c r="H83" s="15">
        <f>'[1]TCE - ANEXO III - Preencher'!I92</f>
        <v>0</v>
      </c>
      <c r="I83" s="15">
        <f>'[1]TCE - ANEXO III - Preencher'!J92</f>
        <v>116.35</v>
      </c>
      <c r="J83" s="15">
        <f>'[1]TCE - ANEXO III - Preencher'!K92</f>
        <v>0</v>
      </c>
      <c r="K83" s="16">
        <f>'[1]TCE - ANEXO III - Preencher'!L92</f>
        <v>319.77</v>
      </c>
      <c r="L83" s="16">
        <f>'[1]TCE - ANEXO III - Preencher'!M92</f>
        <v>6.06</v>
      </c>
      <c r="M83" s="16">
        <f t="shared" si="7"/>
        <v>313.70999999999998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246</v>
      </c>
      <c r="R83" s="16">
        <f>'[1]TCE - ANEXO III - Preencher'!S92</f>
        <v>60.6</v>
      </c>
      <c r="S83" s="17">
        <f t="shared" si="9"/>
        <v>185.4</v>
      </c>
      <c r="T83" s="16">
        <f>'[1]TCE - ANEXO III - Preencher'!U92</f>
        <v>69.41</v>
      </c>
      <c r="U83" s="16">
        <f>'[1]TCE - ANEXO III - Preencher'!V92</f>
        <v>0</v>
      </c>
      <c r="V83" s="17">
        <f t="shared" si="10"/>
        <v>69.41</v>
      </c>
      <c r="W83" s="18" t="str">
        <f>IF('[1]TCE - ANEXO III - Preencher'!X92="","",'[1]TCE - ANEXO III - Preencher'!X92)</f>
        <v>AUXILIO CRECHE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684.86999999999989</v>
      </c>
    </row>
    <row r="84" spans="1:28" s="4" customFormat="1" x14ac:dyDescent="0.25">
      <c r="A84" s="9">
        <f>IFERROR(VLOOKUP(B84,'[1]DADOS (OCULTAR)'!$Q$3:$S$133,3,0),"")</f>
        <v>9767633000951</v>
      </c>
      <c r="B84" s="10" t="str">
        <f>'[1]TCE - ANEXO III - Preencher'!C93</f>
        <v>UPA ENGENHO VELHO - C.G 010/2022</v>
      </c>
      <c r="C84" s="11"/>
      <c r="D84" s="12" t="str">
        <f>'[1]TCE - ANEXO III - Preencher'!E93</f>
        <v>LETICIA MIRELLA GOMES DO NASCIMENTO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223505</v>
      </c>
      <c r="G84" s="14">
        <f>IF('[1]TCE - ANEXO III - Preencher'!H93="","",'[1]TCE - ANEXO III - Preencher'!H93)</f>
        <v>44713</v>
      </c>
      <c r="H84" s="15">
        <f>'[1]TCE - ANEXO III - Preencher'!I93</f>
        <v>0</v>
      </c>
      <c r="I84" s="15">
        <f>'[1]TCE - ANEXO III - Preencher'!J93</f>
        <v>199.56</v>
      </c>
      <c r="J84" s="15">
        <f>'[1]TCE - ANEXO III - Preencher'!K93</f>
        <v>0</v>
      </c>
      <c r="K84" s="16">
        <f>'[1]TCE - ANEXO III - Preencher'!L93</f>
        <v>319.77</v>
      </c>
      <c r="L84" s="16">
        <f>'[1]TCE - ANEXO III - Preencher'!M93</f>
        <v>6.06</v>
      </c>
      <c r="M84" s="16">
        <f t="shared" si="7"/>
        <v>313.70999999999998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513.27</v>
      </c>
    </row>
    <row r="85" spans="1:28" s="4" customFormat="1" x14ac:dyDescent="0.25">
      <c r="A85" s="9">
        <f>IFERROR(VLOOKUP(B85,'[1]DADOS (OCULTAR)'!$Q$3:$S$133,3,0),"")</f>
        <v>9767633000951</v>
      </c>
      <c r="B85" s="10" t="str">
        <f>'[1]TCE - ANEXO III - Preencher'!C94</f>
        <v>UPA ENGENHO VELHO - C.G 010/2022</v>
      </c>
      <c r="C85" s="11"/>
      <c r="D85" s="12" t="str">
        <f>'[1]TCE - ANEXO III - Preencher'!E94</f>
        <v>LIDIANE CLECIA SANTOS DE MELO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422110</v>
      </c>
      <c r="G85" s="14">
        <f>IF('[1]TCE - ANEXO III - Preencher'!H94="","",'[1]TCE - ANEXO III - Preencher'!H94)</f>
        <v>44713</v>
      </c>
      <c r="H85" s="15">
        <f>'[1]TCE - ANEXO III - Preencher'!I94</f>
        <v>0</v>
      </c>
      <c r="I85" s="15">
        <f>'[1]TCE - ANEXO III - Preencher'!J94</f>
        <v>116.36</v>
      </c>
      <c r="J85" s="15">
        <f>'[1]TCE - ANEXO III - Preencher'!K94</f>
        <v>0</v>
      </c>
      <c r="K85" s="16">
        <f>'[1]TCE - ANEXO III - Preencher'!L94</f>
        <v>319.77</v>
      </c>
      <c r="L85" s="16">
        <f>'[1]TCE - ANEXO III - Preencher'!M94</f>
        <v>6.06</v>
      </c>
      <c r="M85" s="16">
        <f t="shared" si="7"/>
        <v>313.70999999999998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246</v>
      </c>
      <c r="R85" s="16">
        <f>'[1]TCE - ANEXO III - Preencher'!S94</f>
        <v>72.72</v>
      </c>
      <c r="S85" s="17">
        <f t="shared" si="9"/>
        <v>173.28</v>
      </c>
      <c r="T85" s="16">
        <f>'[1]TCE - ANEXO III - Preencher'!U94</f>
        <v>69.430000000000007</v>
      </c>
      <c r="U85" s="16">
        <f>'[1]TCE - ANEXO III - Preencher'!V94</f>
        <v>0</v>
      </c>
      <c r="V85" s="17">
        <f t="shared" si="10"/>
        <v>69.430000000000007</v>
      </c>
      <c r="W85" s="18" t="str">
        <f>IF('[1]TCE - ANEXO III - Preencher'!X94="","",'[1]TCE - ANEXO III - Preencher'!X94)</f>
        <v>AUXILIO CRECHE</v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672.78</v>
      </c>
    </row>
    <row r="86" spans="1:28" s="4" customFormat="1" x14ac:dyDescent="0.25">
      <c r="A86" s="9">
        <f>IFERROR(VLOOKUP(B86,'[1]DADOS (OCULTAR)'!$Q$3:$S$133,3,0),"")</f>
        <v>9767633000951</v>
      </c>
      <c r="B86" s="10" t="str">
        <f>'[1]TCE - ANEXO III - Preencher'!C95</f>
        <v>UPA ENGENHO VELHO - C.G 010/2022</v>
      </c>
      <c r="C86" s="11"/>
      <c r="D86" s="12" t="str">
        <f>'[1]TCE - ANEXO III - Preencher'!E95</f>
        <v>LINDALVA MARIA DA CONCEICAO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44713</v>
      </c>
      <c r="H86" s="15">
        <f>'[1]TCE - ANEXO III - Preencher'!I95</f>
        <v>0</v>
      </c>
      <c r="I86" s="15">
        <f>'[1]TCE - ANEXO III - Preencher'!J95</f>
        <v>125.46</v>
      </c>
      <c r="J86" s="15">
        <f>'[1]TCE - ANEXO III - Preencher'!K95</f>
        <v>0</v>
      </c>
      <c r="K86" s="16">
        <f>'[1]TCE - ANEXO III - Preencher'!L95</f>
        <v>319.77</v>
      </c>
      <c r="L86" s="16">
        <f>'[1]TCE - ANEXO III - Preencher'!M95</f>
        <v>6.06</v>
      </c>
      <c r="M86" s="16">
        <f t="shared" si="7"/>
        <v>313.70999999999998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172.2</v>
      </c>
      <c r="R86" s="16">
        <f>'[1]TCE - ANEXO III - Preencher'!S95</f>
        <v>72.72</v>
      </c>
      <c r="S86" s="17">
        <f t="shared" si="9"/>
        <v>99.47999999999999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538.65</v>
      </c>
    </row>
    <row r="87" spans="1:28" s="4" customFormat="1" x14ac:dyDescent="0.25">
      <c r="A87" s="9">
        <f>IFERROR(VLOOKUP(B87,'[1]DADOS (OCULTAR)'!$Q$3:$S$133,3,0),"")</f>
        <v>9767633000951</v>
      </c>
      <c r="B87" s="10" t="str">
        <f>'[1]TCE - ANEXO III - Preencher'!C96</f>
        <v>UPA ENGENHO VELHO - C.G 010/2022</v>
      </c>
      <c r="C87" s="11"/>
      <c r="D87" s="12" t="str">
        <f>'[1]TCE - ANEXO III - Preencher'!E96</f>
        <v>LUCAS DE LIMA SOUZA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411005</v>
      </c>
      <c r="G87" s="14">
        <f>IF('[1]TCE - ANEXO III - Preencher'!H96="","",'[1]TCE - ANEXO III - Preencher'!H96)</f>
        <v>44713</v>
      </c>
      <c r="H87" s="15">
        <f>'[1]TCE - ANEXO III - Preencher'!I96</f>
        <v>0</v>
      </c>
      <c r="I87" s="15">
        <f>'[1]TCE - ANEXO III - Preencher'!J96</f>
        <v>11.39</v>
      </c>
      <c r="J87" s="15">
        <f>'[1]TCE - ANEXO III - Preencher'!K96</f>
        <v>0</v>
      </c>
      <c r="K87" s="16">
        <f>'[1]TCE - ANEXO III - Preencher'!L96</f>
        <v>319.77</v>
      </c>
      <c r="L87" s="16">
        <f>'[1]TCE - ANEXO III - Preencher'!M96</f>
        <v>6.06</v>
      </c>
      <c r="M87" s="16">
        <f t="shared" si="7"/>
        <v>313.70999999999998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213.2</v>
      </c>
      <c r="R87" s="16">
        <f>'[1]TCE - ANEXO III - Preencher'!S96</f>
        <v>34.159999999999997</v>
      </c>
      <c r="S87" s="17">
        <f t="shared" si="9"/>
        <v>179.04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504.14</v>
      </c>
    </row>
    <row r="88" spans="1:28" s="4" customFormat="1" x14ac:dyDescent="0.25">
      <c r="A88" s="9">
        <f>IFERROR(VLOOKUP(B88,'[1]DADOS (OCULTAR)'!$Q$3:$S$133,3,0),"")</f>
        <v>9767633000951</v>
      </c>
      <c r="B88" s="10" t="str">
        <f>'[1]TCE - ANEXO III - Preencher'!C97</f>
        <v>UPA ENGENHO VELHO - C.G 010/2022</v>
      </c>
      <c r="C88" s="11"/>
      <c r="D88" s="12" t="str">
        <f>'[1]TCE - ANEXO III - Preencher'!E97</f>
        <v>LUCIANA MARIA DUTRA FERNANDES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251605</v>
      </c>
      <c r="G88" s="14">
        <f>IF('[1]TCE - ANEXO III - Preencher'!H97="","",'[1]TCE - ANEXO III - Preencher'!H97)</f>
        <v>44713</v>
      </c>
      <c r="H88" s="15">
        <f>'[1]TCE - ANEXO III - Preencher'!I97</f>
        <v>0</v>
      </c>
      <c r="I88" s="15">
        <f>'[1]TCE - ANEXO III - Preencher'!J97</f>
        <v>225.8</v>
      </c>
      <c r="J88" s="15">
        <f>'[1]TCE - ANEXO III - Preencher'!K97</f>
        <v>0</v>
      </c>
      <c r="K88" s="16">
        <f>'[1]TCE - ANEXO III - Preencher'!L97</f>
        <v>319.77</v>
      </c>
      <c r="L88" s="16">
        <f>'[1]TCE - ANEXO III - Preencher'!M97</f>
        <v>6.06</v>
      </c>
      <c r="M88" s="16">
        <f t="shared" si="7"/>
        <v>313.70999999999998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539.51</v>
      </c>
    </row>
    <row r="89" spans="1:28" s="4" customFormat="1" x14ac:dyDescent="0.25">
      <c r="A89" s="9">
        <f>IFERROR(VLOOKUP(B89,'[1]DADOS (OCULTAR)'!$Q$3:$S$133,3,0),"")</f>
        <v>9767633000951</v>
      </c>
      <c r="B89" s="10" t="str">
        <f>'[1]TCE - ANEXO III - Preencher'!C98</f>
        <v>UPA ENGENHO VELHO - C.G 010/2022</v>
      </c>
      <c r="C89" s="11"/>
      <c r="D89" s="12" t="str">
        <f>'[1]TCE - ANEXO III - Preencher'!E98</f>
        <v>LUCIANA SILVA CRUZ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223505</v>
      </c>
      <c r="G89" s="14">
        <f>IF('[1]TCE - ANEXO III - Preencher'!H98="","",'[1]TCE - ANEXO III - Preencher'!H98)</f>
        <v>44713</v>
      </c>
      <c r="H89" s="15">
        <f>'[1]TCE - ANEXO III - Preencher'!I98</f>
        <v>0</v>
      </c>
      <c r="I89" s="15">
        <f>'[1]TCE - ANEXO III - Preencher'!J98</f>
        <v>193.3</v>
      </c>
      <c r="J89" s="15">
        <f>'[1]TCE - ANEXO III - Preencher'!K98</f>
        <v>0</v>
      </c>
      <c r="K89" s="16">
        <f>'[1]TCE - ANEXO III - Preencher'!L98</f>
        <v>319.77</v>
      </c>
      <c r="L89" s="16">
        <f>'[1]TCE - ANEXO III - Preencher'!M98</f>
        <v>6.06</v>
      </c>
      <c r="M89" s="16">
        <f t="shared" si="7"/>
        <v>313.70999999999998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507.01</v>
      </c>
    </row>
    <row r="90" spans="1:28" s="4" customFormat="1" x14ac:dyDescent="0.25">
      <c r="A90" s="9">
        <f>IFERROR(VLOOKUP(B90,'[1]DADOS (OCULTAR)'!$Q$3:$S$133,3,0),"")</f>
        <v>9767633000951</v>
      </c>
      <c r="B90" s="10" t="str">
        <f>'[1]TCE - ANEXO III - Preencher'!C99</f>
        <v>UPA ENGENHO VELHO - C.G 010/2022</v>
      </c>
      <c r="C90" s="11"/>
      <c r="D90" s="12" t="str">
        <f>'[1]TCE - ANEXO III - Preencher'!E99</f>
        <v>LUCICLAUDIA CAVALCANTI DO NASCIMENTO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324115</v>
      </c>
      <c r="G90" s="14">
        <f>IF('[1]TCE - ANEXO III - Preencher'!H99="","",'[1]TCE - ANEXO III - Preencher'!H99)</f>
        <v>44713</v>
      </c>
      <c r="H90" s="15">
        <f>'[1]TCE - ANEXO III - Preencher'!I99</f>
        <v>0</v>
      </c>
      <c r="I90" s="15">
        <f>'[1]TCE - ANEXO III - Preencher'!J99</f>
        <v>254.34</v>
      </c>
      <c r="J90" s="15">
        <f>'[1]TCE - ANEXO III - Preencher'!K99</f>
        <v>0</v>
      </c>
      <c r="K90" s="16">
        <f>'[1]TCE - ANEXO III - Preencher'!L99</f>
        <v>319.77</v>
      </c>
      <c r="L90" s="16">
        <f>'[1]TCE - ANEXO III - Preencher'!M99</f>
        <v>6.06</v>
      </c>
      <c r="M90" s="16">
        <f t="shared" si="7"/>
        <v>313.70999999999998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568.04999999999995</v>
      </c>
    </row>
    <row r="91" spans="1:28" s="4" customFormat="1" x14ac:dyDescent="0.25">
      <c r="A91" s="9">
        <f>IFERROR(VLOOKUP(B91,'[1]DADOS (OCULTAR)'!$Q$3:$S$133,3,0),"")</f>
        <v>9767633000951</v>
      </c>
      <c r="B91" s="10" t="str">
        <f>'[1]TCE - ANEXO III - Preencher'!C100</f>
        <v>UPA ENGENHO VELHO - C.G 010/2022</v>
      </c>
      <c r="C91" s="11"/>
      <c r="D91" s="12" t="str">
        <f>'[1]TCE - ANEXO III - Preencher'!E100</f>
        <v>LUIZ SOARES DA SILVA JUNIOR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44713</v>
      </c>
      <c r="H91" s="15">
        <f>'[1]TCE - ANEXO III - Preencher'!I100</f>
        <v>0</v>
      </c>
      <c r="I91" s="15">
        <f>'[1]TCE - ANEXO III - Preencher'!J100</f>
        <v>139.81</v>
      </c>
      <c r="J91" s="15">
        <f>'[1]TCE - ANEXO III - Preencher'!K100</f>
        <v>0</v>
      </c>
      <c r="K91" s="16">
        <f>'[1]TCE - ANEXO III - Preencher'!L100</f>
        <v>319.77</v>
      </c>
      <c r="L91" s="16">
        <f>'[1]TCE - ANEXO III - Preencher'!M100</f>
        <v>6.06</v>
      </c>
      <c r="M91" s="16">
        <f t="shared" si="7"/>
        <v>313.70999999999998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453.52</v>
      </c>
    </row>
    <row r="92" spans="1:28" s="4" customFormat="1" x14ac:dyDescent="0.25">
      <c r="A92" s="9">
        <f>IFERROR(VLOOKUP(B92,'[1]DADOS (OCULTAR)'!$Q$3:$S$133,3,0),"")</f>
        <v>9767633000951</v>
      </c>
      <c r="B92" s="10" t="str">
        <f>'[1]TCE - ANEXO III - Preencher'!C101</f>
        <v>UPA ENGENHO VELHO - C.G 010/2022</v>
      </c>
      <c r="C92" s="11"/>
      <c r="D92" s="12" t="str">
        <f>'[1]TCE - ANEXO III - Preencher'!E101</f>
        <v>LUIZA FERNANDA DOS SANTOS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513505</v>
      </c>
      <c r="G92" s="14">
        <f>IF('[1]TCE - ANEXO III - Preencher'!H101="","",'[1]TCE - ANEXO III - Preencher'!H101)</f>
        <v>44713</v>
      </c>
      <c r="H92" s="15">
        <f>'[1]TCE - ANEXO III - Preencher'!I101</f>
        <v>0</v>
      </c>
      <c r="I92" s="15">
        <f>'[1]TCE - ANEXO III - Preencher'!J101</f>
        <v>116.35</v>
      </c>
      <c r="J92" s="15">
        <f>'[1]TCE - ANEXO III - Preencher'!K101</f>
        <v>0</v>
      </c>
      <c r="K92" s="16">
        <f>'[1]TCE - ANEXO III - Preencher'!L101</f>
        <v>319.77</v>
      </c>
      <c r="L92" s="16">
        <f>'[1]TCE - ANEXO III - Preencher'!M101</f>
        <v>0</v>
      </c>
      <c r="M92" s="16">
        <f t="shared" si="7"/>
        <v>319.77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436.12</v>
      </c>
    </row>
    <row r="93" spans="1:28" s="4" customFormat="1" x14ac:dyDescent="0.25">
      <c r="A93" s="9">
        <f>IFERROR(VLOOKUP(B93,'[1]DADOS (OCULTAR)'!$Q$3:$S$133,3,0),"")</f>
        <v>9767633000951</v>
      </c>
      <c r="B93" s="10" t="str">
        <f>'[1]TCE - ANEXO III - Preencher'!C102</f>
        <v>UPA ENGENHO VELHO - C.G 010/2022</v>
      </c>
      <c r="C93" s="11"/>
      <c r="D93" s="12" t="str">
        <f>'[1]TCE - ANEXO III - Preencher'!E102</f>
        <v>LUZIA ARRUDA CARDOZO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766420</v>
      </c>
      <c r="G93" s="14">
        <f>IF('[1]TCE - ANEXO III - Preencher'!H102="","",'[1]TCE - ANEXO III - Preencher'!H102)</f>
        <v>44713</v>
      </c>
      <c r="H93" s="15">
        <f>'[1]TCE - ANEXO III - Preencher'!I102</f>
        <v>0</v>
      </c>
      <c r="I93" s="15">
        <f>'[1]TCE - ANEXO III - Preencher'!J102</f>
        <v>135.75</v>
      </c>
      <c r="J93" s="15">
        <f>'[1]TCE - ANEXO III - Preencher'!K102</f>
        <v>0</v>
      </c>
      <c r="K93" s="16">
        <f>'[1]TCE - ANEXO III - Preencher'!L102</f>
        <v>319.77</v>
      </c>
      <c r="L93" s="16">
        <f>'[1]TCE - ANEXO III - Preencher'!M102</f>
        <v>6.06</v>
      </c>
      <c r="M93" s="16">
        <f t="shared" si="7"/>
        <v>313.70999999999998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449.46</v>
      </c>
    </row>
    <row r="94" spans="1:28" s="4" customFormat="1" x14ac:dyDescent="0.25">
      <c r="A94" s="9">
        <f>IFERROR(VLOOKUP(B94,'[1]DADOS (OCULTAR)'!$Q$3:$S$133,3,0),"")</f>
        <v>9767633000951</v>
      </c>
      <c r="B94" s="10" t="str">
        <f>'[1]TCE - ANEXO III - Preencher'!C103</f>
        <v>UPA ENGENHO VELHO - C.G 010/2022</v>
      </c>
      <c r="C94" s="11"/>
      <c r="D94" s="12" t="str">
        <f>'[1]TCE - ANEXO III - Preencher'!E103</f>
        <v>MANOEL FELIPE FERREIRA RIBEIRO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411005</v>
      </c>
      <c r="G94" s="14">
        <f>IF('[1]TCE - ANEXO III - Preencher'!H103="","",'[1]TCE - ANEXO III - Preencher'!H103)</f>
        <v>44713</v>
      </c>
      <c r="H94" s="15">
        <f>'[1]TCE - ANEXO III - Preencher'!I103</f>
        <v>0</v>
      </c>
      <c r="I94" s="15">
        <f>'[1]TCE - ANEXO III - Preencher'!J103</f>
        <v>11.38</v>
      </c>
      <c r="J94" s="15">
        <f>'[1]TCE - ANEXO III - Preencher'!K103</f>
        <v>0</v>
      </c>
      <c r="K94" s="16">
        <f>'[1]TCE - ANEXO III - Preencher'!L103</f>
        <v>319.77</v>
      </c>
      <c r="L94" s="16">
        <f>'[1]TCE - ANEXO III - Preencher'!M103</f>
        <v>6.06</v>
      </c>
      <c r="M94" s="16">
        <f t="shared" si="7"/>
        <v>313.70999999999998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213.2</v>
      </c>
      <c r="R94" s="16">
        <f>'[1]TCE - ANEXO III - Preencher'!S103</f>
        <v>34.159999999999997</v>
      </c>
      <c r="S94" s="17">
        <f t="shared" si="9"/>
        <v>179.04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504.13</v>
      </c>
    </row>
    <row r="95" spans="1:28" s="4" customFormat="1" x14ac:dyDescent="0.25">
      <c r="A95" s="9">
        <f>IFERROR(VLOOKUP(B95,'[1]DADOS (OCULTAR)'!$Q$3:$S$133,3,0),"")</f>
        <v>9767633000951</v>
      </c>
      <c r="B95" s="10" t="str">
        <f>'[1]TCE - ANEXO III - Preencher'!C104</f>
        <v>UPA ENGENHO VELHO - C.G 010/2022</v>
      </c>
      <c r="C95" s="11"/>
      <c r="D95" s="12" t="str">
        <f>'[1]TCE - ANEXO III - Preencher'!E104</f>
        <v>MANOEL JOSE DE SOUZA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515110</v>
      </c>
      <c r="G95" s="14">
        <f>IF('[1]TCE - ANEXO III - Preencher'!H104="","",'[1]TCE - ANEXO III - Preencher'!H104)</f>
        <v>44713</v>
      </c>
      <c r="H95" s="15">
        <f>'[1]TCE - ANEXO III - Preencher'!I104</f>
        <v>0</v>
      </c>
      <c r="I95" s="15">
        <f>'[1]TCE - ANEXO III - Preencher'!J104</f>
        <v>116.36</v>
      </c>
      <c r="J95" s="15">
        <f>'[1]TCE - ANEXO III - Preencher'!K104</f>
        <v>0</v>
      </c>
      <c r="K95" s="16">
        <f>'[1]TCE - ANEXO III - Preencher'!L104</f>
        <v>319.77</v>
      </c>
      <c r="L95" s="16">
        <f>'[1]TCE - ANEXO III - Preencher'!M104</f>
        <v>6.06</v>
      </c>
      <c r="M95" s="16">
        <f t="shared" si="7"/>
        <v>313.70999999999998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246</v>
      </c>
      <c r="R95" s="16">
        <f>'[1]TCE - ANEXO III - Preencher'!S104</f>
        <v>72.72</v>
      </c>
      <c r="S95" s="17">
        <f t="shared" si="9"/>
        <v>173.28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603.35</v>
      </c>
    </row>
    <row r="96" spans="1:28" s="4" customFormat="1" x14ac:dyDescent="0.25">
      <c r="A96" s="9">
        <f>IFERROR(VLOOKUP(B96,'[1]DADOS (OCULTAR)'!$Q$3:$S$133,3,0),"")</f>
        <v>9767633000951</v>
      </c>
      <c r="B96" s="10" t="str">
        <f>'[1]TCE - ANEXO III - Preencher'!C105</f>
        <v>UPA ENGENHO VELHO - C.G 010/2022</v>
      </c>
      <c r="C96" s="11"/>
      <c r="D96" s="12" t="str">
        <f>'[1]TCE - ANEXO III - Preencher'!E105</f>
        <v>MANUELA CHAVES PINTO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223505</v>
      </c>
      <c r="G96" s="14">
        <f>IF('[1]TCE - ANEXO III - Preencher'!H105="","",'[1]TCE - ANEXO III - Preencher'!H105)</f>
        <v>44713</v>
      </c>
      <c r="H96" s="15">
        <f>'[1]TCE - ANEXO III - Preencher'!I105</f>
        <v>0</v>
      </c>
      <c r="I96" s="15">
        <f>'[1]TCE - ANEXO III - Preencher'!J105</f>
        <v>22.75</v>
      </c>
      <c r="J96" s="15">
        <f>'[1]TCE - ANEXO III - Preencher'!K105</f>
        <v>0</v>
      </c>
      <c r="K96" s="16">
        <f>'[1]TCE - ANEXO III - Preencher'!L105</f>
        <v>319.77</v>
      </c>
      <c r="L96" s="16">
        <f>'[1]TCE - ANEXO III - Preencher'!M105</f>
        <v>0</v>
      </c>
      <c r="M96" s="16">
        <f t="shared" si="7"/>
        <v>319.77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342.52</v>
      </c>
    </row>
    <row r="97" spans="1:28" s="4" customFormat="1" x14ac:dyDescent="0.25">
      <c r="A97" s="9">
        <f>IFERROR(VLOOKUP(B97,'[1]DADOS (OCULTAR)'!$Q$3:$S$133,3,0),"")</f>
        <v>9767633000951</v>
      </c>
      <c r="B97" s="10" t="str">
        <f>'[1]TCE - ANEXO III - Preencher'!C106</f>
        <v>UPA ENGENHO VELHO - C.G 010/2022</v>
      </c>
      <c r="C97" s="11"/>
      <c r="D97" s="12" t="str">
        <f>'[1]TCE - ANEXO III - Preencher'!E106</f>
        <v>MANUELLE MILENA FERREIRA RIBEIRO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411005</v>
      </c>
      <c r="G97" s="14">
        <f>IF('[1]TCE - ANEXO III - Preencher'!H106="","",'[1]TCE - ANEXO III - Preencher'!H106)</f>
        <v>44713</v>
      </c>
      <c r="H97" s="15">
        <f>'[1]TCE - ANEXO III - Preencher'!I106</f>
        <v>0</v>
      </c>
      <c r="I97" s="15">
        <f>'[1]TCE - ANEXO III - Preencher'!J106</f>
        <v>120</v>
      </c>
      <c r="J97" s="15">
        <f>'[1]TCE - ANEXO III - Preencher'!K106</f>
        <v>0</v>
      </c>
      <c r="K97" s="16">
        <f>'[1]TCE - ANEXO III - Preencher'!L106</f>
        <v>319.77</v>
      </c>
      <c r="L97" s="16">
        <f>'[1]TCE - ANEXO III - Preencher'!M106</f>
        <v>0</v>
      </c>
      <c r="M97" s="16">
        <f t="shared" si="7"/>
        <v>319.77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155.80000000000001</v>
      </c>
      <c r="R97" s="16">
        <f>'[1]TCE - ANEXO III - Preencher'!S106</f>
        <v>90</v>
      </c>
      <c r="S97" s="17">
        <f t="shared" si="9"/>
        <v>65.800000000000011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505.57</v>
      </c>
    </row>
    <row r="98" spans="1:28" s="4" customFormat="1" x14ac:dyDescent="0.25">
      <c r="A98" s="9">
        <f>IFERROR(VLOOKUP(B98,'[1]DADOS (OCULTAR)'!$Q$3:$S$133,3,0),"")</f>
        <v>9767633000951</v>
      </c>
      <c r="B98" s="10" t="str">
        <f>'[1]TCE - ANEXO III - Preencher'!C107</f>
        <v>UPA ENGENHO VELHO - C.G 010/2022</v>
      </c>
      <c r="C98" s="11"/>
      <c r="D98" s="12" t="str">
        <f>'[1]TCE - ANEXO III - Preencher'!E107</f>
        <v>MARCELO FELIPE DO NASCIMENTO SANTOS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422110</v>
      </c>
      <c r="G98" s="14">
        <f>IF('[1]TCE - ANEXO III - Preencher'!H107="","",'[1]TCE - ANEXO III - Preencher'!H107)</f>
        <v>44713</v>
      </c>
      <c r="H98" s="15">
        <f>'[1]TCE - ANEXO III - Preencher'!I107</f>
        <v>0</v>
      </c>
      <c r="I98" s="15">
        <f>'[1]TCE - ANEXO III - Preencher'!J107</f>
        <v>116.35</v>
      </c>
      <c r="J98" s="15">
        <f>'[1]TCE - ANEXO III - Preencher'!K107</f>
        <v>0</v>
      </c>
      <c r="K98" s="16">
        <f>'[1]TCE - ANEXO III - Preencher'!L107</f>
        <v>319.77</v>
      </c>
      <c r="L98" s="16">
        <f>'[1]TCE - ANEXO III - Preencher'!M107</f>
        <v>6.06</v>
      </c>
      <c r="M98" s="16">
        <f t="shared" si="7"/>
        <v>313.70999999999998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430.05999999999995</v>
      </c>
    </row>
    <row r="99" spans="1:28" s="4" customFormat="1" x14ac:dyDescent="0.25">
      <c r="A99" s="9">
        <f>IFERROR(VLOOKUP(B99,'[1]DADOS (OCULTAR)'!$Q$3:$S$133,3,0),"")</f>
        <v>9767633000951</v>
      </c>
      <c r="B99" s="10" t="str">
        <f>'[1]TCE - ANEXO III - Preencher'!C108</f>
        <v>UPA ENGENHO VELHO - C.G 010/2022</v>
      </c>
      <c r="C99" s="11"/>
      <c r="D99" s="12" t="str">
        <f>'[1]TCE - ANEXO III - Preencher'!E108</f>
        <v>MARCIA MARIA ALBINO DE SOUZA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422110</v>
      </c>
      <c r="G99" s="14">
        <f>IF('[1]TCE - ANEXO III - Preencher'!H108="","",'[1]TCE - ANEXO III - Preencher'!H108)</f>
        <v>44713</v>
      </c>
      <c r="H99" s="15">
        <f>'[1]TCE - ANEXO III - Preencher'!I108</f>
        <v>0</v>
      </c>
      <c r="I99" s="15">
        <f>'[1]TCE - ANEXO III - Preencher'!J108</f>
        <v>121.42</v>
      </c>
      <c r="J99" s="15">
        <f>'[1]TCE - ANEXO III - Preencher'!K108</f>
        <v>0</v>
      </c>
      <c r="K99" s="16">
        <f>'[1]TCE - ANEXO III - Preencher'!L108</f>
        <v>319.77</v>
      </c>
      <c r="L99" s="16">
        <f>'[1]TCE - ANEXO III - Preencher'!M108</f>
        <v>0</v>
      </c>
      <c r="M99" s="16">
        <f t="shared" si="7"/>
        <v>319.77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441.19</v>
      </c>
    </row>
    <row r="100" spans="1:28" s="4" customFormat="1" x14ac:dyDescent="0.25">
      <c r="A100" s="9">
        <f>IFERROR(VLOOKUP(B100,'[1]DADOS (OCULTAR)'!$Q$3:$S$133,3,0),"")</f>
        <v>9767633000951</v>
      </c>
      <c r="B100" s="10" t="str">
        <f>'[1]TCE - ANEXO III - Preencher'!C109</f>
        <v>UPA ENGENHO VELHO - C.G 010/2022</v>
      </c>
      <c r="C100" s="11"/>
      <c r="D100" s="12" t="str">
        <f>'[1]TCE - ANEXO III - Preencher'!E109</f>
        <v>MARIA DAIANA OLIVEIRA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44713</v>
      </c>
      <c r="H100" s="15">
        <f>'[1]TCE - ANEXO III - Preencher'!I109</f>
        <v>0</v>
      </c>
      <c r="I100" s="15">
        <f>'[1]TCE - ANEXO III - Preencher'!J109</f>
        <v>124.35</v>
      </c>
      <c r="J100" s="15">
        <f>'[1]TCE - ANEXO III - Preencher'!K109</f>
        <v>0</v>
      </c>
      <c r="K100" s="16">
        <f>'[1]TCE - ANEXO III - Preencher'!L109</f>
        <v>319.77</v>
      </c>
      <c r="L100" s="16">
        <f>'[1]TCE - ANEXO III - Preencher'!M109</f>
        <v>6.06</v>
      </c>
      <c r="M100" s="16">
        <f t="shared" si="7"/>
        <v>313.70999999999998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69.41</v>
      </c>
      <c r="U100" s="16">
        <f>'[1]TCE - ANEXO III - Preencher'!V109</f>
        <v>0</v>
      </c>
      <c r="V100" s="17">
        <f t="shared" si="10"/>
        <v>69.41</v>
      </c>
      <c r="W100" s="18" t="str">
        <f>IF('[1]TCE - ANEXO III - Preencher'!X109="","",'[1]TCE - ANEXO III - Preencher'!X109)</f>
        <v>AUXILIO CRECHE</v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507.46999999999991</v>
      </c>
    </row>
    <row r="101" spans="1:28" s="4" customFormat="1" x14ac:dyDescent="0.25">
      <c r="A101" s="9">
        <f>IFERROR(VLOOKUP(B101,'[1]DADOS (OCULTAR)'!$Q$3:$S$133,3,0),"")</f>
        <v>9767633000951</v>
      </c>
      <c r="B101" s="10" t="str">
        <f>'[1]TCE - ANEXO III - Preencher'!C110</f>
        <v>UPA ENGENHO VELHO - C.G 010/2022</v>
      </c>
      <c r="C101" s="11"/>
      <c r="D101" s="12" t="str">
        <f>'[1]TCE - ANEXO III - Preencher'!E110</f>
        <v>MARIA EDUARDA DA SILVA PASSAVANTE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422110</v>
      </c>
      <c r="G101" s="14">
        <f>IF('[1]TCE - ANEXO III - Preencher'!H110="","",'[1]TCE - ANEXO III - Preencher'!H110)</f>
        <v>44713</v>
      </c>
      <c r="H101" s="15">
        <f>'[1]TCE - ANEXO III - Preencher'!I110</f>
        <v>0</v>
      </c>
      <c r="I101" s="15">
        <f>'[1]TCE - ANEXO III - Preencher'!J110</f>
        <v>116.35</v>
      </c>
      <c r="J101" s="15">
        <f>'[1]TCE - ANEXO III - Preencher'!K110</f>
        <v>0</v>
      </c>
      <c r="K101" s="16">
        <f>'[1]TCE - ANEXO III - Preencher'!L110</f>
        <v>319.77</v>
      </c>
      <c r="L101" s="16">
        <f>'[1]TCE - ANEXO III - Preencher'!M110</f>
        <v>6.06</v>
      </c>
      <c r="M101" s="16">
        <f t="shared" si="7"/>
        <v>313.70999999999998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369</v>
      </c>
      <c r="R101" s="16">
        <f>'[1]TCE - ANEXO III - Preencher'!S110</f>
        <v>60.6</v>
      </c>
      <c r="S101" s="17">
        <f t="shared" si="9"/>
        <v>308.39999999999998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738.45999999999992</v>
      </c>
    </row>
    <row r="102" spans="1:28" s="4" customFormat="1" x14ac:dyDescent="0.25">
      <c r="A102" s="9">
        <f>IFERROR(VLOOKUP(B102,'[1]DADOS (OCULTAR)'!$Q$3:$S$133,3,0),"")</f>
        <v>9767633000951</v>
      </c>
      <c r="B102" s="10" t="str">
        <f>'[1]TCE - ANEXO III - Preencher'!C111</f>
        <v>UPA ENGENHO VELHO - C.G 010/2022</v>
      </c>
      <c r="C102" s="11"/>
      <c r="D102" s="12" t="str">
        <f>'[1]TCE - ANEXO III - Preencher'!E111</f>
        <v>MARIA HELENA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44713</v>
      </c>
      <c r="H102" s="15">
        <f>'[1]TCE - ANEXO III - Preencher'!I111</f>
        <v>0</v>
      </c>
      <c r="I102" s="15">
        <f>'[1]TCE - ANEXO III - Preencher'!J111</f>
        <v>108.6</v>
      </c>
      <c r="J102" s="15">
        <f>'[1]TCE - ANEXO III - Preencher'!K111</f>
        <v>0</v>
      </c>
      <c r="K102" s="16">
        <f>'[1]TCE - ANEXO III - Preencher'!L111</f>
        <v>319.77</v>
      </c>
      <c r="L102" s="16">
        <f>'[1]TCE - ANEXO III - Preencher'!M111</f>
        <v>6.06</v>
      </c>
      <c r="M102" s="16">
        <f t="shared" si="7"/>
        <v>313.70999999999998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229.6</v>
      </c>
      <c r="R102" s="16">
        <f>'[1]TCE - ANEXO III - Preencher'!S111</f>
        <v>72.72</v>
      </c>
      <c r="S102" s="17">
        <f t="shared" si="9"/>
        <v>156.88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579.18999999999994</v>
      </c>
    </row>
    <row r="103" spans="1:28" s="4" customFormat="1" x14ac:dyDescent="0.25">
      <c r="A103" s="9">
        <f>IFERROR(VLOOKUP(B103,'[1]DADOS (OCULTAR)'!$Q$3:$S$133,3,0),"")</f>
        <v>9767633000951</v>
      </c>
      <c r="B103" s="10" t="str">
        <f>'[1]TCE - ANEXO III - Preencher'!C112</f>
        <v>UPA ENGENHO VELHO - C.G 010/2022</v>
      </c>
      <c r="C103" s="11"/>
      <c r="D103" s="12" t="str">
        <f>'[1]TCE - ANEXO III - Preencher'!E112</f>
        <v>MARIA JOSÉ DOS SANTOS MONTEIRO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223505</v>
      </c>
      <c r="G103" s="14">
        <f>IF('[1]TCE - ANEXO III - Preencher'!H112="","",'[1]TCE - ANEXO III - Preencher'!H112)</f>
        <v>44713</v>
      </c>
      <c r="H103" s="15">
        <f>'[1]TCE - ANEXO III - Preencher'!I112</f>
        <v>0</v>
      </c>
      <c r="I103" s="15">
        <f>'[1]TCE - ANEXO III - Preencher'!J112</f>
        <v>188.99</v>
      </c>
      <c r="J103" s="15">
        <f>'[1]TCE - ANEXO III - Preencher'!K112</f>
        <v>0</v>
      </c>
      <c r="K103" s="16">
        <f>'[1]TCE - ANEXO III - Preencher'!L112</f>
        <v>319.77</v>
      </c>
      <c r="L103" s="16">
        <f>'[1]TCE - ANEXO III - Preencher'!M112</f>
        <v>6.06</v>
      </c>
      <c r="M103" s="16">
        <f t="shared" si="7"/>
        <v>313.70999999999998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67.2</v>
      </c>
      <c r="R103" s="16">
        <f>'[1]TCE - ANEXO III - Preencher'!S112</f>
        <v>67.2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502.7</v>
      </c>
    </row>
    <row r="104" spans="1:28" s="4" customFormat="1" x14ac:dyDescent="0.25">
      <c r="A104" s="9">
        <f>IFERROR(VLOOKUP(B104,'[1]DADOS (OCULTAR)'!$Q$3:$S$133,3,0),"")</f>
        <v>9767633000951</v>
      </c>
      <c r="B104" s="10" t="str">
        <f>'[1]TCE - ANEXO III - Preencher'!C113</f>
        <v>UPA ENGENHO VELHO - C.G 010/2022</v>
      </c>
      <c r="C104" s="11"/>
      <c r="D104" s="12" t="str">
        <f>'[1]TCE - ANEXO III - Preencher'!E113</f>
        <v>MARIA LAURA BATISTA MUNIZ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44713</v>
      </c>
      <c r="H104" s="15">
        <f>'[1]TCE - ANEXO III - Preencher'!I113</f>
        <v>0</v>
      </c>
      <c r="I104" s="15">
        <f>'[1]TCE - ANEXO III - Preencher'!J113</f>
        <v>116.35</v>
      </c>
      <c r="J104" s="15">
        <f>'[1]TCE - ANEXO III - Preencher'!K113</f>
        <v>0</v>
      </c>
      <c r="K104" s="16">
        <f>'[1]TCE - ANEXO III - Preencher'!L113</f>
        <v>319.77</v>
      </c>
      <c r="L104" s="16">
        <f>'[1]TCE - ANEXO III - Preencher'!M113</f>
        <v>6.06</v>
      </c>
      <c r="M104" s="16">
        <f t="shared" si="7"/>
        <v>313.70999999999998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180.4</v>
      </c>
      <c r="R104" s="16">
        <f>'[1]TCE - ANEXO III - Preencher'!S113</f>
        <v>0</v>
      </c>
      <c r="S104" s="17">
        <f t="shared" si="9"/>
        <v>180.4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610.45999999999992</v>
      </c>
    </row>
    <row r="105" spans="1:28" s="4" customFormat="1" x14ac:dyDescent="0.25">
      <c r="A105" s="9">
        <f>IFERROR(VLOOKUP(B105,'[1]DADOS (OCULTAR)'!$Q$3:$S$133,3,0),"")</f>
        <v>9767633000951</v>
      </c>
      <c r="B105" s="10" t="str">
        <f>'[1]TCE - ANEXO III - Preencher'!C114</f>
        <v>UPA ENGENHO VELHO - C.G 010/2022</v>
      </c>
      <c r="C105" s="11"/>
      <c r="D105" s="12" t="str">
        <f>'[1]TCE - ANEXO III - Preencher'!E114</f>
        <v>MARILIA EVELLYN DE SANTANA DIAS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223405</v>
      </c>
      <c r="G105" s="14">
        <f>IF('[1]TCE - ANEXO III - Preencher'!H114="","",'[1]TCE - ANEXO III - Preencher'!H114)</f>
        <v>44713</v>
      </c>
      <c r="H105" s="15">
        <f>'[1]TCE - ANEXO III - Preencher'!I114</f>
        <v>0</v>
      </c>
      <c r="I105" s="15">
        <f>'[1]TCE - ANEXO III - Preencher'!J114</f>
        <v>305.56</v>
      </c>
      <c r="J105" s="15">
        <f>'[1]TCE - ANEXO III - Preencher'!K114</f>
        <v>0</v>
      </c>
      <c r="K105" s="16">
        <f>'[1]TCE - ANEXO III - Preencher'!L114</f>
        <v>319.77</v>
      </c>
      <c r="L105" s="16">
        <f>'[1]TCE - ANEXO III - Preencher'!M114</f>
        <v>6.06</v>
      </c>
      <c r="M105" s="16">
        <f t="shared" si="7"/>
        <v>313.70999999999998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148.24</v>
      </c>
      <c r="U105" s="16">
        <f>'[1]TCE - ANEXO III - Preencher'!V114</f>
        <v>0</v>
      </c>
      <c r="V105" s="17">
        <f t="shared" si="10"/>
        <v>148.24</v>
      </c>
      <c r="W105" s="18" t="str">
        <f>IF('[1]TCE - ANEXO III - Preencher'!X114="","",'[1]TCE - ANEXO III - Preencher'!X114)</f>
        <v>AUXILIO CRECHE</v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767.51</v>
      </c>
    </row>
    <row r="106" spans="1:28" s="4" customFormat="1" x14ac:dyDescent="0.25">
      <c r="A106" s="9">
        <f>IFERROR(VLOOKUP(B106,'[1]DADOS (OCULTAR)'!$Q$3:$S$133,3,0),"")</f>
        <v>9767633000951</v>
      </c>
      <c r="B106" s="10" t="str">
        <f>'[1]TCE - ANEXO III - Preencher'!C115</f>
        <v>UPA ENGENHO VELHO - C.G 010/2022</v>
      </c>
      <c r="C106" s="11"/>
      <c r="D106" s="12" t="str">
        <f>'[1]TCE - ANEXO III - Preencher'!E115</f>
        <v>MARINEUZA MARIA SANTOS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44713</v>
      </c>
      <c r="H106" s="15">
        <f>'[1]TCE - ANEXO III - Preencher'!I115</f>
        <v>0</v>
      </c>
      <c r="I106" s="15">
        <f>'[1]TCE - ANEXO III - Preencher'!J115</f>
        <v>130.31</v>
      </c>
      <c r="J106" s="15">
        <f>'[1]TCE - ANEXO III - Preencher'!K115</f>
        <v>0</v>
      </c>
      <c r="K106" s="16">
        <f>'[1]TCE - ANEXO III - Preencher'!L115</f>
        <v>319.77</v>
      </c>
      <c r="L106" s="16">
        <f>'[1]TCE - ANEXO III - Preencher'!M115</f>
        <v>6.06</v>
      </c>
      <c r="M106" s="16">
        <f t="shared" si="7"/>
        <v>313.70999999999998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123</v>
      </c>
      <c r="R106" s="16">
        <f>'[1]TCE - ANEXO III - Preencher'!S115</f>
        <v>72.72</v>
      </c>
      <c r="S106" s="17">
        <f t="shared" si="9"/>
        <v>50.28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>AUXILIO CRECHE</v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494.29999999999995</v>
      </c>
    </row>
    <row r="107" spans="1:28" s="4" customFormat="1" x14ac:dyDescent="0.25">
      <c r="A107" s="9">
        <f>IFERROR(VLOOKUP(B107,'[1]DADOS (OCULTAR)'!$Q$3:$S$133,3,0),"")</f>
        <v>9767633000951</v>
      </c>
      <c r="B107" s="10" t="str">
        <f>'[1]TCE - ANEXO III - Preencher'!C116</f>
        <v>UPA ENGENHO VELHO - C.G 010/2022</v>
      </c>
      <c r="C107" s="11"/>
      <c r="D107" s="12" t="str">
        <f>'[1]TCE - ANEXO III - Preencher'!E116</f>
        <v>MOISES NUNES DE LIMA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782320</v>
      </c>
      <c r="G107" s="14">
        <f>IF('[1]TCE - ANEXO III - Preencher'!H116="","",'[1]TCE - ANEXO III - Preencher'!H116)</f>
        <v>44713</v>
      </c>
      <c r="H107" s="15">
        <f>'[1]TCE - ANEXO III - Preencher'!I116</f>
        <v>0</v>
      </c>
      <c r="I107" s="15">
        <f>'[1]TCE - ANEXO III - Preencher'!J116</f>
        <v>163.51</v>
      </c>
      <c r="J107" s="15">
        <f>'[1]TCE - ANEXO III - Preencher'!K116</f>
        <v>0</v>
      </c>
      <c r="K107" s="16">
        <f>'[1]TCE - ANEXO III - Preencher'!L116</f>
        <v>319.77</v>
      </c>
      <c r="L107" s="16">
        <f>'[1]TCE - ANEXO III - Preencher'!M116</f>
        <v>6.06</v>
      </c>
      <c r="M107" s="16">
        <f t="shared" si="7"/>
        <v>313.70999999999998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477.21999999999997</v>
      </c>
    </row>
    <row r="108" spans="1:28" s="4" customFormat="1" x14ac:dyDescent="0.25">
      <c r="A108" s="9">
        <f>IFERROR(VLOOKUP(B108,'[1]DADOS (OCULTAR)'!$Q$3:$S$133,3,0),"")</f>
        <v>9767633000951</v>
      </c>
      <c r="B108" s="10" t="str">
        <f>'[1]TCE - ANEXO III - Preencher'!C117</f>
        <v>UPA ENGENHO VELHO - C.G 010/2022</v>
      </c>
      <c r="C108" s="11"/>
      <c r="D108" s="12" t="str">
        <f>'[1]TCE - ANEXO III - Preencher'!E117</f>
        <v>MONICA PAES DO NASCIMENTO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44713</v>
      </c>
      <c r="H108" s="15">
        <f>'[1]TCE - ANEXO III - Preencher'!I117</f>
        <v>0</v>
      </c>
      <c r="I108" s="15">
        <f>'[1]TCE - ANEXO III - Preencher'!J117</f>
        <v>116.36</v>
      </c>
      <c r="J108" s="15">
        <f>'[1]TCE - ANEXO III - Preencher'!K117</f>
        <v>0</v>
      </c>
      <c r="K108" s="16">
        <f>'[1]TCE - ANEXO III - Preencher'!L117</f>
        <v>319.77</v>
      </c>
      <c r="L108" s="16">
        <f>'[1]TCE - ANEXO III - Preencher'!M117</f>
        <v>6.06</v>
      </c>
      <c r="M108" s="16">
        <f t="shared" si="7"/>
        <v>313.70999999999998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98.4</v>
      </c>
      <c r="R108" s="16">
        <f>'[1]TCE - ANEXO III - Preencher'!S117</f>
        <v>0</v>
      </c>
      <c r="S108" s="17">
        <f t="shared" si="9"/>
        <v>98.4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528.47</v>
      </c>
    </row>
    <row r="109" spans="1:28" s="4" customFormat="1" x14ac:dyDescent="0.25">
      <c r="A109" s="9">
        <f>IFERROR(VLOOKUP(B109,'[1]DADOS (OCULTAR)'!$Q$3:$S$133,3,0),"")</f>
        <v>9767633000951</v>
      </c>
      <c r="B109" s="10" t="str">
        <f>'[1]TCE - ANEXO III - Preencher'!C118</f>
        <v>UPA ENGENHO VELHO - C.G 010/2022</v>
      </c>
      <c r="C109" s="11"/>
      <c r="D109" s="12" t="str">
        <f>'[1]TCE - ANEXO III - Preencher'!E118</f>
        <v>MORGANA KELLE MARIA DA SILVA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521130</v>
      </c>
      <c r="G109" s="14">
        <f>IF('[1]TCE - ANEXO III - Preencher'!H118="","",'[1]TCE - ANEXO III - Preencher'!H118)</f>
        <v>44713</v>
      </c>
      <c r="H109" s="15">
        <f>'[1]TCE - ANEXO III - Preencher'!I118</f>
        <v>0</v>
      </c>
      <c r="I109" s="15">
        <f>'[1]TCE - ANEXO III - Preencher'!J118</f>
        <v>108.76</v>
      </c>
      <c r="J109" s="15">
        <f>'[1]TCE - ANEXO III - Preencher'!K118</f>
        <v>0</v>
      </c>
      <c r="K109" s="16">
        <f>'[1]TCE - ANEXO III - Preencher'!L118</f>
        <v>319.77</v>
      </c>
      <c r="L109" s="16">
        <f>'[1]TCE - ANEXO III - Preencher'!M118</f>
        <v>6.06</v>
      </c>
      <c r="M109" s="16">
        <f t="shared" si="7"/>
        <v>313.70999999999998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246</v>
      </c>
      <c r="R109" s="16">
        <f>'[1]TCE - ANEXO III - Preencher'!S118</f>
        <v>79.83</v>
      </c>
      <c r="S109" s="17">
        <f t="shared" si="9"/>
        <v>166.17000000000002</v>
      </c>
      <c r="T109" s="16">
        <f>'[1]TCE - ANEXO III - Preencher'!U118</f>
        <v>69.430000000000007</v>
      </c>
      <c r="U109" s="16">
        <f>'[1]TCE - ANEXO III - Preencher'!V118</f>
        <v>0</v>
      </c>
      <c r="V109" s="17">
        <f t="shared" si="10"/>
        <v>69.430000000000007</v>
      </c>
      <c r="W109" s="18" t="str">
        <f>IF('[1]TCE - ANEXO III - Preencher'!X118="","",'[1]TCE - ANEXO III - Preencher'!X118)</f>
        <v>AUXILIO CRECHE</v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658.06999999999994</v>
      </c>
    </row>
    <row r="110" spans="1:28" s="4" customFormat="1" x14ac:dyDescent="0.25">
      <c r="A110" s="9">
        <f>IFERROR(VLOOKUP(B110,'[1]DADOS (OCULTAR)'!$Q$3:$S$133,3,0),"")</f>
        <v>9767633000951</v>
      </c>
      <c r="B110" s="10" t="str">
        <f>'[1]TCE - ANEXO III - Preencher'!C119</f>
        <v>UPA ENGENHO VELHO - C.G 010/2022</v>
      </c>
      <c r="C110" s="11"/>
      <c r="D110" s="12" t="str">
        <f>'[1]TCE - ANEXO III - Preencher'!E119</f>
        <v>NAIARA CALHEIRO FERNANDES DE LIMA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251605</v>
      </c>
      <c r="G110" s="14">
        <f>IF('[1]TCE - ANEXO III - Preencher'!H119="","",'[1]TCE - ANEXO III - Preencher'!H119)</f>
        <v>44713</v>
      </c>
      <c r="H110" s="15">
        <f>'[1]TCE - ANEXO III - Preencher'!I119</f>
        <v>0</v>
      </c>
      <c r="I110" s="15">
        <f>'[1]TCE - ANEXO III - Preencher'!J119</f>
        <v>225.79</v>
      </c>
      <c r="J110" s="15">
        <f>'[1]TCE - ANEXO III - Preencher'!K119</f>
        <v>0</v>
      </c>
      <c r="K110" s="16">
        <f>'[1]TCE - ANEXO III - Preencher'!L119</f>
        <v>319.77</v>
      </c>
      <c r="L110" s="16">
        <f>'[1]TCE - ANEXO III - Preencher'!M119</f>
        <v>6.06</v>
      </c>
      <c r="M110" s="16">
        <f t="shared" si="7"/>
        <v>313.70999999999998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194</v>
      </c>
      <c r="R110" s="16">
        <f>'[1]TCE - ANEXO III - Preencher'!S119</f>
        <v>154.80000000000001</v>
      </c>
      <c r="S110" s="17">
        <f t="shared" si="9"/>
        <v>39.199999999999989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>AUXILIO CRECHE</v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578.70000000000005</v>
      </c>
    </row>
    <row r="111" spans="1:28" s="4" customFormat="1" x14ac:dyDescent="0.25">
      <c r="A111" s="9">
        <f>IFERROR(VLOOKUP(B111,'[1]DADOS (OCULTAR)'!$Q$3:$S$133,3,0),"")</f>
        <v>9767633000951</v>
      </c>
      <c r="B111" s="10" t="str">
        <f>'[1]TCE - ANEXO III - Preencher'!C120</f>
        <v>UPA ENGENHO VELHO - C.G 010/2022</v>
      </c>
      <c r="C111" s="11"/>
      <c r="D111" s="12" t="str">
        <f>'[1]TCE - ANEXO III - Preencher'!E120</f>
        <v>NAIARA NASCIMENTO DOS SANTOS VIEGAS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44713</v>
      </c>
      <c r="H111" s="15">
        <f>'[1]TCE - ANEXO III - Preencher'!I120</f>
        <v>0</v>
      </c>
      <c r="I111" s="15">
        <f>'[1]TCE - ANEXO III - Preencher'!J120</f>
        <v>124.35</v>
      </c>
      <c r="J111" s="15">
        <f>'[1]TCE - ANEXO III - Preencher'!K120</f>
        <v>0</v>
      </c>
      <c r="K111" s="16">
        <f>'[1]TCE - ANEXO III - Preencher'!L120</f>
        <v>319.77</v>
      </c>
      <c r="L111" s="16">
        <f>'[1]TCE - ANEXO III - Preencher'!M120</f>
        <v>6.06</v>
      </c>
      <c r="M111" s="16">
        <f t="shared" si="7"/>
        <v>313.70999999999998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414</v>
      </c>
      <c r="R111" s="16">
        <f>'[1]TCE - ANEXO III - Preencher'!S120</f>
        <v>72.72</v>
      </c>
      <c r="S111" s="17">
        <f t="shared" si="9"/>
        <v>341.28</v>
      </c>
      <c r="T111" s="16">
        <f>'[1]TCE - ANEXO III - Preencher'!U120</f>
        <v>69.41</v>
      </c>
      <c r="U111" s="16">
        <f>'[1]TCE - ANEXO III - Preencher'!V120</f>
        <v>0</v>
      </c>
      <c r="V111" s="17">
        <f t="shared" si="10"/>
        <v>69.41</v>
      </c>
      <c r="W111" s="18" t="str">
        <f>IF('[1]TCE - ANEXO III - Preencher'!X120="","",'[1]TCE - ANEXO III - Preencher'!X120)</f>
        <v>AUXILIO CRECHE</v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848.74999999999989</v>
      </c>
    </row>
    <row r="112" spans="1:28" s="4" customFormat="1" x14ac:dyDescent="0.25">
      <c r="A112" s="9">
        <f>IFERROR(VLOOKUP(B112,'[1]DADOS (OCULTAR)'!$Q$3:$S$133,3,0),"")</f>
        <v>9767633000951</v>
      </c>
      <c r="B112" s="10" t="str">
        <f>'[1]TCE - ANEXO III - Preencher'!C121</f>
        <v>UPA ENGENHO VELHO - C.G 010/2022</v>
      </c>
      <c r="C112" s="11"/>
      <c r="D112" s="12" t="str">
        <f>'[1]TCE - ANEXO III - Preencher'!E121</f>
        <v>PAULA VITORIA RODRIGUES GOMES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223405</v>
      </c>
      <c r="G112" s="14">
        <f>IF('[1]TCE - ANEXO III - Preencher'!H121="","",'[1]TCE - ANEXO III - Preencher'!H121)</f>
        <v>44713</v>
      </c>
      <c r="H112" s="15">
        <f>'[1]TCE - ANEXO III - Preencher'!I121</f>
        <v>0</v>
      </c>
      <c r="I112" s="15">
        <f>'[1]TCE - ANEXO III - Preencher'!J121</f>
        <v>291.57</v>
      </c>
      <c r="J112" s="15">
        <f>'[1]TCE - ANEXO III - Preencher'!K121</f>
        <v>0</v>
      </c>
      <c r="K112" s="16">
        <f>'[1]TCE - ANEXO III - Preencher'!L121</f>
        <v>319.77</v>
      </c>
      <c r="L112" s="16">
        <f>'[1]TCE - ANEXO III - Preencher'!M121</f>
        <v>6.06</v>
      </c>
      <c r="M112" s="16">
        <f t="shared" si="7"/>
        <v>313.70999999999998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>AUXILIO CRECHE</v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605.28</v>
      </c>
    </row>
    <row r="113" spans="1:28" s="4" customFormat="1" x14ac:dyDescent="0.25">
      <c r="A113" s="9">
        <f>IFERROR(VLOOKUP(B113,'[1]DADOS (OCULTAR)'!$Q$3:$S$133,3,0),"")</f>
        <v>9767633000951</v>
      </c>
      <c r="B113" s="10" t="str">
        <f>'[1]TCE - ANEXO III - Preencher'!C122</f>
        <v>UPA ENGENHO VELHO - C.G 010/2022</v>
      </c>
      <c r="C113" s="11"/>
      <c r="D113" s="12" t="str">
        <f>'[1]TCE - ANEXO III - Preencher'!E122</f>
        <v>PAULO ALEXANDRE NUNES NETO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223405</v>
      </c>
      <c r="G113" s="14">
        <f>IF('[1]TCE - ANEXO III - Preencher'!H122="","",'[1]TCE - ANEXO III - Preencher'!H122)</f>
        <v>44713</v>
      </c>
      <c r="H113" s="15">
        <f>'[1]TCE - ANEXO III - Preencher'!I122</f>
        <v>0</v>
      </c>
      <c r="I113" s="15">
        <f>'[1]TCE - ANEXO III - Preencher'!J122</f>
        <v>300.89999999999998</v>
      </c>
      <c r="J113" s="15">
        <f>'[1]TCE - ANEXO III - Preencher'!K122</f>
        <v>0</v>
      </c>
      <c r="K113" s="16">
        <f>'[1]TCE - ANEXO III - Preencher'!L122</f>
        <v>319.77</v>
      </c>
      <c r="L113" s="16">
        <f>'[1]TCE - ANEXO III - Preencher'!M122</f>
        <v>6.06</v>
      </c>
      <c r="M113" s="16">
        <f t="shared" si="7"/>
        <v>313.70999999999998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614.6099999999999</v>
      </c>
    </row>
    <row r="114" spans="1:28" s="4" customFormat="1" x14ac:dyDescent="0.25">
      <c r="A114" s="9">
        <f>IFERROR(VLOOKUP(B114,'[1]DADOS (OCULTAR)'!$Q$3:$S$133,3,0),"")</f>
        <v>9767633000951</v>
      </c>
      <c r="B114" s="10" t="str">
        <f>'[1]TCE - ANEXO III - Preencher'!C123</f>
        <v>UPA ENGENHO VELHO - C.G 010/2022</v>
      </c>
      <c r="C114" s="11"/>
      <c r="D114" s="12" t="str">
        <f>'[1]TCE - ANEXO III - Preencher'!E123</f>
        <v>PRISCILA DAYANNE ALVES MENDES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252105</v>
      </c>
      <c r="G114" s="14">
        <f>IF('[1]TCE - ANEXO III - Preencher'!H123="","",'[1]TCE - ANEXO III - Preencher'!H123)</f>
        <v>44713</v>
      </c>
      <c r="H114" s="15">
        <f>'[1]TCE - ANEXO III - Preencher'!I123</f>
        <v>0</v>
      </c>
      <c r="I114" s="15">
        <f>'[1]TCE - ANEXO III - Preencher'!J123</f>
        <v>253.35</v>
      </c>
      <c r="J114" s="15">
        <f>'[1]TCE - ANEXO III - Preencher'!K123</f>
        <v>0</v>
      </c>
      <c r="K114" s="16">
        <f>'[1]TCE - ANEXO III - Preencher'!L123</f>
        <v>319.77</v>
      </c>
      <c r="L114" s="16">
        <f>'[1]TCE - ANEXO III - Preencher'!M123</f>
        <v>6.06</v>
      </c>
      <c r="M114" s="16">
        <f t="shared" si="7"/>
        <v>313.70999999999998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344.4</v>
      </c>
      <c r="R114" s="16">
        <f>'[1]TCE - ANEXO III - Preencher'!S123</f>
        <v>145.47</v>
      </c>
      <c r="S114" s="17">
        <f t="shared" si="9"/>
        <v>198.92999999999998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765.9899999999999</v>
      </c>
    </row>
    <row r="115" spans="1:28" s="4" customFormat="1" x14ac:dyDescent="0.25">
      <c r="A115" s="9">
        <f>IFERROR(VLOOKUP(B115,'[1]DADOS (OCULTAR)'!$Q$3:$S$133,3,0),"")</f>
        <v>9767633000951</v>
      </c>
      <c r="B115" s="10" t="str">
        <f>'[1]TCE - ANEXO III - Preencher'!C124</f>
        <v>UPA ENGENHO VELHO - C.G 010/2022</v>
      </c>
      <c r="C115" s="11"/>
      <c r="D115" s="12" t="str">
        <f>'[1]TCE - ANEXO III - Preencher'!E124</f>
        <v>RAFSANJANI YALLI BERNARDO DA SILVA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223445</v>
      </c>
      <c r="G115" s="14">
        <f>IF('[1]TCE - ANEXO III - Preencher'!H124="","",'[1]TCE - ANEXO III - Preencher'!H124)</f>
        <v>44713</v>
      </c>
      <c r="H115" s="15">
        <f>'[1]TCE - ANEXO III - Preencher'!I124</f>
        <v>0</v>
      </c>
      <c r="I115" s="15">
        <f>'[1]TCE - ANEXO III - Preencher'!J124</f>
        <v>464.44</v>
      </c>
      <c r="J115" s="15">
        <f>'[1]TCE - ANEXO III - Preencher'!K124</f>
        <v>0</v>
      </c>
      <c r="K115" s="16">
        <f>'[1]TCE - ANEXO III - Preencher'!L124</f>
        <v>319.77</v>
      </c>
      <c r="L115" s="16">
        <f>'[1]TCE - ANEXO III - Preencher'!M124</f>
        <v>6.06</v>
      </c>
      <c r="M115" s="16">
        <f t="shared" si="7"/>
        <v>313.70999999999998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778.15</v>
      </c>
    </row>
    <row r="116" spans="1:28" s="4" customFormat="1" x14ac:dyDescent="0.25">
      <c r="A116" s="9">
        <f>IFERROR(VLOOKUP(B116,'[1]DADOS (OCULTAR)'!$Q$3:$S$133,3,0),"")</f>
        <v>9767633000951</v>
      </c>
      <c r="B116" s="10" t="str">
        <f>'[1]TCE - ANEXO III - Preencher'!C125</f>
        <v>UPA ENGENHO VELHO - C.G 010/2022</v>
      </c>
      <c r="C116" s="11"/>
      <c r="D116" s="12" t="str">
        <f>'[1]TCE - ANEXO III - Preencher'!E125</f>
        <v xml:space="preserve">RAYANE STEPHANE MARINHO PEREIRA DE SOUZA 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322205</v>
      </c>
      <c r="G116" s="14">
        <f>IF('[1]TCE - ANEXO III - Preencher'!H125="","",'[1]TCE - ANEXO III - Preencher'!H125)</f>
        <v>44713</v>
      </c>
      <c r="H116" s="15">
        <f>'[1]TCE - ANEXO III - Preencher'!I125</f>
        <v>0</v>
      </c>
      <c r="I116" s="15">
        <f>'[1]TCE - ANEXO III - Preencher'!J125</f>
        <v>149.22999999999999</v>
      </c>
      <c r="J116" s="15">
        <f>'[1]TCE - ANEXO III - Preencher'!K125</f>
        <v>0</v>
      </c>
      <c r="K116" s="16">
        <f>'[1]TCE - ANEXO III - Preencher'!L125</f>
        <v>319.77</v>
      </c>
      <c r="L116" s="16">
        <f>'[1]TCE - ANEXO III - Preencher'!M125</f>
        <v>6.06</v>
      </c>
      <c r="M116" s="16">
        <f t="shared" si="7"/>
        <v>313.70999999999998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123</v>
      </c>
      <c r="R116" s="16">
        <f>'[1]TCE - ANEXO III - Preencher'!S125</f>
        <v>72.72</v>
      </c>
      <c r="S116" s="17">
        <f t="shared" si="9"/>
        <v>50.28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513.21999999999991</v>
      </c>
    </row>
    <row r="117" spans="1:28" s="4" customFormat="1" x14ac:dyDescent="0.25">
      <c r="A117" s="9">
        <f>IFERROR(VLOOKUP(B117,'[1]DADOS (OCULTAR)'!$Q$3:$S$133,3,0),"")</f>
        <v>9767633000951</v>
      </c>
      <c r="B117" s="10" t="str">
        <f>'[1]TCE - ANEXO III - Preencher'!C126</f>
        <v>UPA ENGENHO VELHO - C.G 010/2022</v>
      </c>
      <c r="C117" s="11"/>
      <c r="D117" s="12" t="str">
        <f>'[1]TCE - ANEXO III - Preencher'!E126</f>
        <v>REGINALDO JOSE DE SANTANA JUNIOR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521130</v>
      </c>
      <c r="G117" s="14">
        <f>IF('[1]TCE - ANEXO III - Preencher'!H126="","",'[1]TCE - ANEXO III - Preencher'!H126)</f>
        <v>44713</v>
      </c>
      <c r="H117" s="15">
        <f>'[1]TCE - ANEXO III - Preencher'!I126</f>
        <v>0</v>
      </c>
      <c r="I117" s="15">
        <f>'[1]TCE - ANEXO III - Preencher'!J126</f>
        <v>106.44</v>
      </c>
      <c r="J117" s="15">
        <f>'[1]TCE - ANEXO III - Preencher'!K126</f>
        <v>0</v>
      </c>
      <c r="K117" s="16">
        <f>'[1]TCE - ANEXO III - Preencher'!L126</f>
        <v>319.77</v>
      </c>
      <c r="L117" s="16">
        <f>'[1]TCE - ANEXO III - Preencher'!M126</f>
        <v>6.06</v>
      </c>
      <c r="M117" s="16">
        <f t="shared" si="7"/>
        <v>313.70999999999998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123</v>
      </c>
      <c r="R117" s="16">
        <f>'[1]TCE - ANEXO III - Preencher'!S126</f>
        <v>79.83</v>
      </c>
      <c r="S117" s="17">
        <f t="shared" si="9"/>
        <v>43.17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463.32</v>
      </c>
    </row>
    <row r="118" spans="1:28" s="4" customFormat="1" x14ac:dyDescent="0.25">
      <c r="A118" s="9">
        <f>IFERROR(VLOOKUP(B118,'[1]DADOS (OCULTAR)'!$Q$3:$S$133,3,0),"")</f>
        <v>9767633000951</v>
      </c>
      <c r="B118" s="10" t="str">
        <f>'[1]TCE - ANEXO III - Preencher'!C127</f>
        <v>UPA ENGENHO VELHO - C.G 010/2022</v>
      </c>
      <c r="C118" s="11"/>
      <c r="D118" s="12" t="str">
        <f>'[1]TCE - ANEXO III - Preencher'!E127</f>
        <v>REJANE MYRELE MARIA DE SANTANA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223710</v>
      </c>
      <c r="G118" s="14">
        <f>IF('[1]TCE - ANEXO III - Preencher'!H127="","",'[1]TCE - ANEXO III - Preencher'!H127)</f>
        <v>44713</v>
      </c>
      <c r="H118" s="15">
        <f>'[1]TCE - ANEXO III - Preencher'!I127</f>
        <v>0</v>
      </c>
      <c r="I118" s="15">
        <f>'[1]TCE - ANEXO III - Preencher'!J127</f>
        <v>253.27</v>
      </c>
      <c r="J118" s="15">
        <f>'[1]TCE - ANEXO III - Preencher'!K127</f>
        <v>0</v>
      </c>
      <c r="K118" s="16">
        <f>'[1]TCE - ANEXO III - Preencher'!L127</f>
        <v>319.77</v>
      </c>
      <c r="L118" s="16">
        <f>'[1]TCE - ANEXO III - Preencher'!M127</f>
        <v>0</v>
      </c>
      <c r="M118" s="16">
        <f t="shared" si="7"/>
        <v>319.77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573.04</v>
      </c>
    </row>
    <row r="119" spans="1:28" s="4" customFormat="1" x14ac:dyDescent="0.25">
      <c r="A119" s="9">
        <f>IFERROR(VLOOKUP(B119,'[1]DADOS (OCULTAR)'!$Q$3:$S$133,3,0),"")</f>
        <v>9767633000951</v>
      </c>
      <c r="B119" s="10" t="str">
        <f>'[1]TCE - ANEXO III - Preencher'!C128</f>
        <v>UPA ENGENHO VELHO - C.G 010/2022</v>
      </c>
      <c r="C119" s="11"/>
      <c r="D119" s="12" t="str">
        <f>'[1]TCE - ANEXO III - Preencher'!E128</f>
        <v>RENATA CARVALHO DE MELO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223505</v>
      </c>
      <c r="G119" s="14">
        <f>IF('[1]TCE - ANEXO III - Preencher'!H128="","",'[1]TCE - ANEXO III - Preencher'!H128)</f>
        <v>44713</v>
      </c>
      <c r="H119" s="15">
        <f>'[1]TCE - ANEXO III - Preencher'!I128</f>
        <v>0</v>
      </c>
      <c r="I119" s="15">
        <f>'[1]TCE - ANEXO III - Preencher'!J128</f>
        <v>191.9</v>
      </c>
      <c r="J119" s="15">
        <f>'[1]TCE - ANEXO III - Preencher'!K128</f>
        <v>0</v>
      </c>
      <c r="K119" s="16">
        <f>'[1]TCE - ANEXO III - Preencher'!L128</f>
        <v>319.77</v>
      </c>
      <c r="L119" s="16">
        <f>'[1]TCE - ANEXO III - Preencher'!M128</f>
        <v>6.06</v>
      </c>
      <c r="M119" s="16">
        <f t="shared" si="7"/>
        <v>313.70999999999998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505.61</v>
      </c>
    </row>
    <row r="120" spans="1:28" s="4" customFormat="1" x14ac:dyDescent="0.25">
      <c r="A120" s="9">
        <f>IFERROR(VLOOKUP(B120,'[1]DADOS (OCULTAR)'!$Q$3:$S$133,3,0),"")</f>
        <v>9767633000951</v>
      </c>
      <c r="B120" s="10" t="str">
        <f>'[1]TCE - ANEXO III - Preencher'!C129</f>
        <v>UPA ENGENHO VELHO - C.G 010/2022</v>
      </c>
      <c r="C120" s="11"/>
      <c r="D120" s="12" t="str">
        <f>'[1]TCE - ANEXO III - Preencher'!E129</f>
        <v>RENATA DE OLIVEIRA NASCIMENTO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223405</v>
      </c>
      <c r="G120" s="14">
        <f>IF('[1]TCE - ANEXO III - Preencher'!H129="","",'[1]TCE - ANEXO III - Preencher'!H129)</f>
        <v>44713</v>
      </c>
      <c r="H120" s="15">
        <f>'[1]TCE - ANEXO III - Preencher'!I129</f>
        <v>0</v>
      </c>
      <c r="I120" s="15">
        <f>'[1]TCE - ANEXO III - Preencher'!J129</f>
        <v>310.23</v>
      </c>
      <c r="J120" s="15">
        <f>'[1]TCE - ANEXO III - Preencher'!K129</f>
        <v>0</v>
      </c>
      <c r="K120" s="16">
        <f>'[1]TCE - ANEXO III - Preencher'!L129</f>
        <v>319.77</v>
      </c>
      <c r="L120" s="16">
        <f>'[1]TCE - ANEXO III - Preencher'!M129</f>
        <v>6.06</v>
      </c>
      <c r="M120" s="16">
        <f t="shared" si="7"/>
        <v>313.70999999999998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623.94000000000005</v>
      </c>
    </row>
    <row r="121" spans="1:28" s="4" customFormat="1" x14ac:dyDescent="0.25">
      <c r="A121" s="9">
        <f>IFERROR(VLOOKUP(B121,'[1]DADOS (OCULTAR)'!$Q$3:$S$133,3,0),"")</f>
        <v>9767633000951</v>
      </c>
      <c r="B121" s="10" t="str">
        <f>'[1]TCE - ANEXO III - Preencher'!C130</f>
        <v>UPA ENGENHO VELHO - C.G 010/2022</v>
      </c>
      <c r="C121" s="11"/>
      <c r="D121" s="12" t="str">
        <f>'[1]TCE - ANEXO III - Preencher'!E130</f>
        <v>RENATA FERREIRA SILVA DO NASCIMENTO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44713</v>
      </c>
      <c r="H121" s="15">
        <f>'[1]TCE - ANEXO III - Preencher'!I130</f>
        <v>0</v>
      </c>
      <c r="I121" s="15">
        <f>'[1]TCE - ANEXO III - Preencher'!J130</f>
        <v>124.35</v>
      </c>
      <c r="J121" s="15">
        <f>'[1]TCE - ANEXO III - Preencher'!K130</f>
        <v>0</v>
      </c>
      <c r="K121" s="16">
        <f>'[1]TCE - ANEXO III - Preencher'!L130</f>
        <v>319.77</v>
      </c>
      <c r="L121" s="16">
        <f>'[1]TCE - ANEXO III - Preencher'!M130</f>
        <v>6.06</v>
      </c>
      <c r="M121" s="16">
        <f t="shared" si="7"/>
        <v>313.70999999999998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246</v>
      </c>
      <c r="R121" s="16">
        <f>'[1]TCE - ANEXO III - Preencher'!S130</f>
        <v>72.72</v>
      </c>
      <c r="S121" s="17">
        <f t="shared" si="9"/>
        <v>173.28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611.33999999999992</v>
      </c>
    </row>
    <row r="122" spans="1:28" s="4" customFormat="1" x14ac:dyDescent="0.25">
      <c r="A122" s="9">
        <f>IFERROR(VLOOKUP(B122,'[1]DADOS (OCULTAR)'!$Q$3:$S$133,3,0),"")</f>
        <v>9767633000951</v>
      </c>
      <c r="B122" s="10" t="str">
        <f>'[1]TCE - ANEXO III - Preencher'!C131</f>
        <v>UPA ENGENHO VELHO - C.G 010/2022</v>
      </c>
      <c r="C122" s="11"/>
      <c r="D122" s="12" t="str">
        <f>'[1]TCE - ANEXO III - Preencher'!E131</f>
        <v>RENATA MARIA SILVA DOS SANTOS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411005</v>
      </c>
      <c r="G122" s="14">
        <f>IF('[1]TCE - ANEXO III - Preencher'!H131="","",'[1]TCE - ANEXO III - Preencher'!H131)</f>
        <v>44713</v>
      </c>
      <c r="H122" s="15">
        <f>'[1]TCE - ANEXO III - Preencher'!I131</f>
        <v>0</v>
      </c>
      <c r="I122" s="15">
        <f>'[1]TCE - ANEXO III - Preencher'!J131</f>
        <v>120.01</v>
      </c>
      <c r="J122" s="15">
        <f>'[1]TCE - ANEXO III - Preencher'!K131</f>
        <v>0</v>
      </c>
      <c r="K122" s="16">
        <f>'[1]TCE - ANEXO III - Preencher'!L131</f>
        <v>319.77</v>
      </c>
      <c r="L122" s="16">
        <f>'[1]TCE - ANEXO III - Preencher'!M131</f>
        <v>6.06</v>
      </c>
      <c r="M122" s="16">
        <f t="shared" si="7"/>
        <v>313.70999999999998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433.71999999999997</v>
      </c>
    </row>
    <row r="123" spans="1:28" s="4" customFormat="1" x14ac:dyDescent="0.25">
      <c r="A123" s="9">
        <f>IFERROR(VLOOKUP(B123,'[1]DADOS (OCULTAR)'!$Q$3:$S$133,3,0),"")</f>
        <v>9767633000951</v>
      </c>
      <c r="B123" s="10" t="str">
        <f>'[1]TCE - ANEXO III - Preencher'!C132</f>
        <v>UPA ENGENHO VELHO - C.G 010/2022</v>
      </c>
      <c r="C123" s="11"/>
      <c r="D123" s="12" t="str">
        <f>'[1]TCE - ANEXO III - Preencher'!E132</f>
        <v>RENATA RAMOS DE ARRUDA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44713</v>
      </c>
      <c r="H123" s="15">
        <f>'[1]TCE - ANEXO III - Preencher'!I132</f>
        <v>0</v>
      </c>
      <c r="I123" s="15">
        <f>'[1]TCE - ANEXO III - Preencher'!J132</f>
        <v>116.36</v>
      </c>
      <c r="J123" s="15">
        <f>'[1]TCE - ANEXO III - Preencher'!K132</f>
        <v>0</v>
      </c>
      <c r="K123" s="16">
        <f>'[1]TCE - ANEXO III - Preencher'!L132</f>
        <v>319.77</v>
      </c>
      <c r="L123" s="16">
        <f>'[1]TCE - ANEXO III - Preencher'!M132</f>
        <v>6.06</v>
      </c>
      <c r="M123" s="16">
        <f t="shared" si="7"/>
        <v>313.70999999999998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123</v>
      </c>
      <c r="R123" s="16">
        <f>'[1]TCE - ANEXO III - Preencher'!S132</f>
        <v>72.72</v>
      </c>
      <c r="S123" s="17">
        <f t="shared" si="9"/>
        <v>50.28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480.35</v>
      </c>
    </row>
    <row r="124" spans="1:28" s="4" customFormat="1" x14ac:dyDescent="0.25">
      <c r="A124" s="9">
        <f>IFERROR(VLOOKUP(B124,'[1]DADOS (OCULTAR)'!$Q$3:$S$133,3,0),"")</f>
        <v>9767633000951</v>
      </c>
      <c r="B124" s="10" t="str">
        <f>'[1]TCE - ANEXO III - Preencher'!C133</f>
        <v>UPA ENGENHO VELHO - C.G 010/2022</v>
      </c>
      <c r="C124" s="11"/>
      <c r="D124" s="12" t="str">
        <f>'[1]TCE - ANEXO III - Preencher'!E133</f>
        <v>RITA DE CASSIA NASCIMENTO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251605</v>
      </c>
      <c r="G124" s="14">
        <f>IF('[1]TCE - ANEXO III - Preencher'!H133="","",'[1]TCE - ANEXO III - Preencher'!H133)</f>
        <v>44713</v>
      </c>
      <c r="H124" s="15">
        <f>'[1]TCE - ANEXO III - Preencher'!I133</f>
        <v>0</v>
      </c>
      <c r="I124" s="15">
        <f>'[1]TCE - ANEXO III - Preencher'!J133</f>
        <v>270.95</v>
      </c>
      <c r="J124" s="15">
        <f>'[1]TCE - ANEXO III - Preencher'!K133</f>
        <v>0</v>
      </c>
      <c r="K124" s="16">
        <f>'[1]TCE - ANEXO III - Preencher'!L133</f>
        <v>319.77</v>
      </c>
      <c r="L124" s="16">
        <f>'[1]TCE - ANEXO III - Preencher'!M133</f>
        <v>0</v>
      </c>
      <c r="M124" s="16">
        <f t="shared" si="7"/>
        <v>319.77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268.5</v>
      </c>
      <c r="R124" s="16">
        <f>'[1]TCE - ANEXO III - Preencher'!S133</f>
        <v>154.80000000000001</v>
      </c>
      <c r="S124" s="17">
        <f t="shared" si="9"/>
        <v>113.69999999999999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704.42000000000007</v>
      </c>
    </row>
    <row r="125" spans="1:28" s="4" customFormat="1" x14ac:dyDescent="0.25">
      <c r="A125" s="9">
        <f>IFERROR(VLOOKUP(B125,'[1]DADOS (OCULTAR)'!$Q$3:$S$133,3,0),"")</f>
        <v>9767633000951</v>
      </c>
      <c r="B125" s="10" t="str">
        <f>'[1]TCE - ANEXO III - Preencher'!C134</f>
        <v>UPA ENGENHO VELHO - C.G 010/2022</v>
      </c>
      <c r="C125" s="11"/>
      <c r="D125" s="12" t="str">
        <f>'[1]TCE - ANEXO III - Preencher'!E134</f>
        <v>ROBERTA PAZ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44713</v>
      </c>
      <c r="H125" s="15">
        <f>'[1]TCE - ANEXO III - Preencher'!I134</f>
        <v>0</v>
      </c>
      <c r="I125" s="15">
        <f>'[1]TCE - ANEXO III - Preencher'!J134</f>
        <v>124.36</v>
      </c>
      <c r="J125" s="15">
        <f>'[1]TCE - ANEXO III - Preencher'!K134</f>
        <v>0</v>
      </c>
      <c r="K125" s="16">
        <f>'[1]TCE - ANEXO III - Preencher'!L134</f>
        <v>319.77</v>
      </c>
      <c r="L125" s="16">
        <f>'[1]TCE - ANEXO III - Preencher'!M134</f>
        <v>6.06</v>
      </c>
      <c r="M125" s="16">
        <f t="shared" si="7"/>
        <v>313.70999999999998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246</v>
      </c>
      <c r="R125" s="16">
        <f>'[1]TCE - ANEXO III - Preencher'!S134</f>
        <v>72.72</v>
      </c>
      <c r="S125" s="17">
        <f t="shared" si="9"/>
        <v>173.28</v>
      </c>
      <c r="T125" s="16">
        <f>'[1]TCE - ANEXO III - Preencher'!U134</f>
        <v>69.41</v>
      </c>
      <c r="U125" s="16">
        <f>'[1]TCE - ANEXO III - Preencher'!V134</f>
        <v>0</v>
      </c>
      <c r="V125" s="17">
        <f t="shared" si="10"/>
        <v>69.41</v>
      </c>
      <c r="W125" s="18" t="str">
        <f>IF('[1]TCE - ANEXO III - Preencher'!X134="","",'[1]TCE - ANEXO III - Preencher'!X134)</f>
        <v>AUXILIO CRECHE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680.76</v>
      </c>
    </row>
    <row r="126" spans="1:28" s="4" customFormat="1" x14ac:dyDescent="0.25">
      <c r="A126" s="9">
        <f>IFERROR(VLOOKUP(B126,'[1]DADOS (OCULTAR)'!$Q$3:$S$133,3,0),"")</f>
        <v>9767633000951</v>
      </c>
      <c r="B126" s="10" t="str">
        <f>'[1]TCE - ANEXO III - Preencher'!C135</f>
        <v>UPA ENGENHO VELHO - C.G 010/2022</v>
      </c>
      <c r="C126" s="11"/>
      <c r="D126" s="12" t="str">
        <f>'[1]TCE - ANEXO III - Preencher'!E135</f>
        <v>RODRIGO CESAR DE ALBUQUERQUE GOMES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223505</v>
      </c>
      <c r="G126" s="14">
        <f>IF('[1]TCE - ANEXO III - Preencher'!H135="","",'[1]TCE - ANEXO III - Preencher'!H135)</f>
        <v>44713</v>
      </c>
      <c r="H126" s="15">
        <f>'[1]TCE - ANEXO III - Preencher'!I135</f>
        <v>0</v>
      </c>
      <c r="I126" s="15">
        <f>'[1]TCE - ANEXO III - Preencher'!J135</f>
        <v>202.7</v>
      </c>
      <c r="J126" s="15">
        <f>'[1]TCE - ANEXO III - Preencher'!K135</f>
        <v>0</v>
      </c>
      <c r="K126" s="16">
        <f>'[1]TCE - ANEXO III - Preencher'!L135</f>
        <v>319.77</v>
      </c>
      <c r="L126" s="16">
        <f>'[1]TCE - ANEXO III - Preencher'!M135</f>
        <v>6.06</v>
      </c>
      <c r="M126" s="16">
        <f t="shared" si="7"/>
        <v>313.70999999999998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516.41</v>
      </c>
    </row>
    <row r="127" spans="1:28" s="4" customFormat="1" x14ac:dyDescent="0.25">
      <c r="A127" s="9">
        <f>IFERROR(VLOOKUP(B127,'[1]DADOS (OCULTAR)'!$Q$3:$S$133,3,0),"")</f>
        <v>9767633000951</v>
      </c>
      <c r="B127" s="10" t="str">
        <f>'[1]TCE - ANEXO III - Preencher'!C136</f>
        <v>UPA ENGENHO VELHO - C.G 010/2022</v>
      </c>
      <c r="C127" s="11"/>
      <c r="D127" s="12" t="str">
        <f>'[1]TCE - ANEXO III - Preencher'!E136</f>
        <v>RODRIGO JOSE FERNANDES SILVA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252210</v>
      </c>
      <c r="G127" s="14">
        <f>IF('[1]TCE - ANEXO III - Preencher'!H136="","",'[1]TCE - ANEXO III - Preencher'!H136)</f>
        <v>44713</v>
      </c>
      <c r="H127" s="15">
        <f>'[1]TCE - ANEXO III - Preencher'!I136</f>
        <v>0</v>
      </c>
      <c r="I127" s="15">
        <f>'[1]TCE - ANEXO III - Preencher'!J136</f>
        <v>237.79</v>
      </c>
      <c r="J127" s="15">
        <f>'[1]TCE - ANEXO III - Preencher'!K136</f>
        <v>0</v>
      </c>
      <c r="K127" s="16">
        <f>'[1]TCE - ANEXO III - Preencher'!L136</f>
        <v>319.77</v>
      </c>
      <c r="L127" s="16">
        <f>'[1]TCE - ANEXO III - Preencher'!M136</f>
        <v>6.06</v>
      </c>
      <c r="M127" s="16">
        <f t="shared" si="7"/>
        <v>313.70999999999998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344.4</v>
      </c>
      <c r="R127" s="16">
        <f>'[1]TCE - ANEXO III - Preencher'!S136</f>
        <v>169.86</v>
      </c>
      <c r="S127" s="17">
        <f t="shared" si="9"/>
        <v>174.53999999999996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726.04</v>
      </c>
    </row>
    <row r="128" spans="1:28" s="4" customFormat="1" x14ac:dyDescent="0.25">
      <c r="A128" s="9">
        <f>IFERROR(VLOOKUP(B128,'[1]DADOS (OCULTAR)'!$Q$3:$S$133,3,0),"")</f>
        <v>9767633000951</v>
      </c>
      <c r="B128" s="10" t="str">
        <f>'[1]TCE - ANEXO III - Preencher'!C137</f>
        <v>UPA ENGENHO VELHO - C.G 010/2022</v>
      </c>
      <c r="C128" s="11"/>
      <c r="D128" s="12" t="str">
        <f>'[1]TCE - ANEXO III - Preencher'!E137</f>
        <v>RONALDO SALGADO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766420</v>
      </c>
      <c r="G128" s="14">
        <f>IF('[1]TCE - ANEXO III - Preencher'!H137="","",'[1]TCE - ANEXO III - Preencher'!H137)</f>
        <v>44713</v>
      </c>
      <c r="H128" s="15">
        <f>'[1]TCE - ANEXO III - Preencher'!I137</f>
        <v>0</v>
      </c>
      <c r="I128" s="15">
        <f>'[1]TCE - ANEXO III - Preencher'!J137</f>
        <v>135.75</v>
      </c>
      <c r="J128" s="15">
        <f>'[1]TCE - ANEXO III - Preencher'!K137</f>
        <v>0</v>
      </c>
      <c r="K128" s="16">
        <f>'[1]TCE - ANEXO III - Preencher'!L137</f>
        <v>319.77</v>
      </c>
      <c r="L128" s="16">
        <f>'[1]TCE - ANEXO III - Preencher'!M137</f>
        <v>6.06</v>
      </c>
      <c r="M128" s="16">
        <f t="shared" si="7"/>
        <v>313.70999999999998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449.46</v>
      </c>
    </row>
    <row r="129" spans="1:28" s="4" customFormat="1" x14ac:dyDescent="0.25">
      <c r="A129" s="9">
        <f>IFERROR(VLOOKUP(B129,'[1]DADOS (OCULTAR)'!$Q$3:$S$133,3,0),"")</f>
        <v>9767633000951</v>
      </c>
      <c r="B129" s="10" t="str">
        <f>'[1]TCE - ANEXO III - Preencher'!C138</f>
        <v>UPA ENGENHO VELHO - C.G 010/2022</v>
      </c>
      <c r="C129" s="11"/>
      <c r="D129" s="12" t="str">
        <f>'[1]TCE - ANEXO III - Preencher'!E138</f>
        <v>ROSANGELA SILVA DE CASTRO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44713</v>
      </c>
      <c r="H129" s="15">
        <f>'[1]TCE - ANEXO III - Preencher'!I138</f>
        <v>0</v>
      </c>
      <c r="I129" s="15">
        <f>'[1]TCE - ANEXO III - Preencher'!J138</f>
        <v>149.22</v>
      </c>
      <c r="J129" s="15">
        <f>'[1]TCE - ANEXO III - Preencher'!K138</f>
        <v>0</v>
      </c>
      <c r="K129" s="16">
        <f>'[1]TCE - ANEXO III - Preencher'!L138</f>
        <v>319.77</v>
      </c>
      <c r="L129" s="16">
        <f>'[1]TCE - ANEXO III - Preencher'!M138</f>
        <v>6.06</v>
      </c>
      <c r="M129" s="16">
        <f t="shared" si="7"/>
        <v>313.70999999999998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246</v>
      </c>
      <c r="R129" s="16">
        <f>'[1]TCE - ANEXO III - Preencher'!S138</f>
        <v>72.72</v>
      </c>
      <c r="S129" s="17">
        <f t="shared" si="9"/>
        <v>173.28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>AUXILIO CRECHE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636.20999999999992</v>
      </c>
    </row>
    <row r="130" spans="1:28" s="4" customFormat="1" x14ac:dyDescent="0.25">
      <c r="A130" s="9">
        <f>IFERROR(VLOOKUP(B130,'[1]DADOS (OCULTAR)'!$Q$3:$S$133,3,0),"")</f>
        <v>9767633000951</v>
      </c>
      <c r="B130" s="10" t="str">
        <f>'[1]TCE - ANEXO III - Preencher'!C139</f>
        <v>UPA ENGENHO VELHO - C.G 010/2022</v>
      </c>
      <c r="C130" s="11"/>
      <c r="D130" s="12" t="str">
        <f>'[1]TCE - ANEXO III - Preencher'!E139</f>
        <v>ROSEANE ROCHA DE OLIVEIRA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44713</v>
      </c>
      <c r="H130" s="15">
        <f>'[1]TCE - ANEXO III - Preencher'!I139</f>
        <v>0</v>
      </c>
      <c r="I130" s="15">
        <f>'[1]TCE - ANEXO III - Preencher'!J139</f>
        <v>124.36</v>
      </c>
      <c r="J130" s="15">
        <f>'[1]TCE - ANEXO III - Preencher'!K139</f>
        <v>0</v>
      </c>
      <c r="K130" s="16">
        <f>'[1]TCE - ANEXO III - Preencher'!L139</f>
        <v>319.77</v>
      </c>
      <c r="L130" s="16">
        <f>'[1]TCE - ANEXO III - Preencher'!M139</f>
        <v>6.06</v>
      </c>
      <c r="M130" s="16">
        <f t="shared" si="7"/>
        <v>313.70999999999998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123</v>
      </c>
      <c r="R130" s="16">
        <f>'[1]TCE - ANEXO III - Preencher'!S139</f>
        <v>72.72</v>
      </c>
      <c r="S130" s="17">
        <f t="shared" si="9"/>
        <v>50.28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488.35</v>
      </c>
    </row>
    <row r="131" spans="1:28" s="4" customFormat="1" x14ac:dyDescent="0.25">
      <c r="A131" s="9">
        <f>IFERROR(VLOOKUP(B131,'[1]DADOS (OCULTAR)'!$Q$3:$S$133,3,0),"")</f>
        <v>9767633000951</v>
      </c>
      <c r="B131" s="10" t="str">
        <f>'[1]TCE - ANEXO III - Preencher'!C140</f>
        <v>UPA ENGENHO VELHO - C.G 010/2022</v>
      </c>
      <c r="C131" s="11"/>
      <c r="D131" s="12" t="str">
        <f>'[1]TCE - ANEXO III - Preencher'!E140</f>
        <v>ROSEANE TAVARES DA COSTA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44713</v>
      </c>
      <c r="H131" s="15">
        <f>'[1]TCE - ANEXO III - Preencher'!I140</f>
        <v>0</v>
      </c>
      <c r="I131" s="15">
        <f>'[1]TCE - ANEXO III - Preencher'!J140</f>
        <v>149.22</v>
      </c>
      <c r="J131" s="15">
        <f>'[1]TCE - ANEXO III - Preencher'!K140</f>
        <v>0</v>
      </c>
      <c r="K131" s="16">
        <f>'[1]TCE - ANEXO III - Preencher'!L140</f>
        <v>319.77</v>
      </c>
      <c r="L131" s="16">
        <f>'[1]TCE - ANEXO III - Preencher'!M140</f>
        <v>6.06</v>
      </c>
      <c r="M131" s="16">
        <f t="shared" si="7"/>
        <v>313.70999999999998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246</v>
      </c>
      <c r="R131" s="16">
        <f>'[1]TCE - ANEXO III - Preencher'!S140</f>
        <v>72.72</v>
      </c>
      <c r="S131" s="17">
        <f t="shared" si="9"/>
        <v>173.28</v>
      </c>
      <c r="T131" s="16">
        <f>'[1]TCE - ANEXO III - Preencher'!U140</f>
        <v>69.430000000000007</v>
      </c>
      <c r="U131" s="16">
        <f>'[1]TCE - ANEXO III - Preencher'!V140</f>
        <v>0</v>
      </c>
      <c r="V131" s="17">
        <f t="shared" si="10"/>
        <v>69.430000000000007</v>
      </c>
      <c r="W131" s="18" t="str">
        <f>IF('[1]TCE - ANEXO III - Preencher'!X140="","",'[1]TCE - ANEXO III - Preencher'!X140)</f>
        <v>AUXILIO CRECHE</v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705.63999999999987</v>
      </c>
    </row>
    <row r="132" spans="1:28" s="4" customFormat="1" x14ac:dyDescent="0.25">
      <c r="A132" s="9">
        <f>IFERROR(VLOOKUP(B132,'[1]DADOS (OCULTAR)'!$Q$3:$S$133,3,0),"")</f>
        <v>9767633000951</v>
      </c>
      <c r="B132" s="10" t="str">
        <f>'[1]TCE - ANEXO III - Preencher'!C141</f>
        <v>UPA ENGENHO VELHO - C.G 010/2022</v>
      </c>
      <c r="C132" s="11"/>
      <c r="D132" s="12" t="str">
        <f>'[1]TCE - ANEXO III - Preencher'!E141</f>
        <v xml:space="preserve">RUMENIGG BARBOZA DE VASCONCELOS 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411005</v>
      </c>
      <c r="G132" s="14">
        <f>IF('[1]TCE - ANEXO III - Preencher'!H141="","",'[1]TCE - ANEXO III - Preencher'!H141)</f>
        <v>44713</v>
      </c>
      <c r="H132" s="15">
        <f>'[1]TCE - ANEXO III - Preencher'!I141</f>
        <v>0</v>
      </c>
      <c r="I132" s="15">
        <f>'[1]TCE - ANEXO III - Preencher'!J141</f>
        <v>120</v>
      </c>
      <c r="J132" s="15">
        <f>'[1]TCE - ANEXO III - Preencher'!K141</f>
        <v>0</v>
      </c>
      <c r="K132" s="16">
        <f>'[1]TCE - ANEXO III - Preencher'!L141</f>
        <v>319.77</v>
      </c>
      <c r="L132" s="16">
        <f>'[1]TCE - ANEXO III - Preencher'!M141</f>
        <v>6.06</v>
      </c>
      <c r="M132" s="16">
        <f t="shared" ref="M132:M195" si="13">K132-L132</f>
        <v>313.70999999999998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184.5</v>
      </c>
      <c r="R132" s="16">
        <f>'[1]TCE - ANEXO III - Preencher'!S141</f>
        <v>90</v>
      </c>
      <c r="S132" s="17">
        <f t="shared" ref="S132:S195" si="15">Q132-R132</f>
        <v>94.5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528.21</v>
      </c>
    </row>
    <row r="133" spans="1:28" s="4" customFormat="1" x14ac:dyDescent="0.25">
      <c r="A133" s="9">
        <f>IFERROR(VLOOKUP(B133,'[1]DADOS (OCULTAR)'!$Q$3:$S$133,3,0),"")</f>
        <v>9767633000951</v>
      </c>
      <c r="B133" s="10" t="str">
        <f>'[1]TCE - ANEXO III - Preencher'!C142</f>
        <v>UPA ENGENHO VELHO - C.G 010/2022</v>
      </c>
      <c r="C133" s="11"/>
      <c r="D133" s="12" t="str">
        <f>'[1]TCE - ANEXO III - Preencher'!E142</f>
        <v xml:space="preserve">SARA CARDOSO DA SILVA 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>
        <f>'[1]TCE - ANEXO III - Preencher'!G142</f>
        <v>223505</v>
      </c>
      <c r="G133" s="14">
        <f>IF('[1]TCE - ANEXO III - Preencher'!H142="","",'[1]TCE - ANEXO III - Preencher'!H142)</f>
        <v>44713</v>
      </c>
      <c r="H133" s="15">
        <f>'[1]TCE - ANEXO III - Preencher'!I142</f>
        <v>0</v>
      </c>
      <c r="I133" s="15">
        <f>'[1]TCE - ANEXO III - Preencher'!J142</f>
        <v>188.99</v>
      </c>
      <c r="J133" s="15">
        <f>'[1]TCE - ANEXO III - Preencher'!K142</f>
        <v>0</v>
      </c>
      <c r="K133" s="16">
        <f>'[1]TCE - ANEXO III - Preencher'!L142</f>
        <v>319.77</v>
      </c>
      <c r="L133" s="16">
        <f>'[1]TCE - ANEXO III - Preencher'!M142</f>
        <v>6.06</v>
      </c>
      <c r="M133" s="16">
        <f t="shared" si="13"/>
        <v>313.70999999999998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502.7</v>
      </c>
    </row>
    <row r="134" spans="1:28" s="4" customFormat="1" x14ac:dyDescent="0.25">
      <c r="A134" s="9">
        <f>IFERROR(VLOOKUP(B134,'[1]DADOS (OCULTAR)'!$Q$3:$S$133,3,0),"")</f>
        <v>9767633000951</v>
      </c>
      <c r="B134" s="10" t="str">
        <f>'[1]TCE - ANEXO III - Preencher'!C143</f>
        <v>UPA ENGENHO VELHO - C.G 010/2022</v>
      </c>
      <c r="C134" s="11"/>
      <c r="D134" s="12" t="str">
        <f>'[1]TCE - ANEXO III - Preencher'!E143</f>
        <v>SAYMON HENRIQUE ALVES DA SILVA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422110</v>
      </c>
      <c r="G134" s="14">
        <f>IF('[1]TCE - ANEXO III - Preencher'!H143="","",'[1]TCE - ANEXO III - Preencher'!H143)</f>
        <v>44713</v>
      </c>
      <c r="H134" s="15">
        <f>'[1]TCE - ANEXO III - Preencher'!I143</f>
        <v>0</v>
      </c>
      <c r="I134" s="15">
        <f>'[1]TCE - ANEXO III - Preencher'!J143</f>
        <v>122.27</v>
      </c>
      <c r="J134" s="15">
        <f>'[1]TCE - ANEXO III - Preencher'!K143</f>
        <v>0</v>
      </c>
      <c r="K134" s="16">
        <f>'[1]TCE - ANEXO III - Preencher'!L143</f>
        <v>319.77</v>
      </c>
      <c r="L134" s="16">
        <f>'[1]TCE - ANEXO III - Preencher'!M143</f>
        <v>6.06</v>
      </c>
      <c r="M134" s="16">
        <f t="shared" si="13"/>
        <v>313.70999999999998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184.5</v>
      </c>
      <c r="R134" s="16">
        <f>'[1]TCE - ANEXO III - Preencher'!S143</f>
        <v>72.72</v>
      </c>
      <c r="S134" s="17">
        <f t="shared" si="15"/>
        <v>111.78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547.76</v>
      </c>
    </row>
    <row r="135" spans="1:28" s="4" customFormat="1" x14ac:dyDescent="0.25">
      <c r="A135" s="9">
        <f>IFERROR(VLOOKUP(B135,'[1]DADOS (OCULTAR)'!$Q$3:$S$133,3,0),"")</f>
        <v>9767633000951</v>
      </c>
      <c r="B135" s="10" t="str">
        <f>'[1]TCE - ANEXO III - Preencher'!C144</f>
        <v>UPA ENGENHO VELHO - C.G 010/2022</v>
      </c>
      <c r="C135" s="11"/>
      <c r="D135" s="12" t="str">
        <f>'[1]TCE - ANEXO III - Preencher'!E144</f>
        <v>SIDNEI RENATO E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782320</v>
      </c>
      <c r="G135" s="14">
        <f>IF('[1]TCE - ANEXO III - Preencher'!H144="","",'[1]TCE - ANEXO III - Preencher'!H144)</f>
        <v>44713</v>
      </c>
      <c r="H135" s="15">
        <f>'[1]TCE - ANEXO III - Preencher'!I144</f>
        <v>0</v>
      </c>
      <c r="I135" s="15">
        <f>'[1]TCE - ANEXO III - Preencher'!J144</f>
        <v>136.27000000000001</v>
      </c>
      <c r="J135" s="15">
        <f>'[1]TCE - ANEXO III - Preencher'!K144</f>
        <v>0</v>
      </c>
      <c r="K135" s="16">
        <f>'[1]TCE - ANEXO III - Preencher'!L144</f>
        <v>319.77</v>
      </c>
      <c r="L135" s="16">
        <f>'[1]TCE - ANEXO III - Preencher'!M144</f>
        <v>6.06</v>
      </c>
      <c r="M135" s="16">
        <f t="shared" si="13"/>
        <v>313.70999999999998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>AUXILIO CRECHE</v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449.98</v>
      </c>
    </row>
    <row r="136" spans="1:28" s="4" customFormat="1" x14ac:dyDescent="0.25">
      <c r="A136" s="9">
        <f>IFERROR(VLOOKUP(B136,'[1]DADOS (OCULTAR)'!$Q$3:$S$133,3,0),"")</f>
        <v>9767633000951</v>
      </c>
      <c r="B136" s="10" t="str">
        <f>'[1]TCE - ANEXO III - Preencher'!C145</f>
        <v>UPA ENGENHO VELHO - C.G 010/2022</v>
      </c>
      <c r="C136" s="11"/>
      <c r="D136" s="12" t="str">
        <f>'[1]TCE - ANEXO III - Preencher'!E145</f>
        <v>SILVANIA SANTOS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44713</v>
      </c>
      <c r="H136" s="15">
        <f>'[1]TCE - ANEXO III - Preencher'!I145</f>
        <v>0</v>
      </c>
      <c r="I136" s="15">
        <f>'[1]TCE - ANEXO III - Preencher'!J145</f>
        <v>116.35</v>
      </c>
      <c r="J136" s="15">
        <f>'[1]TCE - ANEXO III - Preencher'!K145</f>
        <v>0</v>
      </c>
      <c r="K136" s="16">
        <f>'[1]TCE - ANEXO III - Preencher'!L145</f>
        <v>319.77</v>
      </c>
      <c r="L136" s="16">
        <f>'[1]TCE - ANEXO III - Preencher'!M145</f>
        <v>6.06</v>
      </c>
      <c r="M136" s="16">
        <f t="shared" si="13"/>
        <v>313.70999999999998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430.05999999999995</v>
      </c>
    </row>
    <row r="137" spans="1:28" s="4" customFormat="1" x14ac:dyDescent="0.25">
      <c r="A137" s="9">
        <f>IFERROR(VLOOKUP(B137,'[1]DADOS (OCULTAR)'!$Q$3:$S$133,3,0),"")</f>
        <v>9767633000951</v>
      </c>
      <c r="B137" s="10" t="str">
        <f>'[1]TCE - ANEXO III - Preencher'!C146</f>
        <v>UPA ENGENHO VELHO - C.G 010/2022</v>
      </c>
      <c r="C137" s="11"/>
      <c r="D137" s="12" t="str">
        <f>'[1]TCE - ANEXO III - Preencher'!E146</f>
        <v xml:space="preserve">SILVANIA VALERIA FRANCISCA DA SILVA 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322205</v>
      </c>
      <c r="G137" s="14">
        <f>IF('[1]TCE - ANEXO III - Preencher'!H146="","",'[1]TCE - ANEXO III - Preencher'!H146)</f>
        <v>44713</v>
      </c>
      <c r="H137" s="15">
        <f>'[1]TCE - ANEXO III - Preencher'!I146</f>
        <v>0</v>
      </c>
      <c r="I137" s="15">
        <f>'[1]TCE - ANEXO III - Preencher'!J146</f>
        <v>174.11</v>
      </c>
      <c r="J137" s="15">
        <f>'[1]TCE - ANEXO III - Preencher'!K146</f>
        <v>0</v>
      </c>
      <c r="K137" s="16">
        <f>'[1]TCE - ANEXO III - Preencher'!L146</f>
        <v>319.77</v>
      </c>
      <c r="L137" s="16">
        <f>'[1]TCE - ANEXO III - Preencher'!M146</f>
        <v>6.06</v>
      </c>
      <c r="M137" s="16">
        <f t="shared" si="13"/>
        <v>313.70999999999998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291</v>
      </c>
      <c r="R137" s="16">
        <f>'[1]TCE - ANEXO III - Preencher'!S146</f>
        <v>72.73</v>
      </c>
      <c r="S137" s="17">
        <f t="shared" si="15"/>
        <v>218.26999999999998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706.08999999999992</v>
      </c>
    </row>
    <row r="138" spans="1:28" s="4" customFormat="1" x14ac:dyDescent="0.25">
      <c r="A138" s="9">
        <f>IFERROR(VLOOKUP(B138,'[1]DADOS (OCULTAR)'!$Q$3:$S$133,3,0),"")</f>
        <v>9767633000951</v>
      </c>
      <c r="B138" s="10" t="str">
        <f>'[1]TCE - ANEXO III - Preencher'!C147</f>
        <v>UPA ENGENHO VELHO - C.G 010/2022</v>
      </c>
      <c r="C138" s="11"/>
      <c r="D138" s="12" t="str">
        <f>'[1]TCE - ANEXO III - Preencher'!E147</f>
        <v>SILVIA REGINA SOUZA LOPES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324115</v>
      </c>
      <c r="G138" s="14">
        <f>IF('[1]TCE - ANEXO III - Preencher'!H147="","",'[1]TCE - ANEXO III - Preencher'!H147)</f>
        <v>44713</v>
      </c>
      <c r="H138" s="15">
        <f>'[1]TCE - ANEXO III - Preencher'!I147</f>
        <v>0</v>
      </c>
      <c r="I138" s="15">
        <f>'[1]TCE - ANEXO III - Preencher'!J147</f>
        <v>258.07</v>
      </c>
      <c r="J138" s="15">
        <f>'[1]TCE - ANEXO III - Preencher'!K147</f>
        <v>0</v>
      </c>
      <c r="K138" s="16">
        <f>'[1]TCE - ANEXO III - Preencher'!L147</f>
        <v>319.77</v>
      </c>
      <c r="L138" s="16">
        <f>'[1]TCE - ANEXO III - Preencher'!M147</f>
        <v>6.06</v>
      </c>
      <c r="M138" s="16">
        <f t="shared" si="13"/>
        <v>313.70999999999998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123</v>
      </c>
      <c r="R138" s="16">
        <f>'[1]TCE - ANEXO III - Preencher'!S147</f>
        <v>66.47</v>
      </c>
      <c r="S138" s="17">
        <f t="shared" si="15"/>
        <v>56.53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628.30999999999995</v>
      </c>
    </row>
    <row r="139" spans="1:28" s="4" customFormat="1" x14ac:dyDescent="0.25">
      <c r="A139" s="9">
        <f>IFERROR(VLOOKUP(B139,'[1]DADOS (OCULTAR)'!$Q$3:$S$133,3,0),"")</f>
        <v>9767633000951</v>
      </c>
      <c r="B139" s="10" t="str">
        <f>'[1]TCE - ANEXO III - Preencher'!C148</f>
        <v>UPA ENGENHO VELHO - C.G 010/2022</v>
      </c>
      <c r="C139" s="11"/>
      <c r="D139" s="12" t="str">
        <f>'[1]TCE - ANEXO III - Preencher'!E148</f>
        <v>SIMONE CARLA DE LIMA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324115</v>
      </c>
      <c r="G139" s="14">
        <f>IF('[1]TCE - ANEXO III - Preencher'!H148="","",'[1]TCE - ANEXO III - Preencher'!H148)</f>
        <v>44713</v>
      </c>
      <c r="H139" s="15">
        <f>'[1]TCE - ANEXO III - Preencher'!I148</f>
        <v>0</v>
      </c>
      <c r="I139" s="15">
        <f>'[1]TCE - ANEXO III - Preencher'!J148</f>
        <v>260.56</v>
      </c>
      <c r="J139" s="15">
        <f>'[1]TCE - ANEXO III - Preencher'!K148</f>
        <v>0</v>
      </c>
      <c r="K139" s="16">
        <f>'[1]TCE - ANEXO III - Preencher'!L148</f>
        <v>319.77</v>
      </c>
      <c r="L139" s="16">
        <f>'[1]TCE - ANEXO III - Preencher'!M148</f>
        <v>6.06</v>
      </c>
      <c r="M139" s="16">
        <f t="shared" si="13"/>
        <v>313.70999999999998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574.27</v>
      </c>
    </row>
    <row r="140" spans="1:28" s="4" customFormat="1" x14ac:dyDescent="0.25">
      <c r="A140" s="9">
        <f>IFERROR(VLOOKUP(B140,'[1]DADOS (OCULTAR)'!$Q$3:$S$133,3,0),"")</f>
        <v>9767633000951</v>
      </c>
      <c r="B140" s="10" t="str">
        <f>'[1]TCE - ANEXO III - Preencher'!C149</f>
        <v>UPA ENGENHO VELHO - C.G 010/2022</v>
      </c>
      <c r="C140" s="11"/>
      <c r="D140" s="12" t="str">
        <f>'[1]TCE - ANEXO III - Preencher'!E149</f>
        <v>SONIA MARIA DE SOZA SILVA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322415</v>
      </c>
      <c r="G140" s="14">
        <f>IF('[1]TCE - ANEXO III - Preencher'!H149="","",'[1]TCE - ANEXO III - Preencher'!H149)</f>
        <v>44713</v>
      </c>
      <c r="H140" s="15">
        <f>'[1]TCE - ANEXO III - Preencher'!I149</f>
        <v>0</v>
      </c>
      <c r="I140" s="15">
        <f>'[1]TCE - ANEXO III - Preencher'!J149</f>
        <v>116.36</v>
      </c>
      <c r="J140" s="15">
        <f>'[1]TCE - ANEXO III - Preencher'!K149</f>
        <v>0</v>
      </c>
      <c r="K140" s="16">
        <f>'[1]TCE - ANEXO III - Preencher'!L149</f>
        <v>319.77</v>
      </c>
      <c r="L140" s="16">
        <f>'[1]TCE - ANEXO III - Preencher'!M149</f>
        <v>6.06</v>
      </c>
      <c r="M140" s="16">
        <f t="shared" si="13"/>
        <v>313.70999999999998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123</v>
      </c>
      <c r="R140" s="16">
        <f>'[1]TCE - ANEXO III - Preencher'!S149</f>
        <v>72.72</v>
      </c>
      <c r="S140" s="17">
        <f t="shared" si="15"/>
        <v>50.28</v>
      </c>
      <c r="T140" s="16">
        <f>'[1]TCE - ANEXO III - Preencher'!U149</f>
        <v>69.430000000000007</v>
      </c>
      <c r="U140" s="16">
        <f>'[1]TCE - ANEXO III - Preencher'!V149</f>
        <v>0</v>
      </c>
      <c r="V140" s="17">
        <f t="shared" si="16"/>
        <v>69.430000000000007</v>
      </c>
      <c r="W140" s="18" t="str">
        <f>IF('[1]TCE - ANEXO III - Preencher'!X149="","",'[1]TCE - ANEXO III - Preencher'!X149)</f>
        <v>AUXILIO CRECHE</v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549.78</v>
      </c>
    </row>
    <row r="141" spans="1:28" s="4" customFormat="1" x14ac:dyDescent="0.25">
      <c r="A141" s="9">
        <f>IFERROR(VLOOKUP(B141,'[1]DADOS (OCULTAR)'!$Q$3:$S$133,3,0),"")</f>
        <v>9767633000951</v>
      </c>
      <c r="B141" s="10" t="str">
        <f>'[1]TCE - ANEXO III - Preencher'!C150</f>
        <v>UPA ENGENHO VELHO - C.G 010/2022</v>
      </c>
      <c r="C141" s="11"/>
      <c r="D141" s="12" t="str">
        <f>'[1]TCE - ANEXO III - Preencher'!E150</f>
        <v>TACIANA PAULA DOS SANTOS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322205</v>
      </c>
      <c r="G141" s="14">
        <f>IF('[1]TCE - ANEXO III - Preencher'!H150="","",'[1]TCE - ANEXO III - Preencher'!H150)</f>
        <v>44713</v>
      </c>
      <c r="H141" s="15">
        <f>'[1]TCE - ANEXO III - Preencher'!I150</f>
        <v>0</v>
      </c>
      <c r="I141" s="15">
        <f>'[1]TCE - ANEXO III - Preencher'!J150</f>
        <v>149.22</v>
      </c>
      <c r="J141" s="15">
        <f>'[1]TCE - ANEXO III - Preencher'!K150</f>
        <v>0</v>
      </c>
      <c r="K141" s="16">
        <f>'[1]TCE - ANEXO III - Preencher'!L150</f>
        <v>319.77</v>
      </c>
      <c r="L141" s="16">
        <f>'[1]TCE - ANEXO III - Preencher'!M150</f>
        <v>6.06</v>
      </c>
      <c r="M141" s="16">
        <f t="shared" si="13"/>
        <v>313.70999999999998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246</v>
      </c>
      <c r="R141" s="16">
        <f>'[1]TCE - ANEXO III - Preencher'!S150</f>
        <v>72.72</v>
      </c>
      <c r="S141" s="17">
        <f t="shared" si="15"/>
        <v>173.28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636.20999999999992</v>
      </c>
    </row>
    <row r="142" spans="1:28" s="4" customFormat="1" x14ac:dyDescent="0.25">
      <c r="A142" s="9">
        <f>IFERROR(VLOOKUP(B142,'[1]DADOS (OCULTAR)'!$Q$3:$S$133,3,0),"")</f>
        <v>9767633000951</v>
      </c>
      <c r="B142" s="10" t="str">
        <f>'[1]TCE - ANEXO III - Preencher'!C151</f>
        <v>UPA ENGENHO VELHO - C.G 010/2022</v>
      </c>
      <c r="C142" s="11"/>
      <c r="D142" s="12" t="str">
        <f>'[1]TCE - ANEXO III - Preencher'!E151</f>
        <v>TALITA FELIX ESEQUIEL DOS SANTOS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513505</v>
      </c>
      <c r="G142" s="14">
        <f>IF('[1]TCE - ANEXO III - Preencher'!H151="","",'[1]TCE - ANEXO III - Preencher'!H151)</f>
        <v>44713</v>
      </c>
      <c r="H142" s="15">
        <f>'[1]TCE - ANEXO III - Preencher'!I151</f>
        <v>0</v>
      </c>
      <c r="I142" s="15">
        <f>'[1]TCE - ANEXO III - Preencher'!J151</f>
        <v>121.42</v>
      </c>
      <c r="J142" s="15">
        <f>'[1]TCE - ANEXO III - Preencher'!K151</f>
        <v>0</v>
      </c>
      <c r="K142" s="16">
        <f>'[1]TCE - ANEXO III - Preencher'!L151</f>
        <v>319.77</v>
      </c>
      <c r="L142" s="16">
        <f>'[1]TCE - ANEXO III - Preencher'!M151</f>
        <v>0</v>
      </c>
      <c r="M142" s="16">
        <f t="shared" si="13"/>
        <v>319.77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123</v>
      </c>
      <c r="R142" s="16">
        <f>'[1]TCE - ANEXO III - Preencher'!S151</f>
        <v>72.72</v>
      </c>
      <c r="S142" s="17">
        <f t="shared" si="15"/>
        <v>50.28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491.47</v>
      </c>
    </row>
    <row r="143" spans="1:28" s="4" customFormat="1" x14ac:dyDescent="0.25">
      <c r="A143" s="9">
        <f>IFERROR(VLOOKUP(B143,'[1]DADOS (OCULTAR)'!$Q$3:$S$133,3,0),"")</f>
        <v>9767633000951</v>
      </c>
      <c r="B143" s="10" t="str">
        <f>'[1]TCE - ANEXO III - Preencher'!C152</f>
        <v>UPA ENGENHO VELHO - C.G 010/2022</v>
      </c>
      <c r="C143" s="11"/>
      <c r="D143" s="12" t="str">
        <f>'[1]TCE - ANEXO III - Preencher'!E152</f>
        <v>TARCIANA DA SILVA FERRAZ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131205</v>
      </c>
      <c r="G143" s="14">
        <f>IF('[1]TCE - ANEXO III - Preencher'!H152="","",'[1]TCE - ANEXO III - Preencher'!H152)</f>
        <v>44713</v>
      </c>
      <c r="H143" s="15">
        <f>'[1]TCE - ANEXO III - Preencher'!I152</f>
        <v>0</v>
      </c>
      <c r="I143" s="15">
        <f>'[1]TCE - ANEXO III - Preencher'!J152</f>
        <v>1440.01</v>
      </c>
      <c r="J143" s="15">
        <f>'[1]TCE - ANEXO III - Preencher'!K152</f>
        <v>0</v>
      </c>
      <c r="K143" s="16">
        <f>'[1]TCE - ANEXO III - Preencher'!L152</f>
        <v>319.77</v>
      </c>
      <c r="L143" s="16">
        <f>'[1]TCE - ANEXO III - Preencher'!M152</f>
        <v>6.06</v>
      </c>
      <c r="M143" s="16">
        <f t="shared" si="13"/>
        <v>313.70999999999998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1753.72</v>
      </c>
    </row>
    <row r="144" spans="1:28" s="4" customFormat="1" x14ac:dyDescent="0.25">
      <c r="A144" s="9">
        <f>IFERROR(VLOOKUP(B144,'[1]DADOS (OCULTAR)'!$Q$3:$S$133,3,0),"")</f>
        <v>9767633000951</v>
      </c>
      <c r="B144" s="10" t="str">
        <f>'[1]TCE - ANEXO III - Preencher'!C153</f>
        <v>UPA ENGENHO VELHO - C.G 010/2022</v>
      </c>
      <c r="C144" s="11"/>
      <c r="D144" s="12" t="str">
        <f>'[1]TCE - ANEXO III - Preencher'!E153</f>
        <v>TAYLANE MARIA DOS SANTOS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44713</v>
      </c>
      <c r="H144" s="15">
        <f>'[1]TCE - ANEXO III - Preencher'!I153</f>
        <v>0</v>
      </c>
      <c r="I144" s="15">
        <f>'[1]TCE - ANEXO III - Preencher'!J153</f>
        <v>125.25</v>
      </c>
      <c r="J144" s="15">
        <f>'[1]TCE - ANEXO III - Preencher'!K153</f>
        <v>0</v>
      </c>
      <c r="K144" s="16">
        <f>'[1]TCE - ANEXO III - Preencher'!L153</f>
        <v>319.77</v>
      </c>
      <c r="L144" s="16">
        <f>'[1]TCE - ANEXO III - Preencher'!M153</f>
        <v>0</v>
      </c>
      <c r="M144" s="16">
        <f t="shared" si="13"/>
        <v>319.77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246</v>
      </c>
      <c r="R144" s="16">
        <f>'[1]TCE - ANEXO III - Preencher'!S153</f>
        <v>72.72</v>
      </c>
      <c r="S144" s="17">
        <f t="shared" si="15"/>
        <v>173.28</v>
      </c>
      <c r="T144" s="16">
        <f>'[1]TCE - ANEXO III - Preencher'!U153</f>
        <v>69.41</v>
      </c>
      <c r="U144" s="16">
        <f>'[1]TCE - ANEXO III - Preencher'!V153</f>
        <v>0</v>
      </c>
      <c r="V144" s="17">
        <f t="shared" si="16"/>
        <v>69.41</v>
      </c>
      <c r="W144" s="18" t="str">
        <f>IF('[1]TCE - ANEXO III - Preencher'!X153="","",'[1]TCE - ANEXO III - Preencher'!X153)</f>
        <v>AUXILIO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687.70999999999992</v>
      </c>
    </row>
    <row r="145" spans="1:28" s="4" customFormat="1" x14ac:dyDescent="0.25">
      <c r="A145" s="9">
        <f>IFERROR(VLOOKUP(B145,'[1]DADOS (OCULTAR)'!$Q$3:$S$133,3,0),"")</f>
        <v>9767633000951</v>
      </c>
      <c r="B145" s="10" t="str">
        <f>'[1]TCE - ANEXO III - Preencher'!C154</f>
        <v>UPA ENGENHO VELHO - C.G 010/2022</v>
      </c>
      <c r="C145" s="11"/>
      <c r="D145" s="12" t="str">
        <f>'[1]TCE - ANEXO III - Preencher'!E154</f>
        <v>TELMA MARIA MESSIAS DE MELO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44713</v>
      </c>
      <c r="H145" s="15">
        <f>'[1]TCE - ANEXO III - Preencher'!I154</f>
        <v>0</v>
      </c>
      <c r="I145" s="15">
        <f>'[1]TCE - ANEXO III - Preencher'!J154</f>
        <v>149.22999999999999</v>
      </c>
      <c r="J145" s="15">
        <f>'[1]TCE - ANEXO III - Preencher'!K154</f>
        <v>0</v>
      </c>
      <c r="K145" s="16">
        <f>'[1]TCE - ANEXO III - Preencher'!L154</f>
        <v>319.77</v>
      </c>
      <c r="L145" s="16">
        <f>'[1]TCE - ANEXO III - Preencher'!M154</f>
        <v>6.06</v>
      </c>
      <c r="M145" s="16">
        <f t="shared" si="13"/>
        <v>313.70999999999998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123</v>
      </c>
      <c r="R145" s="16">
        <f>'[1]TCE - ANEXO III - Preencher'!S154</f>
        <v>72.72</v>
      </c>
      <c r="S145" s="17">
        <f t="shared" si="15"/>
        <v>50.28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513.21999999999991</v>
      </c>
    </row>
    <row r="146" spans="1:28" s="4" customFormat="1" x14ac:dyDescent="0.25">
      <c r="A146" s="9">
        <f>IFERROR(VLOOKUP(B146,'[1]DADOS (OCULTAR)'!$Q$3:$S$133,3,0),"")</f>
        <v>9767633000951</v>
      </c>
      <c r="B146" s="10" t="str">
        <f>'[1]TCE - ANEXO III - Preencher'!C155</f>
        <v>UPA ENGENHO VELHO - C.G 010/2022</v>
      </c>
      <c r="C146" s="11"/>
      <c r="D146" s="12" t="str">
        <f>'[1]TCE - ANEXO III - Preencher'!E155</f>
        <v>THAIS DE LIMA BORBA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44713</v>
      </c>
      <c r="H146" s="15">
        <f>'[1]TCE - ANEXO III - Preencher'!I155</f>
        <v>0</v>
      </c>
      <c r="I146" s="15">
        <f>'[1]TCE - ANEXO III - Preencher'!J155</f>
        <v>149.22</v>
      </c>
      <c r="J146" s="15">
        <f>'[1]TCE - ANEXO III - Preencher'!K155</f>
        <v>0</v>
      </c>
      <c r="K146" s="16">
        <f>'[1]TCE - ANEXO III - Preencher'!L155</f>
        <v>319.77</v>
      </c>
      <c r="L146" s="16">
        <f>'[1]TCE - ANEXO III - Preencher'!M155</f>
        <v>6.06</v>
      </c>
      <c r="M146" s="16">
        <f t="shared" si="13"/>
        <v>313.70999999999998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291</v>
      </c>
      <c r="R146" s="16">
        <f>'[1]TCE - ANEXO III - Preencher'!S155</f>
        <v>72.72</v>
      </c>
      <c r="S146" s="17">
        <f t="shared" si="15"/>
        <v>218.28</v>
      </c>
      <c r="T146" s="16">
        <f>'[1]TCE - ANEXO III - Preencher'!U155</f>
        <v>69.41</v>
      </c>
      <c r="U146" s="16">
        <f>'[1]TCE - ANEXO III - Preencher'!V155</f>
        <v>0</v>
      </c>
      <c r="V146" s="17">
        <f t="shared" si="16"/>
        <v>69.41</v>
      </c>
      <c r="W146" s="18" t="str">
        <f>IF('[1]TCE - ANEXO III - Preencher'!X155="","",'[1]TCE - ANEXO III - Preencher'!X155)</f>
        <v>AUXILIO CRECHE</v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750.61999999999989</v>
      </c>
    </row>
    <row r="147" spans="1:28" s="4" customFormat="1" x14ac:dyDescent="0.25">
      <c r="A147" s="9">
        <f>IFERROR(VLOOKUP(B147,'[1]DADOS (OCULTAR)'!$Q$3:$S$133,3,0),"")</f>
        <v>9767633000951</v>
      </c>
      <c r="B147" s="10" t="str">
        <f>'[1]TCE - ANEXO III - Preencher'!C156</f>
        <v>UPA ENGENHO VELHO - C.G 010/2022</v>
      </c>
      <c r="C147" s="11"/>
      <c r="D147" s="12" t="str">
        <f>'[1]TCE - ANEXO III - Preencher'!E156</f>
        <v>TIAGO MONTEIRO DA PAZ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131205</v>
      </c>
      <c r="G147" s="14">
        <f>IF('[1]TCE - ANEXO III - Preencher'!H156="","",'[1]TCE - ANEXO III - Preencher'!H156)</f>
        <v>44713</v>
      </c>
      <c r="H147" s="15">
        <f>'[1]TCE - ANEXO III - Preencher'!I156</f>
        <v>0</v>
      </c>
      <c r="I147" s="15">
        <f>'[1]TCE - ANEXO III - Preencher'!J156</f>
        <v>883.81</v>
      </c>
      <c r="J147" s="15">
        <f>'[1]TCE - ANEXO III - Preencher'!K156</f>
        <v>0</v>
      </c>
      <c r="K147" s="16">
        <f>'[1]TCE - ANEXO III - Preencher'!L156</f>
        <v>319.77</v>
      </c>
      <c r="L147" s="16">
        <f>'[1]TCE - ANEXO III - Preencher'!M156</f>
        <v>6.06</v>
      </c>
      <c r="M147" s="16">
        <f t="shared" si="13"/>
        <v>313.70999999999998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1197.52</v>
      </c>
    </row>
    <row r="148" spans="1:28" s="4" customFormat="1" x14ac:dyDescent="0.25">
      <c r="A148" s="9">
        <f>IFERROR(VLOOKUP(B148,'[1]DADOS (OCULTAR)'!$Q$3:$S$133,3,0),"")</f>
        <v>9767633000951</v>
      </c>
      <c r="B148" s="10" t="str">
        <f>'[1]TCE - ANEXO III - Preencher'!C157</f>
        <v>UPA ENGENHO VELHO - C.G 010/2022</v>
      </c>
      <c r="C148" s="11"/>
      <c r="D148" s="12" t="str">
        <f>'[1]TCE - ANEXO III - Preencher'!E157</f>
        <v>UBIRACY FERREIRA DE SOUZA JUNIOR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782320</v>
      </c>
      <c r="G148" s="14">
        <f>IF('[1]TCE - ANEXO III - Preencher'!H157="","",'[1]TCE - ANEXO III - Preencher'!H157)</f>
        <v>44713</v>
      </c>
      <c r="H148" s="15">
        <f>'[1]TCE - ANEXO III - Preencher'!I157</f>
        <v>0</v>
      </c>
      <c r="I148" s="15">
        <f>'[1]TCE - ANEXO III - Preencher'!J157</f>
        <v>163.52000000000001</v>
      </c>
      <c r="J148" s="15">
        <f>'[1]TCE - ANEXO III - Preencher'!K157</f>
        <v>0</v>
      </c>
      <c r="K148" s="16">
        <f>'[1]TCE - ANEXO III - Preencher'!L157</f>
        <v>319.77</v>
      </c>
      <c r="L148" s="16">
        <f>'[1]TCE - ANEXO III - Preencher'!M157</f>
        <v>6.06</v>
      </c>
      <c r="M148" s="16">
        <f t="shared" si="13"/>
        <v>313.70999999999998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>AUXILIO CRECHE</v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477.23</v>
      </c>
    </row>
    <row r="149" spans="1:28" s="4" customFormat="1" x14ac:dyDescent="0.25">
      <c r="A149" s="9">
        <f>IFERROR(VLOOKUP(B149,'[1]DADOS (OCULTAR)'!$Q$3:$S$133,3,0),"")</f>
        <v>9767633000951</v>
      </c>
      <c r="B149" s="10" t="str">
        <f>'[1]TCE - ANEXO III - Preencher'!C158</f>
        <v>UPA ENGENHO VELHO - C.G 010/2022</v>
      </c>
      <c r="C149" s="11"/>
      <c r="D149" s="12" t="str">
        <f>'[1]TCE - ANEXO III - Preencher'!E158</f>
        <v>VALDENILSON JOSE DOS SANTOS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515110</v>
      </c>
      <c r="G149" s="14">
        <f>IF('[1]TCE - ANEXO III - Preencher'!H158="","",'[1]TCE - ANEXO III - Preencher'!H158)</f>
        <v>44713</v>
      </c>
      <c r="H149" s="15">
        <f>'[1]TCE - ANEXO III - Preencher'!I158</f>
        <v>0</v>
      </c>
      <c r="I149" s="15">
        <f>'[1]TCE - ANEXO III - Preencher'!J158</f>
        <v>119.58</v>
      </c>
      <c r="J149" s="15">
        <f>'[1]TCE - ANEXO III - Preencher'!K158</f>
        <v>0</v>
      </c>
      <c r="K149" s="16">
        <f>'[1]TCE - ANEXO III - Preencher'!L158</f>
        <v>319.77</v>
      </c>
      <c r="L149" s="16">
        <f>'[1]TCE - ANEXO III - Preencher'!M158</f>
        <v>6.06</v>
      </c>
      <c r="M149" s="16">
        <f t="shared" si="13"/>
        <v>313.70999999999998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172.2</v>
      </c>
      <c r="R149" s="16">
        <f>'[1]TCE - ANEXO III - Preencher'!S158</f>
        <v>72.72</v>
      </c>
      <c r="S149" s="17">
        <f t="shared" si="15"/>
        <v>99.47999999999999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532.77</v>
      </c>
    </row>
    <row r="150" spans="1:28" s="4" customFormat="1" x14ac:dyDescent="0.25">
      <c r="A150" s="9">
        <f>IFERROR(VLOOKUP(B150,'[1]DADOS (OCULTAR)'!$Q$3:$S$133,3,0),"")</f>
        <v>9767633000951</v>
      </c>
      <c r="B150" s="10" t="str">
        <f>'[1]TCE - ANEXO III - Preencher'!C159</f>
        <v>UPA ENGENHO VELHO - C.G 010/2022</v>
      </c>
      <c r="C150" s="11"/>
      <c r="D150" s="12" t="str">
        <f>'[1]TCE - ANEXO III - Preencher'!E159</f>
        <v>VALDILENE AUGUSTO DE OLIVEIRA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516345</v>
      </c>
      <c r="G150" s="14">
        <f>IF('[1]TCE - ANEXO III - Preencher'!H159="","",'[1]TCE - ANEXO III - Preencher'!H159)</f>
        <v>44713</v>
      </c>
      <c r="H150" s="15">
        <f>'[1]TCE - ANEXO III - Preencher'!I159</f>
        <v>0</v>
      </c>
      <c r="I150" s="15">
        <f>'[1]TCE - ANEXO III - Preencher'!J159</f>
        <v>116.36</v>
      </c>
      <c r="J150" s="15">
        <f>'[1]TCE - ANEXO III - Preencher'!K159</f>
        <v>0</v>
      </c>
      <c r="K150" s="16">
        <f>'[1]TCE - ANEXO III - Preencher'!L159</f>
        <v>319.77</v>
      </c>
      <c r="L150" s="16">
        <f>'[1]TCE - ANEXO III - Preencher'!M159</f>
        <v>6.06</v>
      </c>
      <c r="M150" s="16">
        <f t="shared" si="13"/>
        <v>313.70999999999998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246</v>
      </c>
      <c r="R150" s="16">
        <f>'[1]TCE - ANEXO III - Preencher'!S159</f>
        <v>72.72</v>
      </c>
      <c r="S150" s="17">
        <f t="shared" si="15"/>
        <v>173.28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>AUXILIO CRECHE</v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603.35</v>
      </c>
    </row>
    <row r="151" spans="1:28" s="4" customFormat="1" x14ac:dyDescent="0.25">
      <c r="A151" s="9">
        <f>IFERROR(VLOOKUP(B151,'[1]DADOS (OCULTAR)'!$Q$3:$S$133,3,0),"")</f>
        <v>9767633000951</v>
      </c>
      <c r="B151" s="10" t="str">
        <f>'[1]TCE - ANEXO III - Preencher'!C160</f>
        <v>UPA ENGENHO VELHO - C.G 010/2022</v>
      </c>
      <c r="C151" s="11"/>
      <c r="D151" s="12" t="str">
        <f>'[1]TCE - ANEXO III - Preencher'!E160</f>
        <v>VALERIA CRISPIM DA 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44713</v>
      </c>
      <c r="H151" s="15">
        <f>'[1]TCE - ANEXO III - Preencher'!I160</f>
        <v>0</v>
      </c>
      <c r="I151" s="15">
        <f>'[1]TCE - ANEXO III - Preencher'!J160</f>
        <v>124.36</v>
      </c>
      <c r="J151" s="15">
        <f>'[1]TCE - ANEXO III - Preencher'!K160</f>
        <v>0</v>
      </c>
      <c r="K151" s="16">
        <f>'[1]TCE - ANEXO III - Preencher'!L160</f>
        <v>319.77</v>
      </c>
      <c r="L151" s="16">
        <f>'[1]TCE - ANEXO III - Preencher'!M160</f>
        <v>6.06</v>
      </c>
      <c r="M151" s="16">
        <f t="shared" si="13"/>
        <v>313.70999999999998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246</v>
      </c>
      <c r="R151" s="16">
        <f>'[1]TCE - ANEXO III - Preencher'!S160</f>
        <v>72.72</v>
      </c>
      <c r="S151" s="17">
        <f t="shared" si="15"/>
        <v>173.28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611.35</v>
      </c>
    </row>
    <row r="152" spans="1:28" s="4" customFormat="1" x14ac:dyDescent="0.25">
      <c r="A152" s="9">
        <f>IFERROR(VLOOKUP(B152,'[1]DADOS (OCULTAR)'!$Q$3:$S$133,3,0),"")</f>
        <v>9767633000951</v>
      </c>
      <c r="B152" s="10" t="str">
        <f>'[1]TCE - ANEXO III - Preencher'!C161</f>
        <v>UPA ENGENHO VELHO - C.G 010/2022</v>
      </c>
      <c r="C152" s="11"/>
      <c r="D152" s="12" t="str">
        <f>'[1]TCE - ANEXO III - Preencher'!E161</f>
        <v>VALERIA RODRIGUES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513505</v>
      </c>
      <c r="G152" s="14">
        <f>IF('[1]TCE - ANEXO III - Preencher'!H161="","",'[1]TCE - ANEXO III - Preencher'!H161)</f>
        <v>44713</v>
      </c>
      <c r="H152" s="15">
        <f>'[1]TCE - ANEXO III - Preencher'!I161</f>
        <v>0</v>
      </c>
      <c r="I152" s="15">
        <f>'[1]TCE - ANEXO III - Preencher'!J161</f>
        <v>122.27</v>
      </c>
      <c r="J152" s="15">
        <f>'[1]TCE - ANEXO III - Preencher'!K161</f>
        <v>0</v>
      </c>
      <c r="K152" s="16">
        <f>'[1]TCE - ANEXO III - Preencher'!L161</f>
        <v>319.77</v>
      </c>
      <c r="L152" s="16">
        <f>'[1]TCE - ANEXO III - Preencher'!M161</f>
        <v>0</v>
      </c>
      <c r="M152" s="16">
        <f t="shared" si="13"/>
        <v>319.77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123</v>
      </c>
      <c r="R152" s="16">
        <f>'[1]TCE - ANEXO III - Preencher'!S161</f>
        <v>72.72</v>
      </c>
      <c r="S152" s="17">
        <f t="shared" si="15"/>
        <v>50.28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492.31999999999994</v>
      </c>
    </row>
    <row r="153" spans="1:28" s="4" customFormat="1" x14ac:dyDescent="0.25">
      <c r="A153" s="9">
        <f>IFERROR(VLOOKUP(B153,'[1]DADOS (OCULTAR)'!$Q$3:$S$133,3,0),"")</f>
        <v>9767633000951</v>
      </c>
      <c r="B153" s="10" t="str">
        <f>'[1]TCE - ANEXO III - Preencher'!C162</f>
        <v>UPA ENGENHO VELHO - C.G 010/2022</v>
      </c>
      <c r="C153" s="11"/>
      <c r="D153" s="12" t="str">
        <f>'[1]TCE - ANEXO III - Preencher'!E162</f>
        <v>VANESSA ANTONIO DO NASCIMENTO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44713</v>
      </c>
      <c r="H153" s="15">
        <f>'[1]TCE - ANEXO III - Preencher'!I162</f>
        <v>0</v>
      </c>
      <c r="I153" s="15">
        <f>'[1]TCE - ANEXO III - Preencher'!J162</f>
        <v>124.36</v>
      </c>
      <c r="J153" s="15">
        <f>'[1]TCE - ANEXO III - Preencher'!K162</f>
        <v>0</v>
      </c>
      <c r="K153" s="16">
        <f>'[1]TCE - ANEXO III - Preencher'!L162</f>
        <v>319.77</v>
      </c>
      <c r="L153" s="16">
        <f>'[1]TCE - ANEXO III - Preencher'!M162</f>
        <v>6.06</v>
      </c>
      <c r="M153" s="16">
        <f t="shared" si="13"/>
        <v>313.70999999999998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123</v>
      </c>
      <c r="R153" s="16">
        <f>'[1]TCE - ANEXO III - Preencher'!S162</f>
        <v>72.72</v>
      </c>
      <c r="S153" s="17">
        <f t="shared" si="15"/>
        <v>50.28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488.35</v>
      </c>
    </row>
    <row r="154" spans="1:28" s="4" customFormat="1" x14ac:dyDescent="0.25">
      <c r="A154" s="9">
        <f>IFERROR(VLOOKUP(B154,'[1]DADOS (OCULTAR)'!$Q$3:$S$133,3,0),"")</f>
        <v>9767633000951</v>
      </c>
      <c r="B154" s="10" t="str">
        <f>'[1]TCE - ANEXO III - Preencher'!C163</f>
        <v>UPA ENGENHO VELHO - C.G 010/2022</v>
      </c>
      <c r="C154" s="11"/>
      <c r="D154" s="12" t="str">
        <f>'[1]TCE - ANEXO III - Preencher'!E163</f>
        <v>VANIA ALVES DE SOUZA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766420</v>
      </c>
      <c r="G154" s="14">
        <f>IF('[1]TCE - ANEXO III - Preencher'!H163="","",'[1]TCE - ANEXO III - Preencher'!H163)</f>
        <v>44713</v>
      </c>
      <c r="H154" s="15">
        <f>'[1]TCE - ANEXO III - Preencher'!I163</f>
        <v>0</v>
      </c>
      <c r="I154" s="15">
        <f>'[1]TCE - ANEXO III - Preencher'!J163</f>
        <v>165.6</v>
      </c>
      <c r="J154" s="15">
        <f>'[1]TCE - ANEXO III - Preencher'!K163</f>
        <v>0</v>
      </c>
      <c r="K154" s="16">
        <f>'[1]TCE - ANEXO III - Preencher'!L163</f>
        <v>319.77</v>
      </c>
      <c r="L154" s="16">
        <f>'[1]TCE - ANEXO III - Preencher'!M163</f>
        <v>6.06</v>
      </c>
      <c r="M154" s="16">
        <f t="shared" si="13"/>
        <v>313.70999999999998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479.30999999999995</v>
      </c>
    </row>
    <row r="155" spans="1:28" s="4" customFormat="1" x14ac:dyDescent="0.25">
      <c r="A155" s="9">
        <f>IFERROR(VLOOKUP(B155,'[1]DADOS (OCULTAR)'!$Q$3:$S$133,3,0),"")</f>
        <v>9767633000951</v>
      </c>
      <c r="B155" s="10" t="str">
        <f>'[1]TCE - ANEXO III - Preencher'!C164</f>
        <v>UPA ENGENHO VELHO - C.G 010/2022</v>
      </c>
      <c r="C155" s="11"/>
      <c r="D155" s="12" t="str">
        <f>'[1]TCE - ANEXO III - Preencher'!E164</f>
        <v>WALTENIZE SILVA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123105</v>
      </c>
      <c r="G155" s="14">
        <f>IF('[1]TCE - ANEXO III - Preencher'!H164="","",'[1]TCE - ANEXO III - Preencher'!H164)</f>
        <v>44713</v>
      </c>
      <c r="H155" s="15">
        <f>'[1]TCE - ANEXO III - Preencher'!I164</f>
        <v>0</v>
      </c>
      <c r="I155" s="15">
        <f>'[1]TCE - ANEXO III - Preencher'!J164</f>
        <v>810.25</v>
      </c>
      <c r="J155" s="15">
        <f>'[1]TCE - ANEXO III - Preencher'!K164</f>
        <v>0</v>
      </c>
      <c r="K155" s="16">
        <f>'[1]TCE - ANEXO III - Preencher'!L164</f>
        <v>319.77</v>
      </c>
      <c r="L155" s="16">
        <f>'[1]TCE - ANEXO III - Preencher'!M164</f>
        <v>6.06</v>
      </c>
      <c r="M155" s="16">
        <f t="shared" si="13"/>
        <v>313.70999999999998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1123.96</v>
      </c>
    </row>
    <row r="156" spans="1:28" s="4" customFormat="1" x14ac:dyDescent="0.25">
      <c r="A156" s="9">
        <f>IFERROR(VLOOKUP(B156,'[1]DADOS (OCULTAR)'!$Q$3:$S$133,3,0),"")</f>
        <v>9767633000951</v>
      </c>
      <c r="B156" s="10" t="str">
        <f>'[1]TCE - ANEXO III - Preencher'!C165</f>
        <v>UPA ENGENHO VELHO - C.G 010/2022</v>
      </c>
      <c r="C156" s="11"/>
      <c r="D156" s="12" t="str">
        <f>'[1]TCE - ANEXO III - Preencher'!E165</f>
        <v>WELLERSON KLEYSON DA SILVA CORREIA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>
        <f>'[1]TCE - ANEXO III - Preencher'!G165</f>
        <v>422110</v>
      </c>
      <c r="G156" s="14">
        <f>IF('[1]TCE - ANEXO III - Preencher'!H165="","",'[1]TCE - ANEXO III - Preencher'!H165)</f>
        <v>44713</v>
      </c>
      <c r="H156" s="15">
        <f>'[1]TCE - ANEXO III - Preencher'!I165</f>
        <v>0</v>
      </c>
      <c r="I156" s="15">
        <f>'[1]TCE - ANEXO III - Preencher'!J165</f>
        <v>122.27</v>
      </c>
      <c r="J156" s="15">
        <f>'[1]TCE - ANEXO III - Preencher'!K165</f>
        <v>0</v>
      </c>
      <c r="K156" s="16">
        <f>'[1]TCE - ANEXO III - Preencher'!L165</f>
        <v>319.77</v>
      </c>
      <c r="L156" s="16">
        <f>'[1]TCE - ANEXO III - Preencher'!M165</f>
        <v>6.06</v>
      </c>
      <c r="M156" s="16">
        <f t="shared" si="13"/>
        <v>313.70999999999998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435.97999999999996</v>
      </c>
    </row>
    <row r="157" spans="1:28" s="4" customFormat="1" x14ac:dyDescent="0.25">
      <c r="A157" s="9">
        <f>IFERROR(VLOOKUP(B157,'[1]DADOS (OCULTAR)'!$Q$3:$S$133,3,0),"")</f>
        <v>9767633000951</v>
      </c>
      <c r="B157" s="10" t="str">
        <f>'[1]TCE - ANEXO III - Preencher'!C166</f>
        <v>UPA ENGENHO VELHO - C.G 010/2022</v>
      </c>
      <c r="C157" s="11"/>
      <c r="D157" s="12" t="str">
        <f>'[1]TCE - ANEXO III - Preencher'!E166</f>
        <v xml:space="preserve">WILLIANE MARIA FERREIRA 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>
        <f>'[1]TCE - ANEXO III - Preencher'!G166</f>
        <v>223505</v>
      </c>
      <c r="G157" s="14">
        <f>IF('[1]TCE - ANEXO III - Preencher'!H166="","",'[1]TCE - ANEXO III - Preencher'!H166)</f>
        <v>44713</v>
      </c>
      <c r="H157" s="15">
        <f>'[1]TCE - ANEXO III - Preencher'!I166</f>
        <v>0</v>
      </c>
      <c r="I157" s="15">
        <f>'[1]TCE - ANEXO III - Preencher'!J166</f>
        <v>208.38</v>
      </c>
      <c r="J157" s="15">
        <f>'[1]TCE - ANEXO III - Preencher'!K166</f>
        <v>0</v>
      </c>
      <c r="K157" s="16">
        <f>'[1]TCE - ANEXO III - Preencher'!L166</f>
        <v>319.77</v>
      </c>
      <c r="L157" s="16">
        <f>'[1]TCE - ANEXO III - Preencher'!M166</f>
        <v>6.06</v>
      </c>
      <c r="M157" s="16">
        <f t="shared" si="13"/>
        <v>313.70999999999998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180.4</v>
      </c>
      <c r="R157" s="16">
        <f>'[1]TCE - ANEXO III - Preencher'!S166</f>
        <v>102.49</v>
      </c>
      <c r="S157" s="17">
        <f t="shared" si="15"/>
        <v>77.910000000000011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599.99999999999989</v>
      </c>
    </row>
    <row r="158" spans="1:28" s="4" customFormat="1" x14ac:dyDescent="0.25">
      <c r="A158" s="9">
        <f>IFERROR(VLOOKUP(B158,'[1]DADOS (OCULTAR)'!$Q$3:$S$133,3,0),"")</f>
        <v>9767633000951</v>
      </c>
      <c r="B158" s="10" t="str">
        <f>'[1]TCE - ANEXO III - Preencher'!C167</f>
        <v>UPA ENGENHO VELHO - C.G 010/2022</v>
      </c>
      <c r="C158" s="11"/>
      <c r="D158" s="12" t="str">
        <f>'[1]TCE - ANEXO III - Preencher'!E167</f>
        <v>WILMA SILVANIA DE OLIVEIRA EUSTAQUIO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44713</v>
      </c>
      <c r="H158" s="15">
        <f>'[1]TCE - ANEXO III - Preencher'!I167</f>
        <v>0</v>
      </c>
      <c r="I158" s="15">
        <f>'[1]TCE - ANEXO III - Preencher'!J167</f>
        <v>30.83</v>
      </c>
      <c r="J158" s="15">
        <f>'[1]TCE - ANEXO III - Preencher'!K167</f>
        <v>0</v>
      </c>
      <c r="K158" s="16">
        <f>'[1]TCE - ANEXO III - Preencher'!L167</f>
        <v>319.64999999999998</v>
      </c>
      <c r="L158" s="16">
        <f>'[1]TCE - ANEXO III - Preencher'!M167</f>
        <v>6.6</v>
      </c>
      <c r="M158" s="16">
        <f t="shared" si="13"/>
        <v>313.04999999999995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123</v>
      </c>
      <c r="R158" s="16">
        <f>'[1]TCE - ANEXO III - Preencher'!S167</f>
        <v>19.39</v>
      </c>
      <c r="S158" s="17">
        <f t="shared" si="15"/>
        <v>103.61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447.48999999999995</v>
      </c>
    </row>
    <row r="159" spans="1:28" s="4" customFormat="1" x14ac:dyDescent="0.25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5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5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5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5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5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5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5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5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5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5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5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5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5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5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5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5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5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5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5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5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5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5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5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5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5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5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5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5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5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5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5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5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5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5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5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5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5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5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5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5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5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5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5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5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5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5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5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5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5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5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5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5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5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5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5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5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5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5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5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5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5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5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5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5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5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5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5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5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5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5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5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5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5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5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5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5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5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5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5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5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5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5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5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5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5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5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5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5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5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5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5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5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5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5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5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5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5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5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5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5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5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5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5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5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5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5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5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5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5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5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5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5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5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5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5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5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5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5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5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5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5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5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5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5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5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5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5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5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5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5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5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5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5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5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5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5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5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5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5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5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5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5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5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5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5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5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5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5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5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5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5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5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5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5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5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5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5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5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5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5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5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5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5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5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5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5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5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5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5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5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5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5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5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5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5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5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5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5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5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5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5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5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5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5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5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5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5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5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5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5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5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5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5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5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5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5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5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5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5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5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5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5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5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5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5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5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5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5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5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5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5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5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5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5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5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5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5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5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5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5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5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5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5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5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5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5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5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5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5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5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5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5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5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5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5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5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5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5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5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5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5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5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5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5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5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5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5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5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5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5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5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5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5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5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5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5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5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5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5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5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5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5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5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5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5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5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5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5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5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5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5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5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5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5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5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5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5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5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5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5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5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5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5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5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5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5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5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5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5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5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5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5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5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5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5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5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5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5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5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5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5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5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5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5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5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5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5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5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5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5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5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5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5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5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5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5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5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5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5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5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5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5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5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5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5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5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5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5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5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5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5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5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5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5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5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5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5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5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5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5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5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5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5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5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5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5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5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5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5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5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5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5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5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5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5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5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5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5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5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5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5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5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5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5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5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5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5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5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5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5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5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5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5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5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5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5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5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5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5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5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5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5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5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5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5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5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5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5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5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5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5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5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5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5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5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5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5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5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5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5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5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5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5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5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5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5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5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5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5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5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5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5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5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5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5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5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5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5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5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5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5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5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5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5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5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5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5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5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5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5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5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5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5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5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5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5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5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5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5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5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5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5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5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5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5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5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5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5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5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5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5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5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5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5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5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5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5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5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5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5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5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5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5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5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5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5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5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5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5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5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5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5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5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5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5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5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5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5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5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5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5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5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5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5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5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5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5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5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5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5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5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5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5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5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5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5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5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5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5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5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5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5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5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5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5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5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5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5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5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5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5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5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5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5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5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5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5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5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5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5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5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5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5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5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5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5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5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5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5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5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5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5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5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5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5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5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5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5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5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5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5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5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5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5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5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5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5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5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5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5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5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5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5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5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5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5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5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5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5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5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5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5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5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5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5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5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5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5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5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5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5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5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5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5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5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5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5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5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5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5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5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5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5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5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5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5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5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5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5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5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5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5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5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5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5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5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5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5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5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5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5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5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5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5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5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5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5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5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5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5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5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5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5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5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5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5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5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5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5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5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5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5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5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5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5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5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5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5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5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5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5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5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5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5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5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5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5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5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5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5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5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5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5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5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5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5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5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5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5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5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5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5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5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5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5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5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5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5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5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5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5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5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5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5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5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5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5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5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5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5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5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5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5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5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5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5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5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5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5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5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5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5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5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5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5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5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5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5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5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5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5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5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5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5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5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5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5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5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5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5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5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5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5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5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5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5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5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5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5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5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5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5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5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5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5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5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5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5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5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5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5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5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5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5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5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5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5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5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5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5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5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5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5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5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5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5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5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5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5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5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5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5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5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5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5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5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5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5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5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5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5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5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5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5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5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5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5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5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5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5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5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5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5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5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5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5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5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5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5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5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5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5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5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5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5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5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5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5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5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5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5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5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5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5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5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5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5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5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5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5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5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5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5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5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5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5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5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5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5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5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5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5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5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5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5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5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5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5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5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5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5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5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5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5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5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5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5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5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5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5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5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5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5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5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5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5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5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5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5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5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5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5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5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5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5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5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5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5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5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5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5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5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5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5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5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5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5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5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5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5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5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5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5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5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5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5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5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5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5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5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5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5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5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5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5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5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5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5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5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5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5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5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5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5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5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5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5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5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5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5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5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5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5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5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5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5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5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5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5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5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5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5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5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5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5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5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5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5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5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5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5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5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5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5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5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5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5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5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5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5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5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5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5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5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5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5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5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5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5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5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5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5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5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5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5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5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5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5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5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5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5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5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5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5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5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5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5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5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5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5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5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5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5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5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5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5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5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5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5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5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5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5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5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5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5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5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5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5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5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5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5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5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5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5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5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5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5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5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5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5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5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5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5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5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5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5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5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5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5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5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5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5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5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5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5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5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5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5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5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5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5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5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5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5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5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5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5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5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5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5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5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5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5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5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5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5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5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5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5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5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5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5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5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5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5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5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5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5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5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5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5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5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5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5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5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5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5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5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5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5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5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5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5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5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5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5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5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5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5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5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5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5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5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5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5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5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5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5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5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5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5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5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5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5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5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5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5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5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5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5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5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5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5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5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5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5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5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5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5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5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5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5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5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5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5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5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5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5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5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5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5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5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5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5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5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5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5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5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5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5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5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5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5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5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5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5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5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5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5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5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5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5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5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5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5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5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5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5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5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5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5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5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5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5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5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5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5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5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5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5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5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5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5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5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5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5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5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5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5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5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5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5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5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5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5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5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5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5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5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5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5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5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5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5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5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5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5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5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5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5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5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5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5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5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5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5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5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5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5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5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5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5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5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5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5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5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5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5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5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5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5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5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5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5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5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5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5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5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5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5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5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5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5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5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5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5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5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5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5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5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5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5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5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5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5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5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5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5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5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5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5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5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5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5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5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5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5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5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5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5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5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5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5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5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5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5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5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5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5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5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5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5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5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5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5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5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5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5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5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5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5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5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5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5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5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5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5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5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5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5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5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5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5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5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5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5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5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5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5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5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5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5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5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5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5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5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5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5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5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5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5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5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5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5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5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5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5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5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5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5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5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5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5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5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5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5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5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5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5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5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5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5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5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5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5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5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5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5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5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5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5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5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5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5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5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5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5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5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5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5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5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5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5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5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5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5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5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5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5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5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5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5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5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5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5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5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5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5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5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5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5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5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5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5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5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5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5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5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5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5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5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5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5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5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5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5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5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5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5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5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5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5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5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5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5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5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5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5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5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5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5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5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5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5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5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5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5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5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5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5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5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5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5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5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5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5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5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5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5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5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5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5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5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5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5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5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5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5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5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5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5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5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5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5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5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5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5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5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5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5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5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5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5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5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5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5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5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5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5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5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5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5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5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5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5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5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5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5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5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5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5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5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5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5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5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5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5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5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5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5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5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5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5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5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5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5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5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5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5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5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5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5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5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5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5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5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5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5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5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5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5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5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5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5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5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5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5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5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5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5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5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5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5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5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5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5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5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5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5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5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5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5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5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5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5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5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5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5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5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5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5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5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5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5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5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5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5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5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5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5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5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5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5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5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5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5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5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5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5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5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5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5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5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5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5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5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5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5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5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5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5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5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5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5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5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5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5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5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5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5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5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5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5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5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5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5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5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5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5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5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5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5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5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5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5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5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5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5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5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5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5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5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5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5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5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5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5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5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5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5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5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5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5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5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5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5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5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5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5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5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5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5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5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5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5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5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5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5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5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5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5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5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5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5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5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5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5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5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5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5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5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5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5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5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5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5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5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5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5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5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5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5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5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5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5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5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5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5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5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5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5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5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5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5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5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5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5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5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5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5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5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5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5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5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5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5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5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5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5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5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5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5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5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5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5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5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5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5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5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5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5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5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5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5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5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5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5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5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5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5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5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5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5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5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5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5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5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5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5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5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5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5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5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5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5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5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5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5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5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5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5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5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5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5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5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5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5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5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5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5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5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5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5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5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5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5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5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5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5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5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5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5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5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5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5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5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5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5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5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5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5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5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5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5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5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5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5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5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5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5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5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5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5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5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5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5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5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5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5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5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5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5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5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5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5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5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5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5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5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5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5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5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5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5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5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5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5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5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5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5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5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5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5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5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5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5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5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5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5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5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5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5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5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5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5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5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5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5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5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5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5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5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5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5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5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5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5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5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5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5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5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5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5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5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5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5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5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5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5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5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5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5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5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5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5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5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5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5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5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5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5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5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5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5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5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5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5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5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5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5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5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5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5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5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5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5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5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5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5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5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5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5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5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5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5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5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5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5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5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5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5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5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5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5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5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5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5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5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5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5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5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5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5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5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5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5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5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5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5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5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5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5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5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5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5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5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5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5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5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5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5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5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5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5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5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5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5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5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5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5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5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5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5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5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5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5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5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5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5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5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5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5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5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5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5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5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5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5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5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5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5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5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5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5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5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5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5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5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5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5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5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5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5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5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5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5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5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5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5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5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5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5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5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5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5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5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5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5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5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5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5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5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5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5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5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5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5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5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5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5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5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5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5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5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5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5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5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5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5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5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5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5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5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5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5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5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5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5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5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5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5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5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5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5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5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5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5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5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5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5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5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5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5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5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5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5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5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5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5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5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5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5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5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5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5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5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5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5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5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5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5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5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5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5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5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5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5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5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5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5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5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5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5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5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5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5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5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5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5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5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5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5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5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5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5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5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5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5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5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5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5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5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5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5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5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5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5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5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5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5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5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5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5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5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5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5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5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5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5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5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5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5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5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5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5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5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5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5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5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5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5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5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5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5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5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5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5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5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5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5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5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5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5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5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5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5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5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5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5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5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5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5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5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5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5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5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5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5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5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5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5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5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5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5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5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5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5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5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5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5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5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5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5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5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5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5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5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5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5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5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5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5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5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5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5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5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5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5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5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5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5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5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5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5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5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5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5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5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5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5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5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5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5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5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5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5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5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5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5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5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5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5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5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5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5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5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5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5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5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5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5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5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5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5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5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5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5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5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5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5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5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5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5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5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5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5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5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5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5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5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5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5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5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5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5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5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5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5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5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5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5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5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5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5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5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5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5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5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5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5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5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5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5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5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5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5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5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5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5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5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5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5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5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5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5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5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5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5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5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5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5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5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5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5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5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5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5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5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5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5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5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5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5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5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5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5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5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5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5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5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5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5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5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5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5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5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5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5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5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5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5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5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5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5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5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5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5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5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5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5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5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5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5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5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5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5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5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5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5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5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5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5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5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5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5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5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5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5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5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5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5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5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5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5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5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5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5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5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5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5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5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5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5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5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5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5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5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5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5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5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5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5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5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5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5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5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5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5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5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5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5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5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5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5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5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5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5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5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5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5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5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5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5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5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5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5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5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5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5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5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5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5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5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5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5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5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5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5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5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5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5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5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5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5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5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5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5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5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5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5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5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5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5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5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5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5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5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5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5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5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5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5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5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5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5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5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5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5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5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5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5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5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5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5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5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5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5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5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5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5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5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5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5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5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5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5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5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5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5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5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5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5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5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5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5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5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5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5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5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5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5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5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5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5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5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5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5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5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5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5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5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5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5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5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5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5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5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5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5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5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5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5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5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5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5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5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5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5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5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5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5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5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5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5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5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5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5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5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5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5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5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5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5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5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5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5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5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5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5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5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5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5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5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5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5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5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5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5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5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5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5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5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5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5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5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5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5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5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5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5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5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5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5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5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5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5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5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5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5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5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5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5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5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5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5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5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5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5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5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5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5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5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5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5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5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5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5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5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5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5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5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5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5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5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5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5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5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5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5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5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5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5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5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5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5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5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5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5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5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5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5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5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5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5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5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5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5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5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5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5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5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5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5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5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5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5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5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5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5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5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5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5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5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5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5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5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5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5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5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5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5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5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5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5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5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5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5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5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5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5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5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5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5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5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5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5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5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5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5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5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5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5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5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5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5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5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5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5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5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5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5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5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5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5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5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5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5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5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5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5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5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5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5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5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5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5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5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5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5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5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5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5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5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5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5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5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5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5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5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5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5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5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5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5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5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5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5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5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5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5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5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5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5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5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5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5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5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5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5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5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5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5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5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5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5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5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5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5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5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5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5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5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5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5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5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5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5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5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5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5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5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5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5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5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5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5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5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5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5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5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5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5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5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5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5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5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5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5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5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5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5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5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5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5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5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5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5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5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5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5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5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5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5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5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5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5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5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5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5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5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5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5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5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5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5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5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5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5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5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5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5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5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5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5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5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5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5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5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5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5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5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5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5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5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5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5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5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5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5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5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5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5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5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5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5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5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5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5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5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5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5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5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5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5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5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5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5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5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5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5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5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5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5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5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5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5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5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5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5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5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5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5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5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5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5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5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5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5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5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5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5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5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5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5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5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5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5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5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5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5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5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5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5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5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5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5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5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5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5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5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5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5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5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5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5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5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5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5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5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5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5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5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5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5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5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5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5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5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5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5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5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5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5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5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5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5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5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5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5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5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5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5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5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5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5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5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5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5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5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5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5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5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5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5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5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5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5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5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5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5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5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5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5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5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5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5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5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5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5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5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5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5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5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5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5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5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5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5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5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5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5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5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5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5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5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5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5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5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5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5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5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5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5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5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5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5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5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5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5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5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5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5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5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5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5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5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5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5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5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5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5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5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5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5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5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5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5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5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5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5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5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5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5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5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5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5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5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5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5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5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5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5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5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5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5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5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5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5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5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5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5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5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5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5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5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5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5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5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5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5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5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5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5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5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5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5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5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5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5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5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5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5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5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5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5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5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5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5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5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5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5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5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5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5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5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5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5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5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5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5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5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5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5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5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5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5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5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5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5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5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5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5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5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5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5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5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5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5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5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5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5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5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5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5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5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5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5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5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5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5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5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5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5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5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5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5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5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5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5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5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5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5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5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5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5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5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5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5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5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5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5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5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5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5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5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5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5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5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5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5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5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5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5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5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5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5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5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5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5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5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5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5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5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5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5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5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5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5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5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5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5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5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5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5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5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5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5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5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5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5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5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5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5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5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5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5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5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5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5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5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5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5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5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5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5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5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5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5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5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5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5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5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5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5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5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5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5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5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5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5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5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5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5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5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5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5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5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5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5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5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5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5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5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5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5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5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5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5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5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5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5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5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5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5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5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5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5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5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5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5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5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5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5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5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5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5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5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5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5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5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5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5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5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5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5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5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5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5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5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5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5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5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5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5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5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5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5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5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5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5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5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5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5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5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5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5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5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5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5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5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5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5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5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5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5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5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5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5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5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5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5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5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5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5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5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5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5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5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5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5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5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5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5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5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5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5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5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5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5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5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5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5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5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5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5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5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5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5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5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5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5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5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5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5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5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5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5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5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5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5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5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5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5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5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5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5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5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5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5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5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5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5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5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5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5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5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5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5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5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5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5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5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5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5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5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5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5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5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5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5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5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5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5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5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5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5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5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5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5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5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5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5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5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5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5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5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5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5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5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5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5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5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5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5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5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5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5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5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5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5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5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5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5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5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5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5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5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5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5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5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5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5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5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5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5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5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5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5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5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5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5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5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5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5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5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5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5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5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5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5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5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5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5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5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5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5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5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5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5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5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5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5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5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5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5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5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5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5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5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5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5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5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5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5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5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5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5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5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5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5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5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5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5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5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5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5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5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5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5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5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5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5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5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5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5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5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5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5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5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5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5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5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5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5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5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5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5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5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5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5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5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5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5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5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5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5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5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5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5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5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5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5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5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5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5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5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5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5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5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5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5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5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5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5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5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5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5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5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5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5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5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5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5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5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5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5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5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5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5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5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5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5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5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5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5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5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5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5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5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5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5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5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5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5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5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5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5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5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5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5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5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5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5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5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5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5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5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5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5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5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5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5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5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5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5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5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5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5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5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5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5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5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5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5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5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5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5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5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5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5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5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5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5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5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5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5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5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5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5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5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5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5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5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5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5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5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5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5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5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5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5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5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5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5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5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5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5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5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5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5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5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5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5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5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5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5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5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5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5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5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5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5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5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5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5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5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5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5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5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5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5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5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5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5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5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5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5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5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5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5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5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5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5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5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5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5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5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5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5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5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5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5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5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5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5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5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5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5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5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5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5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5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5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5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5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5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5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5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5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5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5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5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5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5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5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5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5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5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5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5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5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5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5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5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5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5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5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5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5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5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5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5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5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5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5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5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5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5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5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5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5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5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5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5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5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5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5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5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5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5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5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5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5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5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5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5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5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5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5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5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5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5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5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5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5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5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5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5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5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5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5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5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5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5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5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5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5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5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5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5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5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5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5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5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5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5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5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5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5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5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5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5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5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5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5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5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5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5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5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5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5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5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5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5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5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5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5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5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5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5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5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5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5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5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5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5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5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5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5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5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5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5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5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5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5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5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5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5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5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5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5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5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5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5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5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5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5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5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5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5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5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5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5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5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5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5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5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5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5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5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5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5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5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5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5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5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5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5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5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5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5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5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5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5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5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5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5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5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5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5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5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5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5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5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5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5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5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5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5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5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5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5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5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5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5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5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5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5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5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5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5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5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5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5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5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5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5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5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5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5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5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5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5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5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5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5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5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5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5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5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5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5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5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5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5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5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5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5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5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5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5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5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5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5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5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5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5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5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5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5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5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5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5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5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5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5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5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5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5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5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5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5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5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5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5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5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5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5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5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5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5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5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5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5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5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5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5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5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5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5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5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5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5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5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5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5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5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5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5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5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5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5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5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5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5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5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5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5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5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5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5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5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5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5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5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5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5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5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5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5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5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5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5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5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5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5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5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5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5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5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5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5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5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5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5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5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5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5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5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5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5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5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5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5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5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5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5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5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5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5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5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5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5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5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5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5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5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5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5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5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5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5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5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5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5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5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5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5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5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5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5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5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5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5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5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5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5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5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5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5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5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5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5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5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5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5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5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5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5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5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5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5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5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5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5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5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5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5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5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5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5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5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5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5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5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5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5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5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5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5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5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5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5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5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5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5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5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5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5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5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5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5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5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5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5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5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5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5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5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5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5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5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5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5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5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5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5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5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5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5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5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5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5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5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5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5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5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5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5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5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5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5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5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5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5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5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5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5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5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5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5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5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5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5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5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5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5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5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5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5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5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5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5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5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5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5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5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5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5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5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5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5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5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5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5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5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5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5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5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5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5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5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5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5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5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5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5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5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5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5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5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5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5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5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5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5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5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5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5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5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5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5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5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5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5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5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5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5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5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5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5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5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5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5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5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5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5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5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5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5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5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5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5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5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5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5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5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5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5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5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5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5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5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5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5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5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5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5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5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5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5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5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5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5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5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5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5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5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5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5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5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5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5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5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5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5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5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5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5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5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5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5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5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5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5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5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5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5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5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5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5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5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5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5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5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5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5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5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5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5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5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5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5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5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5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5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5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5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5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5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5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5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5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5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5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5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5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5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5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5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5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5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5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5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5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5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5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5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5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5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5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5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5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5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5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5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5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5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5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5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5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5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5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5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5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5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5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5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5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5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5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5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5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5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5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5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5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5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5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5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5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5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5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5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5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5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5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5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5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5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5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5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5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5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5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5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5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5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5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5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5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5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5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5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5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5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5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5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5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5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5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5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5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5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5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5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5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5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5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5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5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5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5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5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5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5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5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5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5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5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5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5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5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5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5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5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5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5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5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5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5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5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5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5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5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5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5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5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5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5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5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5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5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5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5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5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5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5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5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5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5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5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5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5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5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5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5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5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5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5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5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5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5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5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5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5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5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5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5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5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5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5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5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5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5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5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5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5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5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5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5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5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5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5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5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5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5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5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5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5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5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5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5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5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5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5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5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5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5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5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5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5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5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5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5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5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5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5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5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5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5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5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5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5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5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5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5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5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5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5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5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5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5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5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5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5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5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5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5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5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5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5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5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5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5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5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5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5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5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5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5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5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5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5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5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5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5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5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5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5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5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5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5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5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5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5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5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5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5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5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5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5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5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5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5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5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5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5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5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5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5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5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5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5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5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5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5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5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5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5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5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5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5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5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5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5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5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5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5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5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5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5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5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5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5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5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5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5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5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5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5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5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5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5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5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5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5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5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5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5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5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5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5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5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5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5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5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5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5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5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5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5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5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5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5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5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5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5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5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5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5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5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5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5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5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5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5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5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5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5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5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5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5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5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5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5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5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5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5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5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5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5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5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5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5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5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5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5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5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5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5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5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5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5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5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5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5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5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5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5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5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5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5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5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5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5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5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5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5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5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5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5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5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5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5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5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5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5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5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5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5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5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5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5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5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5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5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5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5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5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5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5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5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5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5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5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5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5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5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5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5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5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5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5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5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5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5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5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5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5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5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5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5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5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5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5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5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5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5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5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5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5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5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5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5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5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5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5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5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5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5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5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5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5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5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5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5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5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5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5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5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5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5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5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5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5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5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5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5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5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5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5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5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5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5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5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5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5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5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5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5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5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5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5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5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5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5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5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5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5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5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5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5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5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5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5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5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5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5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5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5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5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5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5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5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5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5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5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5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5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5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5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5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5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5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5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5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5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5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5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5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5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5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5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5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5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5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5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5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5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5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5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5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5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5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5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5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5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5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5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5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5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5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5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5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5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5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5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5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5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5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5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5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5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5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5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5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5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5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5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5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5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5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5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5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5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5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5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5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5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5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5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5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5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5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5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5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5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5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5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5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5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5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5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5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5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5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5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5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5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5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5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5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5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5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5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5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5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5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5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5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5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5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5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5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5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5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5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5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5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5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5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5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5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5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5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5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5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5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5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5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5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5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5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5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5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5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5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5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5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5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5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5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5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5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5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5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5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5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5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5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5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5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5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5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5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5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5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5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5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5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5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5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5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5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5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5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5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5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5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5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5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5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5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5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5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5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5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5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5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5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5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5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5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5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5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5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5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5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5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5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5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5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5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5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5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5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5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5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5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5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5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5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5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5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5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5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5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5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5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5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5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5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5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5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5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5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5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5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5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5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5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5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5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5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5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5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5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5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5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5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5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5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5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5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5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5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5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5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5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5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5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5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5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5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5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5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5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5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5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5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5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5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5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5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5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5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5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5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5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5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5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5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5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5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5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5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5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5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5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5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5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5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5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5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5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5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5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5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5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5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5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5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5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5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5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5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5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5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5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5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5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5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5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5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5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5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5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5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5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5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5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5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5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5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5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5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5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5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5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5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5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5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5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5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5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5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5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5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5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5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5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5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5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5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5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5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5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5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5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5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5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5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5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5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5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5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5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5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5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5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5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5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5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5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5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5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5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5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5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5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5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5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5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5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5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5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5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5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5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5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5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5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 Financeiro</dc:creator>
  <cp:lastModifiedBy>Aux Financeiro</cp:lastModifiedBy>
  <cp:lastPrinted>2022-07-21T18:24:24Z</cp:lastPrinted>
  <dcterms:created xsi:type="dcterms:W3CDTF">2022-07-21T18:23:03Z</dcterms:created>
  <dcterms:modified xsi:type="dcterms:W3CDTF">2022-07-21T18:26:16Z</dcterms:modified>
</cp:coreProperties>
</file>