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3. PCF MARCO_23_ UPA EV\14. RESOLUÇÃO TCE PE\14.4 ZIP (Publicação) Excel\"/>
    </mc:Choice>
  </mc:AlternateContent>
  <xr:revisionPtr revIDLastSave="0" documentId="8_{C38C1B52-5906-459E-9B4F-5C0DA00C45BE}" xr6:coauthVersionLast="47" xr6:coauthVersionMax="47" xr10:uidLastSave="{00000000-0000-0000-0000-000000000000}"/>
  <bookViews>
    <workbookView xWindow="-120" yWindow="-120" windowWidth="24240" windowHeight="13140" xr2:uid="{CCB64C8F-FAAF-46F5-ACD6-620704FF20BF}"/>
  </bookViews>
  <sheets>
    <sheet name="Planilha1" sheetId="1" r:id="rId1"/>
  </sheets>
  <externalReferences>
    <externalReference r:id="rId2"/>
  </externalReferences>
  <definedNames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4" i="1"/>
  <c r="A3" i="1"/>
  <c r="A2" i="1"/>
</calcChain>
</file>

<file path=xl/sharedStrings.xml><?xml version="1.0" encoding="utf-8"?>
<sst xmlns="http://schemas.openxmlformats.org/spreadsheetml/2006/main" count="19" uniqueCount="11">
  <si>
    <t>CNPJ da Unidade de Saúde</t>
  </si>
  <si>
    <t>Nome da Unidade Saúde</t>
  </si>
  <si>
    <t>Valor</t>
  </si>
  <si>
    <t>CPF/CNPJ de Origem</t>
  </si>
  <si>
    <t>Nome Origem</t>
  </si>
  <si>
    <t>Descrição</t>
  </si>
  <si>
    <t>Data</t>
  </si>
  <si>
    <t>UPA ENGENHO VELHO</t>
  </si>
  <si>
    <t>CAIXA</t>
  </si>
  <si>
    <t>RENDIMENTO</t>
  </si>
  <si>
    <t>SANTANDER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</si>
</sst>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0000000000000"/>
    <numFmt numFmtId="171" formatCode="[&lt;=99999999999]000\.000\.000\-00;00\.000\.000\/0000\-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3" fillId="0" borderId="1" xfId="1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0" fillId="3" borderId="0" xfId="0" applyFill="1"/>
    <xf numFmtId="2" fontId="0" fillId="0" borderId="2" xfId="0" applyNumberFormat="1" applyBorder="1" applyAlignment="1" applyProtection="1">
      <alignment vertical="center"/>
      <protection locked="0"/>
    </xf>
    <xf numFmtId="171" fontId="4" fillId="0" borderId="3" xfId="0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-%20PRESTA&#199;&#195;O%20DE%20CONTAS%20-%20FMSA%20-%202023/03.%20PCF%20MARCO_23_%20UPA%20EV/13.%20PCF/13.2%20PCF%20EXCEL/13.2%20PCF%20em%20Excel_2023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C123-D43C-4400-9AD8-BFDA2960B439}">
  <dimension ref="A1:H5"/>
  <sheetViews>
    <sheetView tabSelected="1" workbookViewId="0">
      <selection sqref="A1:XFD5"/>
    </sheetView>
  </sheetViews>
  <sheetFormatPr defaultRowHeight="15" x14ac:dyDescent="0.25"/>
  <sheetData>
    <row r="1" spans="1:8" ht="25.5" customHeight="1" x14ac:dyDescent="0.25">
      <c r="A1" s="2" t="s">
        <v>0</v>
      </c>
      <c r="B1" s="2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2</v>
      </c>
    </row>
    <row r="2" spans="1:8" ht="22.5" customHeight="1" x14ac:dyDescent="0.25">
      <c r="A2" s="1">
        <f>IFERROR(VLOOKUP(B2,'[1]DADOS (OCULTAR)'!$Q$3:$S$133,3,0),"")</f>
        <v>9039744001085</v>
      </c>
      <c r="B2" s="3" t="s">
        <v>7</v>
      </c>
      <c r="C2" s="4">
        <v>16916063000122</v>
      </c>
      <c r="D2" s="3" t="s">
        <v>8</v>
      </c>
      <c r="E2" s="5" t="s">
        <v>9</v>
      </c>
      <c r="F2" s="6">
        <v>45016</v>
      </c>
      <c r="G2" s="7">
        <v>1952.46</v>
      </c>
      <c r="H2" s="8"/>
    </row>
    <row r="3" spans="1:8" ht="22.5" customHeight="1" x14ac:dyDescent="0.25">
      <c r="A3" s="1">
        <f>IFERROR(VLOOKUP(B3,'[1]DADOS (OCULTAR)'!$Q$3:$S$133,3,0),"")</f>
        <v>9039744001085</v>
      </c>
      <c r="B3" s="3" t="s">
        <v>7</v>
      </c>
      <c r="C3" s="4">
        <v>16916063000122</v>
      </c>
      <c r="D3" s="3" t="s">
        <v>8</v>
      </c>
      <c r="E3" s="5" t="s">
        <v>9</v>
      </c>
      <c r="F3" s="6">
        <v>45016</v>
      </c>
      <c r="G3" s="9">
        <v>396.56</v>
      </c>
      <c r="H3" s="8"/>
    </row>
    <row r="4" spans="1:8" ht="22.5" customHeight="1" x14ac:dyDescent="0.25">
      <c r="A4" s="1">
        <f>IFERROR(VLOOKUP(B4,'[1]DADOS (OCULTAR)'!$Q$3:$S$133,3,0),"")</f>
        <v>9039744001085</v>
      </c>
      <c r="B4" s="3" t="s">
        <v>7</v>
      </c>
      <c r="C4" s="10">
        <v>90400888173918</v>
      </c>
      <c r="D4" s="11" t="s">
        <v>10</v>
      </c>
      <c r="E4" s="5" t="s">
        <v>9</v>
      </c>
      <c r="F4" s="6">
        <v>45016</v>
      </c>
      <c r="G4" s="9">
        <v>0.27</v>
      </c>
      <c r="H4" s="8"/>
    </row>
    <row r="5" spans="1:8" ht="22.5" customHeight="1" x14ac:dyDescent="0.25">
      <c r="A5" s="1">
        <f>IFERROR(VLOOKUP(B5,'[1]DADOS (OCULTAR)'!$Q$3:$S$133,3,0),"")</f>
        <v>9039744001085</v>
      </c>
      <c r="B5" s="3" t="s">
        <v>7</v>
      </c>
      <c r="C5" s="4">
        <v>16916063000122</v>
      </c>
      <c r="D5" s="3" t="s">
        <v>8</v>
      </c>
      <c r="E5" s="5" t="s">
        <v>9</v>
      </c>
      <c r="F5" s="6">
        <v>45016</v>
      </c>
      <c r="G5" s="9">
        <v>1242.06</v>
      </c>
      <c r="H5" s="8"/>
    </row>
  </sheetData>
  <dataValidations count="1">
    <dataValidation type="list" allowBlank="1" showInputMessage="1" showErrorMessage="1" sqref="B2:B5" xr:uid="{FB19D6DA-0A33-4034-AD2E-C380F7446933}">
      <formula1>UNIDADES_OSS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2023-04-25T19:34:22Z</dcterms:created>
  <dcterms:modified xsi:type="dcterms:W3CDTF">2023-04-25T19:40:06Z</dcterms:modified>
</cp:coreProperties>
</file>