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3CECCD51-7596-4004-8B17-0EB4800DD94B}" xr6:coauthVersionLast="47" xr6:coauthVersionMax="47" xr10:uidLastSave="{00000000-0000-0000-0000-000000000000}"/>
  <bookViews>
    <workbookView xWindow="-120" yWindow="-120" windowWidth="24240" windowHeight="13140" xr2:uid="{DBD19ADB-2B48-4206-9FE9-6433A929DBC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<sst xmlns="http://schemas.openxmlformats.org/spreadsheetml/2006/main" count="723" uniqueCount="500">
  <si>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</si>
  <si>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</si>
  <si>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</si>
  <si>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</si>
  <si>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</si>
  <si>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</si>
  <si>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</si>
  <si>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</si>
  <si>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</si>
  <si>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</si>
  <si>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</si>
  <si>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</si>
  <si>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</si>
  <si>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</si>
  <si>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</si>
  <si>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</si>
  <si>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</si>
  <si>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</si>
  <si>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</si>
  <si>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</si>
  <si>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</si>
  <si>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</si>
  <si>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https://www.hospitalmarialucinda.org/files/pdf/apolice-seguro-predial-16_23_4-1817100484-apolice-10118030040181170000.pdf</t>
  </si>
  <si>
    <t>1 - Seguros (Imóvel e veículos)</t>
  </si>
  <si>
    <t xml:space="preserve">07.264.015/0001-06 </t>
  </si>
  <si>
    <t xml:space="preserve">ALIOMAR DE GUSMÃO NERES ME  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</si>
  <si>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</si>
  <si>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</si>
  <si>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</si>
  <si>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</si>
  <si>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</si>
  <si>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</si>
  <si>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</si>
  <si>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</si>
  <si>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</si>
  <si>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</si>
  <si>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</si>
  <si>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</si>
  <si>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</si>
  <si>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</si>
  <si>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</si>
  <si>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</si>
  <si>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</si>
  <si>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</si>
  <si>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</si>
  <si>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</si>
  <si>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</si>
  <si>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</si>
  <si>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</si>
  <si>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</si>
  <si>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</si>
  <si>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</si>
  <si>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</si>
  <si>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</si>
  <si>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</si>
  <si>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</si>
  <si>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</si>
  <si>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</si>
  <si>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</si>
  <si>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</si>
  <si>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</si>
  <si>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</si>
  <si>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</si>
  <si>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</si>
  <si>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</si>
  <si>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</si>
  <si>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</si>
  <si>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</si>
  <si>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</si>
  <si>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</si>
  <si>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</si>
  <si>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</si>
  <si>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</si>
  <si>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</si>
  <si>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</si>
  <si>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</si>
  <si>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</si>
  <si>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</si>
  <si>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</si>
  <si>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</si>
  <si>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</si>
  <si>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</si>
  <si>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</si>
  <si>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</si>
  <si>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</si>
  <si>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</si>
  <si>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</si>
  <si>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</si>
  <si>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</si>
  <si>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</si>
  <si>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</si>
  <si>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</si>
  <si>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55.717.109/0001-36</t>
  </si>
  <si>
    <t>FISIOPED LTDA</t>
  </si>
  <si>
    <t>https://www.hospitalmarialucinda.org/files/pdf/contrato-fisioped-16_23_4-2703179751-contrato-fisioped---upa-nd.pdf</t>
  </si>
  <si>
    <t>16 - Médicos</t>
  </si>
  <si>
    <t>04.069.709/0001-02</t>
  </si>
  <si>
    <t xml:space="preserve">BIONEXO S.A  </t>
  </si>
  <si>
    <t>LICENCA DE USO DO SISTEMA</t>
  </si>
  <si>
    <t>https://www.hospitalmarialucinda.org/files/pdf/contrato-bionexo-16_23_4-1300530180-bionexo-2024.pdf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</si>
  <si>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</si>
  <si>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</si>
  <si>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</si>
  <si>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</si>
  <si>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</si>
  <si>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</si>
  <si>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</si>
  <si>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</si>
  <si>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</si>
  <si>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</si>
  <si>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</si>
  <si>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</si>
  <si>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</si>
  <si>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</si>
  <si>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</si>
  <si>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</si>
  <si>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</si>
  <si>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</si>
  <si>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</si>
  <si>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</si>
  <si>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</si>
  <si>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</si>
  <si>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</si>
  <si>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</si>
  <si>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</si>
  <si>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</si>
  <si>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</si>
  <si>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</si>
  <si>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</si>
  <si>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</si>
  <si>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</si>
  <si>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</si>
  <si>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</si>
  <si>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</si>
  <si>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</si>
  <si>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</si>
  <si>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</si>
  <si>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</si>
  <si>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</si>
  <si>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</si>
  <si>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</si>
  <si>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</si>
  <si>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</si>
  <si>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</si>
  <si>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</si>
  <si>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</si>
  <si>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</si>
  <si>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</si>
  <si>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</si>
  <si>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</si>
  <si>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</si>
  <si>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</si>
  <si>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</si>
  <si>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</si>
  <si>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</si>
  <si>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</si>
  <si>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</si>
  <si>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</si>
  <si>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</si>
  <si>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</si>
  <si>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</si>
  <si>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</si>
  <si>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</si>
  <si>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</si>
  <si>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</si>
  <si>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</si>
  <si>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</si>
  <si>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</si>
  <si>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</si>
  <si>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</si>
  <si>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</si>
  <si>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</si>
  <si>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</si>
  <si>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</si>
  <si>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</si>
  <si>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</si>
  <si>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</si>
  <si>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</si>
  <si>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</si>
  <si>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</si>
  <si>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</si>
  <si>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</si>
  <si>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</si>
  <si>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</si>
  <si>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</si>
  <si>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</si>
  <si>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</si>
  <si>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</si>
  <si>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</si>
  <si>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</si>
  <si>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</si>
  <si>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</si>
  <si>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</si>
  <si>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</si>
  <si>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</si>
  <si>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</si>
  <si>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</si>
  <si>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</si>
  <si>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</si>
  <si>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</si>
  <si>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</si>
  <si>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</si>
  <si>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</si>
  <si>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</si>
  <si>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</si>
  <si>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</si>
  <si>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</si>
  <si>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</si>
  <si>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</si>
  <si>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</si>
  <si>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</si>
  <si>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</si>
  <si>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</si>
  <si>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</si>
  <si>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</si>
  <si>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</si>
  <si>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</si>
  <si>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</si>
  <si>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</si>
  <si>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</si>
  <si>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</si>
  <si>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</si>
  <si>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</si>
  <si>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</si>
  <si>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</si>
  <si>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</si>
  <si>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</si>
  <si>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</si>
  <si>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</si>
  <si>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</si>
  <si>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</si>
  <si>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</si>
  <si>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</si>
  <si>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</si>
  <si>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</si>
  <si>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</si>
  <si>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</si>
  <si>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</si>
  <si>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</si>
  <si>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</si>
  <si>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</si>
  <si>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</si>
  <si>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</si>
  <si>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</si>
  <si>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</si>
  <si>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</si>
  <si>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</si>
  <si>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</si>
  <si>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</si>
  <si>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</si>
  <si>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</si>
  <si>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</si>
  <si>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</si>
  <si>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</si>
  <si>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</si>
  <si>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</si>
  <si>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</si>
  <si>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10.859.287/0001-63</t>
  </si>
  <si>
    <t>NEWMED COMERCIO E CONSERTO DE EQUIPAMENTOS</t>
  </si>
  <si>
    <t>LOCAÇÃO HOSPITALAR</t>
  </si>
  <si>
    <t>https://www.hospitalmarialucinda.org/files/pdf/contrato-da-newmed-16_23_4-2342204051-newmed.pdf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</si>
  <si>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</si>
  <si>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</si>
  <si>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</si>
  <si>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</si>
  <si>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</si>
  <si>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</si>
  <si>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https://www.hospitalmarialucinda.org/files/pdf/contrato-transbrasil-2023-16_23_4-2077161705-contrato-transmede.pdf</t>
  </si>
  <si>
    <t>35.595.016/0001-79</t>
  </si>
  <si>
    <t xml:space="preserve">SEVERINO GALVÃO  </t>
  </si>
  <si>
    <t>https://www.hospitalmarialucinda.org/files/pdf/contrato-severino-galvao-16_23_4-162775009-galvao-2023-setembro.pdf</t>
  </si>
  <si>
    <t>11.735.586/0001-59</t>
  </si>
  <si>
    <t>FUNDAÇÃO DE APOIO AO DESENVOLVIMENTO DA UNIV.-FADE</t>
  </si>
  <si>
    <t>SERVIÇO TECNICO</t>
  </si>
  <si>
    <t>33.279.132/0001-53</t>
  </si>
  <si>
    <t>SOLUÇAÕ SERVIÇOS DE ESCRITORIO COMPARTILHADO LTDA</t>
  </si>
  <si>
    <t xml:space="preserve">COOPERATIVA </t>
  </si>
  <si>
    <t>https://www.hospitalmarialucinda.org/files/pdf/solucao-servicos-de-escritorio-compartilhado-ltda-16_23_4-2621803530-contrato---solucao---nova-descoberta.pdf</t>
  </si>
  <si>
    <t>48.177.910/0001-70</t>
  </si>
  <si>
    <t xml:space="preserve">COOPERATIVA DE TRABALHO SALUTE SAUDE </t>
  </si>
  <si>
    <t>https://www.hospitalmarialucinda.org/files/pdf/contrato-salute-16_23_4-668418377-contrato---salute---nova-descoberta--2-.pdf</t>
  </si>
  <si>
    <t>34.624.704/0001-57</t>
  </si>
  <si>
    <t>TECHYST SISTEMA DE AUTOMAÇÃO E INFORMATICA</t>
  </si>
  <si>
    <t>PONTO</t>
  </si>
  <si>
    <t>https://www.hospitalmarialucinda.org/files/pdf/contrato-techsist-16_23_4-2143588583-techsist---nova-descoberta---assinado.pdf</t>
  </si>
  <si>
    <t>12.853.727/0001-09</t>
  </si>
  <si>
    <t>KESA COMERCIO E SERVIÇOS TECNICOS LTDA</t>
  </si>
  <si>
    <t>https://www.hospitalmarialucinda.org/files/pdf/contrato-kesa-16_23_4-656386393-kesa.pdf</t>
  </si>
  <si>
    <t>26.245.293/0001-60</t>
  </si>
  <si>
    <t xml:space="preserve">LS PERNAMBUCO ASSISTENCIA MEDICA LTDA </t>
  </si>
  <si>
    <t xml:space="preserve">SERVIÇOS MEDICOS </t>
  </si>
  <si>
    <t>https://www.hospitalmarialucinda.org/files/pdf/ls-pernambuco-assistencia-medica-ltda-16_23_7-1741216710-ls-pernambuco-assistencia-medica-ltda.pdf</t>
  </si>
  <si>
    <t>52.690.296/0001-13</t>
  </si>
  <si>
    <t>TORRECILHA SERVIÇOS MEDICOS LTDA</t>
  </si>
  <si>
    <t>https://www.hospitalmarialucinda.org/files/pdf/torrecilha-servicos-medicos-ltda-16_23_7-2319313831-torrecilha-servic?os-medicos-ltda.pdf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</si>
  <si>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</si>
  <si>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</si>
  <si>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</si>
  <si>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</si>
  <si>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</si>
  <si>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</si>
  <si>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</si>
  <si>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</si>
  <si>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</si>
  <si>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</si>
  <si>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</si>
  <si>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</si>
  <si>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</si>
  <si>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</si>
  <si>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</si>
  <si>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</si>
  <si>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</si>
  <si>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</si>
  <si>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54.882.077/0001-61</t>
  </si>
  <si>
    <t>NATALIA DE MAGALHÃES M. TORRES</t>
  </si>
  <si>
    <t>https://www.hospitalmarialucinda.org/files/pdf/natalia-de-magalhaes-m-torres-servicos-medicos-ltda-16_23_7-1937430712-natalia-de-magalhaes-m-torres-servicos-medicos-ltda-assinado.pdf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</si>
  <si>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</si>
  <si>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</si>
  <si>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</si>
  <si>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</si>
  <si>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</si>
  <si>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</si>
  <si>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</si>
  <si>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</si>
  <si>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</si>
  <si>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54.633.852/0001-45</t>
  </si>
  <si>
    <t>FLAVIA DE ANDRADE NEVES SERVIÇOS MEDICOS</t>
  </si>
  <si>
    <t>https://www.hospitalmarialucinda.org/files/pdf/flavia-de-andrade-neves-servicos-medicos-ltda-16_23_7-1074960646-flavia-de-andrade-neves-servicos-medicos-ltda-assinado--1-.pdf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</si>
  <si>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</si>
  <si>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</si>
  <si>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</si>
  <si>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46.199.773/0001-40</t>
  </si>
  <si>
    <t>CASADO E FRAGOSO MED SERVIÇOS MEDICOS</t>
  </si>
  <si>
    <t>https://www.hospitalmarialucinda.org/files/pdf/casado---fragoso-med-servicos-medicos-ltda-16_23_7-3985204786-casado---fragoso-med-servicos-medicos-ltda.pdf</t>
  </si>
  <si>
    <t>46.852.548/0001-60</t>
  </si>
  <si>
    <t xml:space="preserve">CETMED ATIVIDADES MEDICAS </t>
  </si>
  <si>
    <t>https://www.hospitalmarialucinda.org/files/pdf/certmed-atividades-medicas-junho-2023-16_23_4-3249761961-certmed-atividades-medicas.pdf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</si>
  <si>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</si>
  <si>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</si>
  <si>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</si>
  <si>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49.429.461/0001-73</t>
  </si>
  <si>
    <t>DANTONASAUDE LTDA</t>
  </si>
  <si>
    <t>https://www.hospitalmarialucinda.org/files/pdf/dantonasaude-ltda-16_23_7-1307607131-dantonasaude-ltda.pdf</t>
  </si>
  <si>
    <t>55.439.187/0001-16</t>
  </si>
  <si>
    <t>ISABELLE OLIVEIRA RODRIGUES</t>
  </si>
  <si>
    <t>https://www.hospitalmarialucinda.org/files/pdf/isabelle-oliveira-rodrigues-servicos-medicos-ltda-16_23_7-3612457308-isabelle-oliveira-rodrigues-servicos-medicos-ltda--2---1-.pdf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</si>
  <si>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</si>
  <si>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</si>
  <si>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</si>
  <si>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</si>
  <si>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</si>
  <si>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</si>
  <si>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</si>
  <si>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</si>
  <si>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</si>
  <si>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</si>
  <si>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</si>
  <si>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</si>
  <si>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55.444.155/0001-09</t>
  </si>
  <si>
    <t>GIOVANA L ALMEIDA SERVIÇOS</t>
  </si>
  <si>
    <t>https://www.hospitalmarialucinda.org/files/pdf/giovana-l-almeida-servicos-medicos-ltda-16_23_7-3100283599-giovana-l-almeida-servicos-medicos-ltda--1-.pdf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</si>
  <si>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</si>
  <si>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</si>
  <si>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</si>
  <si>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53.502.992/0001-11</t>
  </si>
  <si>
    <t>JJRS MED LTDA</t>
  </si>
  <si>
    <t>https://www.hospitalmarialucinda.org/files/pdf/jjrs-med-ltda-16_23_7-3670467522-jjrs-med-ltda-2-assinado.pdf</t>
  </si>
  <si>
    <t>52.355.127/0001-27</t>
  </si>
  <si>
    <t>MASTERMED PE III GESTAO MEDICA</t>
  </si>
  <si>
    <t>https://www.hospitalmarialucinda.org/files/pdf/mastermed-pe-iii-gestao-medica-ltda-16_23_7-1216733007-masterned-pe-iii-gestao-medica-ltda.pdf</t>
  </si>
  <si>
    <t>50.978.854/0001-15</t>
  </si>
  <si>
    <t>CLA MEDICA LTDA</t>
  </si>
  <si>
    <t>https://www.hospitalmarialucinda.org/files/pdf/cla-medica-ltda-16_23_7-2471047584-cla-medica-ltda.pdf</t>
  </si>
  <si>
    <t>49.159.260/0001-01</t>
  </si>
  <si>
    <t>MEDVIDA ATIVIDADES MEDICAS LTDA</t>
  </si>
  <si>
    <t>https://www.hospitalmarialucinda.org/files/pdf/medvida-atividades-medicas-16_23_7-1156315868-medvidas-atividades-medicas.pdf</t>
  </si>
  <si>
    <t>55.314.294/0001-18</t>
  </si>
  <si>
    <t>GOUVEIA PERES SAUDE LTDA</t>
  </si>
  <si>
    <t>https://www.hospitalmarialucinda.org/files/pdf/gouveia-peres-saude-ltda-16_23_7-1783456687-gouveia-peres-saude-ltda.pdf</t>
  </si>
  <si>
    <t>54.770.098/0001-95</t>
  </si>
  <si>
    <t>WALMIR T NETO SERVIÇOS MEDICOS</t>
  </si>
  <si>
    <t>https://www.hospitalmarialucinda.org/files/pdf/walter-t-neto-servicos-medicos-ltda-16_23_7-4182614378-walmir-teixeira.pdf</t>
  </si>
  <si>
    <t>49.017.227/0001-39</t>
  </si>
  <si>
    <t>ITMC SERVIÇOS MEDICOS LTDA</t>
  </si>
  <si>
    <t>https://www.hospitalmarialucinda.org/files/pdf/itmc-servicos-medicos-ltda-16_23_7-1395976574-itmc-servicos-medicios-ltda.pdf</t>
  </si>
  <si>
    <t>54.758.595/0001-78</t>
  </si>
  <si>
    <t>VIVIAN MARIELLY BEZERRA DOS SANTOS</t>
  </si>
  <si>
    <t>https://www.hospitalmarialucinda.org/files/pdf/vivian-marielly-bezerra-dos-santos-servicos-medicos-ltda-16_23_7-3311773156-vivian-marielly-bezerra-dos-santos-servicos-medicos-ltda.pdf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</si>
  <si>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</si>
  <si>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</si>
  <si>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</si>
  <si>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</si>
  <si>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</si>
  <si>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</si>
  <si>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40.554.268/0001-90</t>
  </si>
  <si>
    <t xml:space="preserve">RC CONSULTORIA MED1 </t>
  </si>
  <si>
    <t>https://www.hospitalmarialucinda.org/files/pdf/rc-consultoria-med1-ltda-16_23_7-3563081180-rc-consultoria-med1-ltda.pdf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</si>
  <si>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</si>
  <si>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</si>
  <si>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</si>
  <si>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</si>
  <si>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</si>
  <si>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</si>
  <si>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</si>
  <si>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</si>
  <si>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</si>
  <si>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</si>
  <si>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</si>
  <si>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</si>
  <si>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</si>
  <si>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</si>
  <si>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</si>
  <si>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</si>
  <si>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</si>
  <si>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</si>
  <si>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</si>
  <si>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</si>
  <si>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</si>
  <si>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</si>
  <si>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</si>
  <si>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</si>
  <si>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</si>
  <si>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</si>
  <si>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</si>
  <si>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</si>
  <si>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</si>
  <si>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</si>
  <si>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</si>
  <si>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</si>
  <si>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</si>
  <si>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52.992.739/0001-20</t>
  </si>
  <si>
    <t xml:space="preserve">PAULO RICARDO MALTA VANDERLEI SERVIÇOS </t>
  </si>
  <si>
    <t>https://www.hospitalmarialucinda.org/files/pdf/paulo-ricardo-malta-vanderlei-servicos-medicos-ltda-16_23_7-4265588597-paulo-ricardo-malta-vanderlei-servicos-medicos-ltda-assinado.pdf</t>
  </si>
  <si>
    <t>54.623.049/0001-20</t>
  </si>
  <si>
    <t xml:space="preserve">ANA CAROLINA DE MELLO SANTOS </t>
  </si>
  <si>
    <t>https://www.hospitalmarialucinda.org/files/pdf/ana-carolina-de-mello-santos-servicos-medicos-ltda-16_23_7-353701554-ana-carolina-de-mello-santos-servicos-medicos-ltda--1-.pdf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</si>
  <si>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</si>
  <si>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</si>
  <si>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</si>
  <si>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55.462.557/0001-36</t>
  </si>
  <si>
    <t>MCC SERVIÇOS MEDICOS</t>
  </si>
  <si>
    <t>https://www.hospitalmarialucinda.org/files/pdf/mcc-servicos-medicos-16_23_7-861204760-mcc-servicos-medicos-ltda-assinado.pdf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</si>
  <si>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</si>
  <si>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</si>
  <si>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</si>
  <si>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</si>
  <si>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</si>
  <si>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</si>
  <si>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53.398.169/0001-08</t>
  </si>
  <si>
    <t>CAMILLA DA SILVA BARROS SERVIÇOS LTDA</t>
  </si>
  <si>
    <t>https://www.hospitalmarialucinda.org/files/pdf/camilla-da-silva-barros-servicos-medicos-ltda-16_23_7-1350297163-camilla-da-silva-barros-servicos-medicos-ltda.pdf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</si>
  <si>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</si>
  <si>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</si>
  <si>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</si>
  <si>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50.707.873/0001-07</t>
  </si>
  <si>
    <t xml:space="preserve">BRENDA CAROLINE R M DE OLIVEIRA </t>
  </si>
  <si>
    <t>https://www.hospitalmarialucinda.org/files/pdf/brenda-caroline-r-m-de-oliveira-servicos-medicos-ltda-16_23_7-1849061646-brenda-caroline-r-m-de-oliveira-servicos-medicis-ltda.pdf</t>
  </si>
  <si>
    <t>53.431.897/0001-74</t>
  </si>
  <si>
    <t>BC SERVIÇOS DE SAUDE LTDA</t>
  </si>
  <si>
    <t>https://www.hospitalmarialucinda.org/files/pdf/bc-servicos-de-saude-ltda-16_23_7-2125349342-bc-servicos-de-saude-ltda.pdf</t>
  </si>
  <si>
    <t>42.830.239/0001-39</t>
  </si>
  <si>
    <t>MEDIPRO CONSULTORIA MEDICA</t>
  </si>
  <si>
    <t>https://www.hospitalmarialucinda.org/files/pdf/medipro-consultoria-medica-ltda-16_23_7-3793315926-medipro-consultoria-medica-ltda-assinado.pdf</t>
  </si>
  <si>
    <t>41.502.695/0001-97</t>
  </si>
  <si>
    <t>RAFAEL RODRIGO DA SILVA</t>
  </si>
  <si>
    <t>SERVIÇO MEDICOS</t>
  </si>
  <si>
    <t>https://www.hospitalmarialucinda.org/files/pdf/rafael-rodrigo-da-silva-16_23_7-1557005927-rafael-rodrigo-da-silva.pdf</t>
  </si>
  <si>
    <t>47.135.374/0001-88</t>
  </si>
  <si>
    <t>CLINICA MEDICA AHMAD LTDA</t>
  </si>
  <si>
    <t>https://www.hospitalmarialucinda.org/files/pdf/clinica-medica-ahmad-ltda-16_23_7-736490913-clinica-medica-ahmad-ltda.pdf</t>
  </si>
  <si>
    <t>51.532.803/0001-28</t>
  </si>
  <si>
    <t xml:space="preserve">GIULIA PALITOT OLIVEIRA LIMA NUNES SERVIÇOS MEDICOS </t>
  </si>
  <si>
    <t>SRVIÇOS MEDICOS</t>
  </si>
  <si>
    <t>https://www.hospitalmarialucinda.org/files/pdf/giulia-palitot-oliveira-lima-nunes-servic?os-medicos-ltda-16_23_7-3373202171-giulia-palitot-oliveira-lima-nunes-servic?os-medicos-ltda--2-.pdf</t>
  </si>
  <si>
    <t>53.321.179/0001-45</t>
  </si>
  <si>
    <t>MARIANA ALENCAR MAXIMO SERVIÇOS MEDICOS LTDA</t>
  </si>
  <si>
    <t>https://www.hospitalmarialucinda.org/files/pdf/mariana-alencar-maximo-servicos-medicos-ltda-16_23_7-4057437345-mariana-alencar-maximo-servicos-medicos-ltda.pdf</t>
  </si>
  <si>
    <t>53.509.552/0001-96</t>
  </si>
  <si>
    <t>ISABELA DIDIER SILVA SERVIÇOS MEDICOS LTDA</t>
  </si>
  <si>
    <t>SERVÇOS MEDICOS</t>
  </si>
  <si>
    <t>https://www.hospitalmarialucinda.org/files/pdf/isabela-didier-silva-servicos-medicos-ltda-16_23_7-2266911744-isabela-didier-silva-servicos-medicos-ltda.pdf</t>
  </si>
  <si>
    <t>52.051.303/0001-37</t>
  </si>
  <si>
    <t>MPL ROCHA LTDA</t>
  </si>
  <si>
    <t>https://www.hospitalmarialucinda.org/files/pdf/mpl-rocha-ltda-2--16_23_7-2176704434-mpl-rocha-ltda-2-.pdf</t>
  </si>
  <si>
    <t>54.260.755/0001-54</t>
  </si>
  <si>
    <t>GABRIEL BRANCO SERVIÇOS MEDICOS LTDA</t>
  </si>
  <si>
    <t>https://www.hospitalmarialucinda.org/files/pdf/gabriel-branco-servicos-medicos-ltda-16_23_7-3164371682-gabriel-branco-servicos-medicos-ltda.pdf</t>
  </si>
  <si>
    <t>55.054.486/0001-32</t>
  </si>
  <si>
    <t>BJMR SERVIÇOS MEDICOS LTDA</t>
  </si>
  <si>
    <t>https://www.hospitalmarialucinda.org/files/pdf/bjmr-servicos-medicos-ltda-16_23_7-1631052859-bjmr-servicos-medicos-ltda.pdf</t>
  </si>
  <si>
    <t>53.073.382/0001-40</t>
  </si>
  <si>
    <t xml:space="preserve">MATHEUS HENRIQUE SILVA ALBUQUERQUE SERVIÇOS </t>
  </si>
  <si>
    <t>https://www.hospitalmarialucinda.org/files/pdf/matheus-henrique-silva-albuquerque-servic?os-medicos-ltda-16_23_7-551088151-matheus-henrique-silva-albuquerque-servic?os-medicos-ltda.pdf</t>
  </si>
  <si>
    <t>31.249.285/0001-22</t>
  </si>
  <si>
    <t>SILTON TORRES SERVIÇOS DE PRESTAÇÃO</t>
  </si>
  <si>
    <t>https://www.hospitalmarialucinda.org/files/pdf/silton-torres-servicos-de-prestacao-medicas-e-hospitalares-ltda-16_23_7-325146944-silton-torres-servicos-de-prestacao-medicas-e-hospitalares-ltda.pdf</t>
  </si>
  <si>
    <t>GUILIA PALITOT LIMA NUNES</t>
  </si>
  <si>
    <t>49.159.899/0001-89</t>
  </si>
  <si>
    <t>ASSUNÇÃO E CARVALHO LTDA</t>
  </si>
  <si>
    <t>https://www.hospitalmarialucinda.org/files/pdf/assuncao-e-carvalho-ltda-16_23_7-1121491357-assuncao-e-carvalho-ltda.pdf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</si>
</sst>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6%20PCF%20JUNHO%202024.xlsx" TargetMode="External"/><Relationship Id="rId1" Type="http://schemas.openxmlformats.org/officeDocument/2006/relationships/externalLinkPath" Target="/PCF%202024/PCF%202024/6%20PCF%20JUN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B6B0-38E9-4D9D-A86D-4A796BD5BF4F}">
  <sheetPr>
    <tabColor indexed="13"/>
  </sheetPr>
  <dimension ref="A1:V992"/>
  <sheetViews>
    <sheetView showGridLines="0" tabSelected="1" topLeftCell="A85" zoomScale="90" zoomScaleNormal="90" workbookViewId="0">
      <selection activeCell="E109" sqref="E10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2015.48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790.31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45410</v>
      </c>
      <c r="G4" s="9">
        <v>45775</v>
      </c>
      <c r="H4" s="14">
        <v>212.26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8218.1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4740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1115.8800000000001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45404</v>
      </c>
      <c r="G13" s="9">
        <v>45769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962.89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2694.78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1960.69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74</v>
      </c>
      <c r="F19" s="9">
        <v>45474</v>
      </c>
      <c r="G19" s="9">
        <v>45497</v>
      </c>
      <c r="H19" s="12">
        <v>14000</v>
      </c>
      <c r="I19" s="11" t="s">
        <v>94</v>
      </c>
      <c r="V19" s="15" t="s">
        <v>95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45413</v>
      </c>
      <c r="G20" s="9">
        <v>45565</v>
      </c>
      <c r="H20" s="12">
        <v>934.11</v>
      </c>
      <c r="I20" s="11" t="s">
        <v>99</v>
      </c>
      <c r="V20" s="15" t="s">
        <v>100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9">
        <v>44606</v>
      </c>
      <c r="G21" s="9">
        <v>44971</v>
      </c>
      <c r="H21" s="12">
        <v>11831.35</v>
      </c>
      <c r="I21" s="11" t="s">
        <v>103</v>
      </c>
      <c r="V21" s="15" t="s">
        <v>104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42326</v>
      </c>
      <c r="G23" s="9">
        <v>45049</v>
      </c>
      <c r="H23" s="12">
        <v>1520.32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45117</v>
      </c>
      <c r="G24" s="9">
        <v>46213</v>
      </c>
      <c r="H24" s="12">
        <v>5550.13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119</v>
      </c>
      <c r="D25" s="7" t="s">
        <v>120</v>
      </c>
      <c r="E25" s="8" t="s">
        <v>121</v>
      </c>
      <c r="F25" s="9">
        <v>45139</v>
      </c>
      <c r="G25" s="9">
        <v>45869</v>
      </c>
      <c r="H25" s="12">
        <v>16479.93</v>
      </c>
      <c r="I25" s="11" t="s">
        <v>122</v>
      </c>
      <c r="V25" s="15" t="s">
        <v>123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45246</v>
      </c>
      <c r="G26" s="9">
        <v>45611</v>
      </c>
      <c r="H26" s="12">
        <v>1068.25</v>
      </c>
      <c r="I26" s="11" t="s">
        <v>127</v>
      </c>
      <c r="V26" s="15" t="s">
        <v>128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2">
        <v>2233.5100000000002</v>
      </c>
      <c r="I27" s="11" t="s">
        <v>132</v>
      </c>
      <c r="V27" s="15" t="s">
        <v>133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134</v>
      </c>
      <c r="D28" s="7" t="s">
        <v>135</v>
      </c>
      <c r="E28" s="8" t="s">
        <v>131</v>
      </c>
      <c r="F28" s="9">
        <v>44652</v>
      </c>
      <c r="G28" s="9">
        <v>45017</v>
      </c>
      <c r="H28" s="12">
        <v>2233.5100000000002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9">
        <v>44958</v>
      </c>
      <c r="H29" s="12">
        <v>342.51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45292</v>
      </c>
      <c r="G30" s="9">
        <v>45658</v>
      </c>
      <c r="H30" s="12">
        <v>53958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45139</v>
      </c>
      <c r="G31" s="9">
        <v>45869</v>
      </c>
      <c r="H31" s="12">
        <v>3603.6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45200</v>
      </c>
      <c r="G32" s="9">
        <v>45931</v>
      </c>
      <c r="H32" s="12">
        <v>2507.2800000000002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158</v>
      </c>
      <c r="D33" s="7" t="s">
        <v>159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44944</v>
      </c>
      <c r="G34" s="9">
        <v>45340</v>
      </c>
      <c r="H34" s="12">
        <v>1080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2">
        <v>1100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2">
        <v>2880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9">
        <v>45869</v>
      </c>
      <c r="H37" s="12">
        <v>450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45139</v>
      </c>
      <c r="G38" s="9">
        <v>45869</v>
      </c>
      <c r="H38" s="12">
        <v>365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45047</v>
      </c>
      <c r="G39" s="9">
        <v>45413</v>
      </c>
      <c r="H39" s="12">
        <v>460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45139</v>
      </c>
      <c r="G40" s="9">
        <v>45504</v>
      </c>
      <c r="H40" s="12">
        <v>2780</v>
      </c>
      <c r="I40" s="11" t="s">
        <v>195</v>
      </c>
      <c r="V40" s="15" t="s">
        <v>196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197</v>
      </c>
      <c r="D41" s="7" t="s">
        <v>198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45139</v>
      </c>
      <c r="G42" s="9">
        <v>45869</v>
      </c>
      <c r="H42" s="12">
        <v>55628.5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45033</v>
      </c>
      <c r="G43" s="9">
        <v>46129</v>
      </c>
      <c r="H43" s="12">
        <v>1434.31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167</v>
      </c>
      <c r="D44" s="7" t="s">
        <v>211</v>
      </c>
      <c r="E44" s="8" t="s">
        <v>212</v>
      </c>
      <c r="F44" s="9">
        <v>45139</v>
      </c>
      <c r="G44" s="9">
        <v>45869</v>
      </c>
      <c r="H44" s="12">
        <v>2800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45109</v>
      </c>
      <c r="G45" s="9">
        <v>45475</v>
      </c>
      <c r="H45" s="12">
        <v>823.24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45108</v>
      </c>
      <c r="G46" s="9">
        <v>45838</v>
      </c>
      <c r="H46" s="12">
        <v>859.61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44593</v>
      </c>
      <c r="G47" s="9">
        <v>44958</v>
      </c>
      <c r="H47" s="12">
        <v>550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44958</v>
      </c>
      <c r="G48" s="9">
        <v>45323</v>
      </c>
      <c r="H48" s="12">
        <v>2400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44986</v>
      </c>
      <c r="G49" s="9">
        <v>45352</v>
      </c>
      <c r="H49" s="12">
        <v>9075.6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45139</v>
      </c>
      <c r="G50" s="9">
        <v>45869</v>
      </c>
      <c r="H50" s="12">
        <v>2500</v>
      </c>
      <c r="I50" s="11" t="s">
        <v>240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44872</v>
      </c>
      <c r="G51" s="9">
        <v>45237</v>
      </c>
      <c r="H51" s="12">
        <v>3000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44666</v>
      </c>
      <c r="G52" s="9">
        <v>45761</v>
      </c>
      <c r="H52" s="12">
        <v>242.96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45139</v>
      </c>
      <c r="G53" s="9">
        <v>45869</v>
      </c>
      <c r="H53" s="12">
        <v>3200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45055</v>
      </c>
      <c r="G54" s="9">
        <v>45420</v>
      </c>
      <c r="H54" s="12">
        <v>22780.59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45436</v>
      </c>
      <c r="G55" s="9">
        <v>45535</v>
      </c>
      <c r="H55" s="12">
        <v>1200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261</v>
      </c>
      <c r="D56" s="7" t="s">
        <v>262</v>
      </c>
      <c r="E56" s="8" t="s">
        <v>64</v>
      </c>
      <c r="F56" s="9">
        <v>45139</v>
      </c>
      <c r="G56" s="9">
        <v>45869</v>
      </c>
      <c r="H56" s="12">
        <v>544.66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44935</v>
      </c>
      <c r="G57" s="9">
        <v>45299</v>
      </c>
      <c r="H57" s="12">
        <v>15500</v>
      </c>
      <c r="I57" s="11" t="s">
        <v>267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268</v>
      </c>
      <c r="D58" s="7" t="s">
        <v>269</v>
      </c>
      <c r="E58" s="8" t="s">
        <v>194</v>
      </c>
      <c r="F58" s="9">
        <v>45195</v>
      </c>
      <c r="G58" s="9">
        <v>45561</v>
      </c>
      <c r="H58" s="12">
        <v>180</v>
      </c>
      <c r="I58" s="11" t="s">
        <v>270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271</v>
      </c>
      <c r="D59" s="7" t="s">
        <v>272</v>
      </c>
      <c r="E59" s="8" t="s">
        <v>273</v>
      </c>
      <c r="F59" s="9">
        <v>45195</v>
      </c>
      <c r="G59" s="9">
        <v>45561</v>
      </c>
      <c r="H59" s="12">
        <v>0</v>
      </c>
      <c r="I59" s="11" t="s">
        <v>270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274</v>
      </c>
      <c r="D60" s="7" t="s">
        <v>275</v>
      </c>
      <c r="E60" s="8" t="s">
        <v>276</v>
      </c>
      <c r="F60" s="9">
        <v>45352</v>
      </c>
      <c r="G60" s="9">
        <v>45717</v>
      </c>
      <c r="H60" s="12">
        <v>856.03</v>
      </c>
      <c r="I60" s="11" t="s">
        <v>277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278</v>
      </c>
      <c r="D61" s="7" t="s">
        <v>279</v>
      </c>
      <c r="E61" s="8" t="s">
        <v>276</v>
      </c>
      <c r="F61" s="9">
        <v>45352</v>
      </c>
      <c r="G61" s="9">
        <v>46082</v>
      </c>
      <c r="H61" s="12">
        <v>11733.05</v>
      </c>
      <c r="I61" s="11" t="s">
        <v>280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281</v>
      </c>
      <c r="D62" s="7" t="s">
        <v>282</v>
      </c>
      <c r="E62" s="8" t="s">
        <v>283</v>
      </c>
      <c r="F62" s="9">
        <v>45413</v>
      </c>
      <c r="G62" s="9">
        <v>46143</v>
      </c>
      <c r="H62" s="12">
        <v>320</v>
      </c>
      <c r="I62" s="11" t="s">
        <v>284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285</v>
      </c>
      <c r="D63" s="7" t="s">
        <v>286</v>
      </c>
      <c r="E63" s="8" t="s">
        <v>243</v>
      </c>
      <c r="F63" s="9">
        <v>45443</v>
      </c>
      <c r="G63" s="9">
        <v>45535</v>
      </c>
      <c r="H63" s="12">
        <v>2250</v>
      </c>
      <c r="I63" s="11" t="s">
        <v>287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288</v>
      </c>
      <c r="D64" s="7" t="s">
        <v>289</v>
      </c>
      <c r="E64" s="8" t="s">
        <v>290</v>
      </c>
      <c r="F64" s="9">
        <v>45413</v>
      </c>
      <c r="G64" s="9">
        <v>45689</v>
      </c>
      <c r="H64" s="12">
        <v>4700</v>
      </c>
      <c r="I64" s="11" t="s">
        <v>291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292</v>
      </c>
      <c r="D65" s="7" t="s">
        <v>293</v>
      </c>
      <c r="E65" s="8" t="s">
        <v>290</v>
      </c>
      <c r="F65" s="9">
        <v>45383</v>
      </c>
      <c r="G65" s="9">
        <v>45689</v>
      </c>
      <c r="H65" s="12">
        <v>0</v>
      </c>
      <c r="I65" s="11" t="s">
        <v>294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295</v>
      </c>
      <c r="D66" s="7" t="s">
        <v>296</v>
      </c>
      <c r="E66" s="8" t="s">
        <v>290</v>
      </c>
      <c r="F66" s="9">
        <v>45323</v>
      </c>
      <c r="G66" s="9">
        <v>45689</v>
      </c>
      <c r="H66" s="12">
        <v>7600</v>
      </c>
      <c r="I66" s="11" t="s">
        <v>297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298</v>
      </c>
      <c r="D67" s="7" t="s">
        <v>299</v>
      </c>
      <c r="E67" s="8" t="s">
        <v>290</v>
      </c>
      <c r="F67" s="9">
        <v>45323</v>
      </c>
      <c r="G67" s="9">
        <v>45689</v>
      </c>
      <c r="H67" s="12">
        <v>2500</v>
      </c>
      <c r="I67" s="11" t="s">
        <v>300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301</v>
      </c>
      <c r="D68" s="7" t="s">
        <v>302</v>
      </c>
      <c r="E68" s="8" t="s">
        <v>290</v>
      </c>
      <c r="F68" s="9">
        <v>45323</v>
      </c>
      <c r="G68" s="9">
        <v>45689</v>
      </c>
      <c r="H68" s="12">
        <v>25750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304</v>
      </c>
      <c r="D69" s="7" t="s">
        <v>305</v>
      </c>
      <c r="E69" s="8" t="s">
        <v>290</v>
      </c>
      <c r="F69" s="9">
        <v>45323</v>
      </c>
      <c r="G69" s="9">
        <v>45689</v>
      </c>
      <c r="H69" s="12">
        <v>10000</v>
      </c>
      <c r="I69" s="11" t="s">
        <v>306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307</v>
      </c>
      <c r="D70" s="7" t="s">
        <v>308</v>
      </c>
      <c r="E70" s="8" t="s">
        <v>290</v>
      </c>
      <c r="F70" s="9">
        <v>45323</v>
      </c>
      <c r="G70" s="9">
        <v>45689</v>
      </c>
      <c r="H70" s="12">
        <v>3750</v>
      </c>
      <c r="I70" s="11" t="s">
        <v>309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310</v>
      </c>
      <c r="D71" s="7" t="s">
        <v>311</v>
      </c>
      <c r="E71" s="8" t="s">
        <v>290</v>
      </c>
      <c r="F71" s="9">
        <v>45383</v>
      </c>
      <c r="G71" s="9">
        <v>45689</v>
      </c>
      <c r="H71" s="12">
        <v>3525</v>
      </c>
      <c r="I71" s="11" t="s">
        <v>312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313</v>
      </c>
      <c r="D72" s="7" t="s">
        <v>314</v>
      </c>
      <c r="E72" s="8" t="s">
        <v>290</v>
      </c>
      <c r="F72" s="9">
        <v>45444</v>
      </c>
      <c r="G72" s="9">
        <v>45689</v>
      </c>
      <c r="H72" s="12">
        <v>2350</v>
      </c>
      <c r="I72" s="11" t="s">
        <v>315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316</v>
      </c>
      <c r="D73" s="7" t="s">
        <v>317</v>
      </c>
      <c r="E73" s="8" t="s">
        <v>290</v>
      </c>
      <c r="F73" s="9">
        <v>45323</v>
      </c>
      <c r="G73" s="9">
        <v>45689</v>
      </c>
      <c r="H73" s="12">
        <v>5000</v>
      </c>
      <c r="I73" s="11" t="s">
        <v>318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319</v>
      </c>
      <c r="D74" s="7" t="s">
        <v>320</v>
      </c>
      <c r="E74" s="8" t="s">
        <v>290</v>
      </c>
      <c r="F74" s="9">
        <v>45323</v>
      </c>
      <c r="G74" s="9">
        <v>45689</v>
      </c>
      <c r="H74" s="12">
        <v>5500</v>
      </c>
      <c r="I74" s="11" t="s">
        <v>321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322</v>
      </c>
      <c r="D75" s="7" t="s">
        <v>323</v>
      </c>
      <c r="E75" s="8" t="s">
        <v>290</v>
      </c>
      <c r="F75" s="9">
        <v>45323</v>
      </c>
      <c r="G75" s="9">
        <v>45689</v>
      </c>
      <c r="H75" s="12">
        <v>3750</v>
      </c>
      <c r="I75" s="11" t="s">
        <v>324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325</v>
      </c>
      <c r="D76" s="7" t="s">
        <v>326</v>
      </c>
      <c r="E76" s="8" t="s">
        <v>290</v>
      </c>
      <c r="F76" s="9">
        <v>45444</v>
      </c>
      <c r="G76" s="9">
        <v>45689</v>
      </c>
      <c r="H76" s="12">
        <v>12350</v>
      </c>
      <c r="I76" s="11" t="s">
        <v>327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328</v>
      </c>
      <c r="D77" s="7" t="s">
        <v>329</v>
      </c>
      <c r="E77" s="8" t="s">
        <v>290</v>
      </c>
      <c r="F77" s="9">
        <v>45323</v>
      </c>
      <c r="G77" s="9">
        <v>45689</v>
      </c>
      <c r="H77" s="12">
        <v>6600</v>
      </c>
      <c r="I77" s="11" t="s">
        <v>330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331</v>
      </c>
      <c r="D78" s="7" t="s">
        <v>332</v>
      </c>
      <c r="E78" s="8" t="s">
        <v>290</v>
      </c>
      <c r="F78" s="9">
        <v>45444</v>
      </c>
      <c r="G78" s="9">
        <v>45689</v>
      </c>
      <c r="H78" s="12">
        <v>22500</v>
      </c>
      <c r="I78" s="11" t="s">
        <v>333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334</v>
      </c>
      <c r="D79" s="7" t="s">
        <v>335</v>
      </c>
      <c r="E79" s="8" t="s">
        <v>290</v>
      </c>
      <c r="F79" s="9">
        <v>45444</v>
      </c>
      <c r="G79" s="9">
        <v>45689</v>
      </c>
      <c r="H79" s="12">
        <v>3750</v>
      </c>
      <c r="I79" s="11" t="s">
        <v>336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337</v>
      </c>
      <c r="D80" s="7" t="s">
        <v>338</v>
      </c>
      <c r="E80" s="8" t="s">
        <v>290</v>
      </c>
      <c r="F80" s="9">
        <v>45323</v>
      </c>
      <c r="G80" s="9">
        <v>45689</v>
      </c>
      <c r="H80" s="12">
        <v>4400</v>
      </c>
      <c r="I80" s="11" t="s">
        <v>339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340</v>
      </c>
      <c r="D81" s="7" t="s">
        <v>341</v>
      </c>
      <c r="E81" s="8" t="s">
        <v>290</v>
      </c>
      <c r="F81" s="9">
        <v>45323</v>
      </c>
      <c r="G81" s="9">
        <v>45689</v>
      </c>
      <c r="H81" s="12">
        <v>5000</v>
      </c>
      <c r="I81" s="11" t="s">
        <v>342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343</v>
      </c>
      <c r="D82" s="7" t="s">
        <v>344</v>
      </c>
      <c r="E82" s="8" t="s">
        <v>290</v>
      </c>
      <c r="F82" s="9">
        <v>45444</v>
      </c>
      <c r="G82" s="9">
        <v>45689</v>
      </c>
      <c r="H82" s="12">
        <v>1100</v>
      </c>
      <c r="I82" s="11" t="s">
        <v>345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346</v>
      </c>
      <c r="D83" s="7" t="s">
        <v>347</v>
      </c>
      <c r="E83" s="8" t="s">
        <v>290</v>
      </c>
      <c r="F83" s="9">
        <v>45323</v>
      </c>
      <c r="G83" s="9">
        <v>45689</v>
      </c>
      <c r="H83" s="12">
        <v>5100</v>
      </c>
      <c r="I83" s="11" t="s">
        <v>348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349</v>
      </c>
      <c r="D84" s="7" t="s">
        <v>350</v>
      </c>
      <c r="E84" s="8" t="s">
        <v>290</v>
      </c>
      <c r="F84" s="9">
        <v>45323</v>
      </c>
      <c r="G84" s="9">
        <v>45689</v>
      </c>
      <c r="H84" s="12">
        <v>5000</v>
      </c>
      <c r="I84" s="11" t="s">
        <v>351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352</v>
      </c>
      <c r="D85" s="7" t="s">
        <v>353</v>
      </c>
      <c r="E85" s="8" t="s">
        <v>290</v>
      </c>
      <c r="F85" s="9">
        <v>45323</v>
      </c>
      <c r="G85" s="9">
        <v>45689</v>
      </c>
      <c r="H85" s="12">
        <v>5000</v>
      </c>
      <c r="I85" s="11" t="s">
        <v>354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355</v>
      </c>
      <c r="D86" s="7" t="s">
        <v>356</v>
      </c>
      <c r="E86" s="8" t="s">
        <v>290</v>
      </c>
      <c r="F86" s="9">
        <v>45323</v>
      </c>
      <c r="G86" s="9">
        <v>45689</v>
      </c>
      <c r="H86" s="12">
        <v>4400</v>
      </c>
      <c r="I86" s="11" t="s">
        <v>357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358</v>
      </c>
      <c r="D87" s="7" t="s">
        <v>359</v>
      </c>
      <c r="E87" s="8" t="s">
        <v>290</v>
      </c>
      <c r="F87" s="9">
        <v>45444</v>
      </c>
      <c r="G87" s="9">
        <v>45689</v>
      </c>
      <c r="H87" s="12">
        <v>1250</v>
      </c>
      <c r="I87" s="11" t="s">
        <v>360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361</v>
      </c>
      <c r="D88" s="7" t="s">
        <v>362</v>
      </c>
      <c r="E88" s="8" t="s">
        <v>290</v>
      </c>
      <c r="F88" s="9">
        <v>45323</v>
      </c>
      <c r="G88" s="9">
        <v>45689</v>
      </c>
      <c r="H88" s="12">
        <v>3300</v>
      </c>
      <c r="I88" s="11" t="s">
        <v>363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364</v>
      </c>
      <c r="D89" s="7" t="s">
        <v>365</v>
      </c>
      <c r="E89" s="8" t="s">
        <v>290</v>
      </c>
      <c r="F89" s="9">
        <v>45444</v>
      </c>
      <c r="G89" s="9">
        <v>45689</v>
      </c>
      <c r="H89" s="12">
        <v>1350</v>
      </c>
      <c r="I89" s="11" t="s">
        <v>366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367</v>
      </c>
      <c r="D90" s="7" t="s">
        <v>368</v>
      </c>
      <c r="E90" s="8" t="s">
        <v>290</v>
      </c>
      <c r="F90" s="9">
        <v>45444</v>
      </c>
      <c r="G90" s="9">
        <v>45689</v>
      </c>
      <c r="H90" s="12">
        <v>15450</v>
      </c>
      <c r="I90" s="11" t="s">
        <v>369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370</v>
      </c>
      <c r="D91" s="7" t="s">
        <v>371</v>
      </c>
      <c r="E91" s="8" t="s">
        <v>290</v>
      </c>
      <c r="F91" s="9">
        <v>45323</v>
      </c>
      <c r="G91" s="9">
        <v>45689</v>
      </c>
      <c r="H91" s="12">
        <v>4400</v>
      </c>
      <c r="I91" s="11" t="s">
        <v>372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373</v>
      </c>
      <c r="D92" s="7" t="s">
        <v>374</v>
      </c>
      <c r="E92" s="8" t="s">
        <v>290</v>
      </c>
      <c r="F92" s="9">
        <v>45323</v>
      </c>
      <c r="G92" s="9">
        <v>45689</v>
      </c>
      <c r="H92" s="12">
        <v>14050</v>
      </c>
      <c r="I92" s="11" t="s">
        <v>375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376</v>
      </c>
      <c r="D93" s="7" t="s">
        <v>377</v>
      </c>
      <c r="E93" s="8" t="s">
        <v>290</v>
      </c>
      <c r="F93" s="9">
        <v>45444</v>
      </c>
      <c r="G93" s="9">
        <v>45717</v>
      </c>
      <c r="H93" s="12">
        <v>550</v>
      </c>
      <c r="I93" s="11" t="s">
        <v>378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379</v>
      </c>
      <c r="D94" s="7" t="s">
        <v>380</v>
      </c>
      <c r="E94" s="8" t="s">
        <v>290</v>
      </c>
      <c r="F94" s="9">
        <v>45444</v>
      </c>
      <c r="G94" s="9">
        <v>45689</v>
      </c>
      <c r="H94" s="12">
        <v>1250</v>
      </c>
      <c r="I94" s="11" t="s">
        <v>381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382</v>
      </c>
      <c r="D95" s="7" t="s">
        <v>383</v>
      </c>
      <c r="E95" s="8" t="s">
        <v>290</v>
      </c>
      <c r="F95" s="9">
        <v>45323</v>
      </c>
      <c r="G95" s="9">
        <v>45689</v>
      </c>
      <c r="H95" s="12">
        <v>2700</v>
      </c>
      <c r="I95" s="11" t="s">
        <v>384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385</v>
      </c>
      <c r="D96" s="7" t="s">
        <v>386</v>
      </c>
      <c r="E96" s="8" t="s">
        <v>290</v>
      </c>
      <c r="F96" s="9">
        <v>45444</v>
      </c>
      <c r="G96" s="9">
        <v>45689</v>
      </c>
      <c r="H96" s="12">
        <v>1250</v>
      </c>
      <c r="I96" s="11" t="s">
        <v>387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388</v>
      </c>
      <c r="D97" s="7" t="s">
        <v>389</v>
      </c>
      <c r="E97" s="8" t="s">
        <v>290</v>
      </c>
      <c r="F97" s="9">
        <v>45323</v>
      </c>
      <c r="G97" s="9">
        <v>45689</v>
      </c>
      <c r="H97" s="12">
        <v>12200</v>
      </c>
      <c r="I97" s="11" t="s">
        <v>390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391</v>
      </c>
      <c r="D98" s="7" t="s">
        <v>392</v>
      </c>
      <c r="E98" s="8" t="s">
        <v>290</v>
      </c>
      <c r="F98" s="9">
        <v>45323</v>
      </c>
      <c r="G98" s="9">
        <v>45689</v>
      </c>
      <c r="H98" s="12">
        <v>7700</v>
      </c>
      <c r="I98" s="11" t="s">
        <v>393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394</v>
      </c>
      <c r="D99" s="7" t="s">
        <v>395</v>
      </c>
      <c r="E99" s="8" t="s">
        <v>290</v>
      </c>
      <c r="F99" s="9">
        <v>45444</v>
      </c>
      <c r="G99" s="9">
        <v>45689</v>
      </c>
      <c r="H99" s="12">
        <v>2200</v>
      </c>
      <c r="I99" s="11" t="s">
        <v>396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397</v>
      </c>
      <c r="D100" s="7" t="s">
        <v>398</v>
      </c>
      <c r="E100" s="8" t="s">
        <v>290</v>
      </c>
      <c r="F100" s="9">
        <v>45323</v>
      </c>
      <c r="G100" s="9">
        <v>45689</v>
      </c>
      <c r="H100" s="12">
        <v>3300</v>
      </c>
      <c r="I100" s="11" t="s">
        <v>399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400</v>
      </c>
      <c r="D101" s="7" t="s">
        <v>401</v>
      </c>
      <c r="E101" s="8" t="s">
        <v>290</v>
      </c>
      <c r="F101" s="9">
        <v>45323</v>
      </c>
      <c r="G101" s="9">
        <v>45689</v>
      </c>
      <c r="H101" s="12">
        <v>6600</v>
      </c>
      <c r="I101" s="11" t="s">
        <v>402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403</v>
      </c>
      <c r="D102" s="7" t="s">
        <v>404</v>
      </c>
      <c r="E102" s="8" t="s">
        <v>290</v>
      </c>
      <c r="F102" s="9">
        <v>45323</v>
      </c>
      <c r="G102" s="9">
        <v>45689</v>
      </c>
      <c r="H102" s="12">
        <v>5000</v>
      </c>
      <c r="I102" s="11" t="s">
        <v>405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406</v>
      </c>
      <c r="D103" s="7" t="s">
        <v>407</v>
      </c>
      <c r="E103" s="8" t="s">
        <v>290</v>
      </c>
      <c r="F103" s="9">
        <v>45323</v>
      </c>
      <c r="G103" s="9">
        <v>45689</v>
      </c>
      <c r="H103" s="12">
        <v>5400</v>
      </c>
      <c r="I103" s="11" t="s">
        <v>408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409</v>
      </c>
      <c r="D104" s="7" t="s">
        <v>410</v>
      </c>
      <c r="E104" s="8" t="s">
        <v>290</v>
      </c>
      <c r="F104" s="9">
        <v>45323</v>
      </c>
      <c r="G104" s="9">
        <v>45689</v>
      </c>
      <c r="H104" s="12">
        <v>13650</v>
      </c>
      <c r="I104" s="11" t="s">
        <v>411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412</v>
      </c>
      <c r="D105" s="7" t="s">
        <v>413</v>
      </c>
      <c r="E105" s="8" t="s">
        <v>290</v>
      </c>
      <c r="F105" s="9">
        <v>45323</v>
      </c>
      <c r="G105" s="9">
        <v>45689</v>
      </c>
      <c r="H105" s="12">
        <v>6750</v>
      </c>
      <c r="I105" s="11" t="s">
        <v>414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415</v>
      </c>
      <c r="D106" s="7" t="s">
        <v>416</v>
      </c>
      <c r="E106" s="8" t="s">
        <v>290</v>
      </c>
      <c r="F106" s="9">
        <v>45323</v>
      </c>
      <c r="G106" s="9">
        <v>45689</v>
      </c>
      <c r="H106" s="12">
        <v>13825</v>
      </c>
      <c r="I106" s="11" t="s">
        <v>417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418</v>
      </c>
      <c r="D107" s="7" t="s">
        <v>419</v>
      </c>
      <c r="E107" s="8" t="s">
        <v>290</v>
      </c>
      <c r="F107" s="9">
        <v>45323</v>
      </c>
      <c r="G107" s="9">
        <v>45689</v>
      </c>
      <c r="H107" s="12">
        <v>2900</v>
      </c>
      <c r="I107" s="11" t="s">
        <v>420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421</v>
      </c>
      <c r="D108" s="7" t="s">
        <v>422</v>
      </c>
      <c r="E108" s="8" t="s">
        <v>290</v>
      </c>
      <c r="F108" s="9">
        <v>45323</v>
      </c>
      <c r="G108" s="9">
        <v>45689</v>
      </c>
      <c r="H108" s="12">
        <v>2200</v>
      </c>
      <c r="I108" s="11" t="s">
        <v>423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424</v>
      </c>
      <c r="D109" s="7" t="s">
        <v>425</v>
      </c>
      <c r="E109" s="8" t="s">
        <v>290</v>
      </c>
      <c r="F109" s="9">
        <v>45323</v>
      </c>
      <c r="G109" s="9">
        <v>45689</v>
      </c>
      <c r="H109" s="12">
        <v>1650</v>
      </c>
      <c r="I109" s="11" t="s">
        <v>426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427</v>
      </c>
      <c r="D110" s="7" t="s">
        <v>428</v>
      </c>
      <c r="E110" s="8" t="s">
        <v>290</v>
      </c>
      <c r="F110" s="9">
        <v>45323</v>
      </c>
      <c r="G110" s="9">
        <v>45689</v>
      </c>
      <c r="H110" s="12">
        <v>23700</v>
      </c>
      <c r="I110" s="11" t="s">
        <v>429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430</v>
      </c>
      <c r="D111" s="7" t="s">
        <v>431</v>
      </c>
      <c r="E111" s="8" t="s">
        <v>290</v>
      </c>
      <c r="F111" s="9">
        <v>45444</v>
      </c>
      <c r="G111" s="9">
        <v>45689</v>
      </c>
      <c r="H111" s="12">
        <v>1350</v>
      </c>
      <c r="I111" s="11" t="s">
        <v>432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433</v>
      </c>
      <c r="D112" s="7" t="s">
        <v>434</v>
      </c>
      <c r="E112" s="8" t="s">
        <v>290</v>
      </c>
      <c r="F112" s="9">
        <v>45444</v>
      </c>
      <c r="G112" s="9">
        <v>45689</v>
      </c>
      <c r="H112" s="12">
        <v>2500</v>
      </c>
      <c r="I112" s="11" t="s">
        <v>435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436</v>
      </c>
      <c r="D113" s="7" t="s">
        <v>437</v>
      </c>
      <c r="E113" s="8" t="s">
        <v>290</v>
      </c>
      <c r="F113" s="9">
        <v>45323</v>
      </c>
      <c r="G113" s="9">
        <v>45689</v>
      </c>
      <c r="H113" s="12">
        <v>22700</v>
      </c>
      <c r="I113" s="11" t="s">
        <v>438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439</v>
      </c>
      <c r="D114" s="7" t="s">
        <v>440</v>
      </c>
      <c r="E114" s="8" t="s">
        <v>290</v>
      </c>
      <c r="F114" s="9">
        <v>45444</v>
      </c>
      <c r="G114" s="9">
        <v>45689</v>
      </c>
      <c r="H114" s="12">
        <v>2200</v>
      </c>
      <c r="I114" s="11" t="s">
        <v>441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442</v>
      </c>
      <c r="D115" s="7" t="s">
        <v>443</v>
      </c>
      <c r="E115" s="8" t="s">
        <v>290</v>
      </c>
      <c r="F115" s="9">
        <v>45323</v>
      </c>
      <c r="G115" s="9">
        <v>45689</v>
      </c>
      <c r="H115" s="12">
        <v>4400</v>
      </c>
      <c r="I115" s="11" t="s">
        <v>444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445</v>
      </c>
      <c r="D116" s="7" t="s">
        <v>446</v>
      </c>
      <c r="E116" s="8" t="s">
        <v>290</v>
      </c>
      <c r="F116" s="9">
        <v>45323</v>
      </c>
      <c r="G116" s="9">
        <v>45689</v>
      </c>
      <c r="H116" s="12">
        <v>1650</v>
      </c>
      <c r="I116" s="11" t="s">
        <v>447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448</v>
      </c>
      <c r="D117" s="7" t="s">
        <v>449</v>
      </c>
      <c r="E117" s="8" t="s">
        <v>290</v>
      </c>
      <c r="F117" s="9">
        <v>45352</v>
      </c>
      <c r="G117" s="9">
        <v>45717</v>
      </c>
      <c r="H117" s="12">
        <v>2500</v>
      </c>
      <c r="I117" s="11" t="s">
        <v>450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451</v>
      </c>
      <c r="D118" s="7" t="s">
        <v>452</v>
      </c>
      <c r="E118" s="8" t="s">
        <v>290</v>
      </c>
      <c r="F118" s="9">
        <v>45323</v>
      </c>
      <c r="G118" s="9">
        <v>45689</v>
      </c>
      <c r="H118" s="12">
        <v>3750</v>
      </c>
      <c r="I118" s="11" t="s">
        <v>453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454</v>
      </c>
      <c r="D119" s="7" t="s">
        <v>455</v>
      </c>
      <c r="E119" s="8" t="s">
        <v>290</v>
      </c>
      <c r="F119" s="9">
        <v>45444</v>
      </c>
      <c r="G119" s="9">
        <v>45689</v>
      </c>
      <c r="H119" s="12">
        <v>2200</v>
      </c>
      <c r="I119" s="11" t="s">
        <v>456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457</v>
      </c>
      <c r="D120" s="7" t="s">
        <v>458</v>
      </c>
      <c r="E120" s="8" t="s">
        <v>290</v>
      </c>
      <c r="F120" s="9">
        <v>45352</v>
      </c>
      <c r="G120" s="9">
        <v>45717</v>
      </c>
      <c r="H120" s="12">
        <v>3300</v>
      </c>
      <c r="I120" s="11" t="s">
        <v>459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460</v>
      </c>
      <c r="D121" s="7" t="s">
        <v>461</v>
      </c>
      <c r="E121" s="8" t="s">
        <v>290</v>
      </c>
      <c r="F121" s="9">
        <v>45444</v>
      </c>
      <c r="G121" s="9">
        <v>45717</v>
      </c>
      <c r="H121" s="12">
        <v>1250</v>
      </c>
      <c r="I121" s="11" t="s">
        <v>462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463</v>
      </c>
      <c r="D122" s="7" t="s">
        <v>464</v>
      </c>
      <c r="E122" s="8" t="s">
        <v>465</v>
      </c>
      <c r="F122" s="9">
        <v>45326</v>
      </c>
      <c r="G122" s="9">
        <v>45689</v>
      </c>
      <c r="H122" s="12">
        <v>4061</v>
      </c>
      <c r="I122" s="11" t="s">
        <v>466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467</v>
      </c>
      <c r="D123" s="7" t="s">
        <v>468</v>
      </c>
      <c r="E123" s="8" t="s">
        <v>290</v>
      </c>
      <c r="F123" s="9">
        <v>45413</v>
      </c>
      <c r="G123" s="9">
        <v>45689</v>
      </c>
      <c r="H123" s="12">
        <v>6250</v>
      </c>
      <c r="I123" s="11" t="s">
        <v>469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470</v>
      </c>
      <c r="D124" s="7" t="s">
        <v>471</v>
      </c>
      <c r="E124" s="8" t="s">
        <v>472</v>
      </c>
      <c r="F124" s="9">
        <v>45413</v>
      </c>
      <c r="G124" s="9">
        <v>45689</v>
      </c>
      <c r="H124" s="12">
        <v>5650</v>
      </c>
      <c r="I124" s="11" t="s">
        <v>473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361</v>
      </c>
      <c r="D125" s="7" t="s">
        <v>362</v>
      </c>
      <c r="E125" s="8" t="s">
        <v>290</v>
      </c>
      <c r="F125" s="9">
        <v>45323</v>
      </c>
      <c r="G125" s="9">
        <v>45689</v>
      </c>
      <c r="H125" s="12">
        <v>9150</v>
      </c>
      <c r="I125" s="11" t="s">
        <v>363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474</v>
      </c>
      <c r="D126" s="7" t="s">
        <v>475</v>
      </c>
      <c r="E126" s="8" t="s">
        <v>290</v>
      </c>
      <c r="F126" s="9">
        <v>45352</v>
      </c>
      <c r="G126" s="9">
        <v>45717</v>
      </c>
      <c r="H126" s="12">
        <v>19600</v>
      </c>
      <c r="I126" s="11" t="s">
        <v>476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477</v>
      </c>
      <c r="D127" s="7" t="s">
        <v>478</v>
      </c>
      <c r="E127" s="8" t="s">
        <v>479</v>
      </c>
      <c r="F127" s="9">
        <v>45323</v>
      </c>
      <c r="G127" s="9">
        <v>45689</v>
      </c>
      <c r="H127" s="12">
        <v>2200</v>
      </c>
      <c r="I127" s="11" t="s">
        <v>480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481</v>
      </c>
      <c r="D128" s="7" t="s">
        <v>482</v>
      </c>
      <c r="E128" s="8" t="s">
        <v>290</v>
      </c>
      <c r="F128" s="9">
        <v>45323</v>
      </c>
      <c r="G128" s="9">
        <v>45689</v>
      </c>
      <c r="H128" s="12">
        <v>5650</v>
      </c>
      <c r="I128" s="11" t="s">
        <v>483</v>
      </c>
    </row>
    <row r="129" spans="1:9" ht="20.25" customHeight="1" x14ac:dyDescent="0.2">
      <c r="A129" s="4">
        <f>IFERROR(VLOOKUP(B129,'[1]DADOS (OCULTAR)'!$Q$3:$S$136,3,0),"")</f>
        <v>9767633000528</v>
      </c>
      <c r="B129" s="5" t="s">
        <v>9</v>
      </c>
      <c r="C129" s="6" t="s">
        <v>484</v>
      </c>
      <c r="D129" s="7" t="s">
        <v>485</v>
      </c>
      <c r="E129" s="8" t="s">
        <v>290</v>
      </c>
      <c r="F129" s="9">
        <v>45413</v>
      </c>
      <c r="G129" s="9">
        <v>45689</v>
      </c>
      <c r="H129" s="12">
        <v>7700</v>
      </c>
      <c r="I129" s="11" t="s">
        <v>486</v>
      </c>
    </row>
    <row r="130" spans="1:9" ht="20.25" customHeight="1" x14ac:dyDescent="0.2">
      <c r="A130" s="4">
        <f>IFERROR(VLOOKUP(B130,'[1]DADOS (OCULTAR)'!$Q$3:$S$136,3,0),"")</f>
        <v>9767633000528</v>
      </c>
      <c r="B130" s="5" t="s">
        <v>9</v>
      </c>
      <c r="C130" s="6" t="s">
        <v>418</v>
      </c>
      <c r="D130" s="7" t="s">
        <v>419</v>
      </c>
      <c r="E130" s="8" t="s">
        <v>290</v>
      </c>
      <c r="F130" s="9">
        <v>45323</v>
      </c>
      <c r="G130" s="9">
        <v>45689</v>
      </c>
      <c r="H130" s="12">
        <v>9750</v>
      </c>
      <c r="I130" s="11" t="s">
        <v>420</v>
      </c>
    </row>
    <row r="131" spans="1:9" ht="20.25" customHeight="1" x14ac:dyDescent="0.2">
      <c r="A131" s="4">
        <f>IFERROR(VLOOKUP(B131,'[1]DADOS (OCULTAR)'!$Q$3:$S$136,3,0),"")</f>
        <v>9767633000528</v>
      </c>
      <c r="B131" s="5" t="s">
        <v>9</v>
      </c>
      <c r="C131" s="6" t="s">
        <v>487</v>
      </c>
      <c r="D131" s="7" t="s">
        <v>488</v>
      </c>
      <c r="E131" s="8" t="s">
        <v>290</v>
      </c>
      <c r="F131" s="9">
        <v>45383</v>
      </c>
      <c r="G131" s="9">
        <v>45689</v>
      </c>
      <c r="H131" s="12">
        <v>15850</v>
      </c>
      <c r="I131" s="11" t="s">
        <v>489</v>
      </c>
    </row>
    <row r="132" spans="1:9" ht="20.25" customHeight="1" x14ac:dyDescent="0.2">
      <c r="A132" s="4">
        <f>IFERROR(VLOOKUP(B132,'[1]DADOS (OCULTAR)'!$Q$3:$S$136,3,0),"")</f>
        <v>9767633000528</v>
      </c>
      <c r="B132" s="5" t="s">
        <v>9</v>
      </c>
      <c r="C132" s="6" t="s">
        <v>490</v>
      </c>
      <c r="D132" s="7" t="s">
        <v>491</v>
      </c>
      <c r="E132" s="8" t="s">
        <v>479</v>
      </c>
      <c r="F132" s="9">
        <v>45323</v>
      </c>
      <c r="G132" s="9">
        <v>45689</v>
      </c>
      <c r="H132" s="12">
        <v>19100</v>
      </c>
      <c r="I132" s="11" t="s">
        <v>492</v>
      </c>
    </row>
    <row r="133" spans="1:9" ht="20.25" customHeight="1" x14ac:dyDescent="0.2">
      <c r="A133" s="4">
        <f>IFERROR(VLOOKUP(B133,'[1]DADOS (OCULTAR)'!$Q$3:$S$136,3,0),"")</f>
        <v>9767633000528</v>
      </c>
      <c r="B133" s="5" t="s">
        <v>9</v>
      </c>
      <c r="C133" s="6" t="s">
        <v>493</v>
      </c>
      <c r="D133" s="7" t="s">
        <v>494</v>
      </c>
      <c r="E133" s="8" t="s">
        <v>290</v>
      </c>
      <c r="F133" s="9">
        <v>45323</v>
      </c>
      <c r="G133" s="9">
        <v>45689</v>
      </c>
      <c r="H133" s="12">
        <v>1100</v>
      </c>
      <c r="I133" s="11" t="s">
        <v>495</v>
      </c>
    </row>
    <row r="134" spans="1:9" ht="20.25" customHeight="1" x14ac:dyDescent="0.2">
      <c r="A134" s="4">
        <f>IFERROR(VLOOKUP(B134,'[1]DADOS (OCULTAR)'!$Q$3:$S$136,3,0),"")</f>
        <v>9767633000528</v>
      </c>
      <c r="B134" s="5" t="s">
        <v>9</v>
      </c>
      <c r="C134" s="6" t="s">
        <v>470</v>
      </c>
      <c r="D134" s="7" t="s">
        <v>496</v>
      </c>
      <c r="E134" s="8" t="s">
        <v>290</v>
      </c>
      <c r="F134" s="9">
        <v>45413</v>
      </c>
      <c r="G134" s="9">
        <v>45689</v>
      </c>
      <c r="H134" s="12">
        <v>1350</v>
      </c>
      <c r="I134" s="11" t="s">
        <v>473</v>
      </c>
    </row>
    <row r="135" spans="1:9" ht="20.25" customHeight="1" x14ac:dyDescent="0.2">
      <c r="A135" s="4">
        <f>IFERROR(VLOOKUP(B135,'[1]DADOS (OCULTAR)'!$Q$3:$S$136,3,0),"")</f>
        <v>9767633000528</v>
      </c>
      <c r="B135" s="5" t="s">
        <v>9</v>
      </c>
      <c r="C135" s="6" t="s">
        <v>497</v>
      </c>
      <c r="D135" s="7" t="s">
        <v>498</v>
      </c>
      <c r="E135" s="8" t="s">
        <v>290</v>
      </c>
      <c r="F135" s="9">
        <v>45323</v>
      </c>
      <c r="G135" s="9">
        <v>45689</v>
      </c>
      <c r="H135" s="12">
        <v>8800</v>
      </c>
      <c r="I135" s="11" t="s">
        <v>499</v>
      </c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CB21483-0937-464B-AD6F-965444AC8D36}">
      <formula1>UNIDADES_OSS</formula1>
    </dataValidation>
  </dataValidations>
  <hyperlinks>
    <hyperlink ref="I11" r:id="rId1" xr:uid="{696533B0-BBF7-4F22-87A4-199420505737}"/>
    <hyperlink ref="I21" r:id="rId2" xr:uid="{2FE3DA7C-2137-44F7-8B49-392E0BB73678}"/>
    <hyperlink ref="I54" r:id="rId3" xr:uid="{DE27AB5F-95D7-46FD-BE23-FB24A1CAD54C}"/>
    <hyperlink ref="I41" r:id="rId4" xr:uid="{43358A97-C660-4394-8C83-BC1E21FBA10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2024-07-25T19:01:05Z</dcterms:created>
  <dcterms:modified xsi:type="dcterms:W3CDTF">2024-07-25T19:01:19Z</dcterms:modified>
</cp:coreProperties>
</file>