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CF 2024\EXCEL\"/>
    </mc:Choice>
  </mc:AlternateContent>
  <xr:revisionPtr revIDLastSave="0" documentId="8_{BE76F748-BCC0-4209-910E-6EE75FDC5BED}" xr6:coauthVersionLast="47" xr6:coauthVersionMax="47" xr10:uidLastSave="{00000000-0000-0000-0000-000000000000}"/>
  <bookViews>
    <workbookView xWindow="-120" yWindow="-120" windowWidth="21840" windowHeight="13140" xr2:uid="{7C975C02-889F-47A4-9349-758F504BB6CB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AB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AB4962" i="1" s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AB4960" i="1" s="1"/>
  <c r="R4960" i="1"/>
  <c r="S4960" i="1" s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B4954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AB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P4944" i="1"/>
  <c r="O4944" i="1"/>
  <c r="N4944" i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AB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B4910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AB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B4828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AB4770" i="1" s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AB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AB4754" i="1" s="1"/>
  <c r="H4754" i="1"/>
  <c r="G4754" i="1"/>
  <c r="F4754" i="1"/>
  <c r="E4754" i="1"/>
  <c r="D4754" i="1"/>
  <c r="B4754" i="1"/>
  <c r="A4754" i="1"/>
  <c r="AB4753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AB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AB4744" i="1" s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B4635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AB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AB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AB4612" i="1" s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B4610" i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AB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AB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AB4596" i="1" s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B4594" i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AB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AB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AB4580" i="1" s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AB4487" i="1" s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AB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AB4471" i="1" s="1"/>
  <c r="H4471" i="1"/>
  <c r="G4471" i="1"/>
  <c r="F4471" i="1"/>
  <c r="E4471" i="1"/>
  <c r="D4471" i="1"/>
  <c r="B4471" i="1"/>
  <c r="A4471" i="1"/>
  <c r="AB4470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AB4455" i="1" s="1"/>
  <c r="H4455" i="1"/>
  <c r="G4455" i="1"/>
  <c r="F4455" i="1"/>
  <c r="E4455" i="1"/>
  <c r="D4455" i="1"/>
  <c r="B4455" i="1"/>
  <c r="A4455" i="1"/>
  <c r="AB4454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AB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AB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AB4249" i="1" s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AB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B4238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B4222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B4206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B4190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AB4078" i="1" s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AB4062" i="1" s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AB4046" i="1" s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AB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B4012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B3996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B3980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B3964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AB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B3948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AB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B3932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B3916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B3900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B3884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B3868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AB3715" i="1" s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AB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B3527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AB3521" i="1" s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S3496" i="1"/>
  <c r="R3496" i="1"/>
  <c r="Q3496" i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O3258" i="1"/>
  <c r="N3258" i="1"/>
  <c r="P3258" i="1" s="1"/>
  <c r="L3258" i="1"/>
  <c r="K3258" i="1"/>
  <c r="M3258" i="1" s="1"/>
  <c r="J3258" i="1"/>
  <c r="AB3258" i="1" s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O3242" i="1"/>
  <c r="N3242" i="1"/>
  <c r="P3242" i="1" s="1"/>
  <c r="L3242" i="1"/>
  <c r="K3242" i="1"/>
  <c r="M3242" i="1" s="1"/>
  <c r="J3242" i="1"/>
  <c r="AB3242" i="1" s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K3226" i="1"/>
  <c r="M3226" i="1" s="1"/>
  <c r="J3226" i="1"/>
  <c r="AB3226" i="1" s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O3210" i="1"/>
  <c r="N3210" i="1"/>
  <c r="P3210" i="1" s="1"/>
  <c r="L3210" i="1"/>
  <c r="K3210" i="1"/>
  <c r="M3210" i="1" s="1"/>
  <c r="J3210" i="1"/>
  <c r="AB3210" i="1" s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O3194" i="1"/>
  <c r="N3194" i="1"/>
  <c r="P3194" i="1" s="1"/>
  <c r="L3194" i="1"/>
  <c r="K3194" i="1"/>
  <c r="M3194" i="1" s="1"/>
  <c r="J3194" i="1"/>
  <c r="AB3194" i="1" s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AB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AB3166" i="1" s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AB3150" i="1" s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S3025" i="1" s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O3020" i="1"/>
  <c r="N3020" i="1"/>
  <c r="P3020" i="1" s="1"/>
  <c r="L3020" i="1"/>
  <c r="K3020" i="1"/>
  <c r="M3020" i="1" s="1"/>
  <c r="J3020" i="1"/>
  <c r="AB3020" i="1" s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R3017" i="1"/>
  <c r="Q3017" i="1"/>
  <c r="S3017" i="1" s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O3004" i="1"/>
  <c r="N3004" i="1"/>
  <c r="P3004" i="1" s="1"/>
  <c r="L3004" i="1"/>
  <c r="K3004" i="1"/>
  <c r="M3004" i="1" s="1"/>
  <c r="J3004" i="1"/>
  <c r="AB3004" i="1" s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V2969" i="1" s="1"/>
  <c r="T2969" i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S2933" i="1"/>
  <c r="R2933" i="1"/>
  <c r="Q2933" i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AB2874" i="1" s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AB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AB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AB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AB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AB2179" i="1" s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AB2171" i="1" s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AB2163" i="1" s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AB2155" i="1" s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AB2150" i="1" s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AB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AB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AB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AB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AB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AB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AB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AB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AB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AB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AB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AB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AB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AB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AB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AB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AB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AB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AB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AB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AB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AB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AB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AB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AB1215" i="1" s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AB1213" i="1" s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AB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AB1199" i="1" s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AB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B1191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P1183" i="1"/>
  <c r="O1183" i="1"/>
  <c r="N1183" i="1"/>
  <c r="M1183" i="1"/>
  <c r="L1183" i="1"/>
  <c r="K1183" i="1"/>
  <c r="J1183" i="1"/>
  <c r="I1183" i="1"/>
  <c r="AB1183" i="1" s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AB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B1175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P1167" i="1"/>
  <c r="O1167" i="1"/>
  <c r="N1167" i="1"/>
  <c r="M1167" i="1"/>
  <c r="L1167" i="1"/>
  <c r="K1167" i="1"/>
  <c r="J1167" i="1"/>
  <c r="I1167" i="1"/>
  <c r="AB1167" i="1" s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AB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B1159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P1151" i="1"/>
  <c r="O1151" i="1"/>
  <c r="N1151" i="1"/>
  <c r="M1151" i="1"/>
  <c r="L1151" i="1"/>
  <c r="K1151" i="1"/>
  <c r="J1151" i="1"/>
  <c r="I1151" i="1"/>
  <c r="AB1151" i="1" s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AB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B1143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AB1135" i="1" s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AB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B1127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AB1119" i="1" s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AB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B1111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AB1103" i="1" s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B1095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AB1087" i="1" s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AB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B1079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AB1071" i="1" s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B1063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AB1055" i="1" s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B1053" i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AB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AB1039" i="1" s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B1037" i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AB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R1027" i="1"/>
  <c r="Q1027" i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AB1023" i="1" s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B1021" i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Q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AB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AB1007" i="1" s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AB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Q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B999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AB991" i="1" s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AB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AB983" i="1" s="1"/>
  <c r="W983" i="1"/>
  <c r="U983" i="1"/>
  <c r="T983" i="1"/>
  <c r="V983" i="1" s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AB975" i="1" s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AB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AB967" i="1" s="1"/>
  <c r="W967" i="1"/>
  <c r="U967" i="1"/>
  <c r="T967" i="1"/>
  <c r="V967" i="1" s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AB959" i="1" s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AB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AB951" i="1" s="1"/>
  <c r="W951" i="1"/>
  <c r="U951" i="1"/>
  <c r="T951" i="1"/>
  <c r="V951" i="1" s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AB943" i="1" s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AB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AB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AB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R931" i="1"/>
  <c r="Q931" i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AB927" i="1" s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B925" i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AB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R915" i="1"/>
  <c r="Q915" i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AB911" i="1" s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B909" i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AB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R899" i="1"/>
  <c r="Q899" i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AB895" i="1" s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B893" i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AB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R883" i="1"/>
  <c r="Q883" i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AB879" i="1" s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B877" i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AB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R867" i="1"/>
  <c r="Q867" i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AB863" i="1" s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B861" i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R451" i="1"/>
  <c r="Q451" i="1"/>
  <c r="S451" i="1" s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P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S447" i="1"/>
  <c r="R447" i="1"/>
  <c r="Q447" i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R443" i="1"/>
  <c r="Q443" i="1"/>
  <c r="S443" i="1" s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P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S439" i="1"/>
  <c r="R439" i="1"/>
  <c r="Q439" i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S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AB432" i="1" s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R419" i="1"/>
  <c r="Q419" i="1"/>
  <c r="S419" i="1" s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P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R413" i="1"/>
  <c r="Q413" i="1"/>
  <c r="S413" i="1" s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S407" i="1"/>
  <c r="R407" i="1"/>
  <c r="Q407" i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R403" i="1"/>
  <c r="Q403" i="1"/>
  <c r="S403" i="1" s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S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R395" i="1"/>
  <c r="Q395" i="1"/>
  <c r="S395" i="1" s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P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S385" i="1"/>
  <c r="R385" i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AB384" i="1" s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S375" i="1"/>
  <c r="R375" i="1"/>
  <c r="Q375" i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P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AB368" i="1" s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R357" i="1"/>
  <c r="Q357" i="1"/>
  <c r="S357" i="1" s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S353" i="1"/>
  <c r="R353" i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AB352" i="1" s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S343" i="1"/>
  <c r="R343" i="1"/>
  <c r="Q343" i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AB336" i="1" s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S327" i="1"/>
  <c r="R327" i="1"/>
  <c r="Q327" i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V323" i="1" s="1"/>
  <c r="T323" i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P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AB320" i="1" s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R309" i="1"/>
  <c r="Q309" i="1"/>
  <c r="S309" i="1" s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P306" i="1"/>
  <c r="O306" i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AB304" i="1" s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S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P290" i="1"/>
  <c r="O290" i="1"/>
  <c r="N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AB288" i="1" s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S279" i="1"/>
  <c r="R279" i="1"/>
  <c r="Q279" i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P274" i="1"/>
  <c r="O274" i="1"/>
  <c r="N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S273" i="1"/>
  <c r="R273" i="1"/>
  <c r="Q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AB272" i="1" s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R269" i="1"/>
  <c r="Q269" i="1"/>
  <c r="S269" i="1" s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P266" i="1"/>
  <c r="O266" i="1"/>
  <c r="N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S265" i="1"/>
  <c r="R265" i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S263" i="1"/>
  <c r="R263" i="1"/>
  <c r="Q263" i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P258" i="1"/>
  <c r="O258" i="1"/>
  <c r="N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382" i="1" l="1"/>
  <c r="AB434" i="1"/>
  <c r="AB1230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49" i="1"/>
  <c r="AB252" i="1"/>
  <c r="AB264" i="1"/>
  <c r="AB280" i="1"/>
  <c r="AB296" i="1"/>
  <c r="AB312" i="1"/>
  <c r="AB328" i="1"/>
  <c r="AB344" i="1"/>
  <c r="AB360" i="1"/>
  <c r="AB376" i="1"/>
  <c r="AB408" i="1"/>
  <c r="AB424" i="1"/>
  <c r="AB500" i="1"/>
  <c r="AB740" i="1"/>
  <c r="AB804" i="1"/>
  <c r="AB910" i="1"/>
  <c r="AB1182" i="1"/>
  <c r="AB1405" i="1"/>
  <c r="AB1533" i="1"/>
  <c r="AB334" i="1"/>
  <c r="AB728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8" i="1"/>
  <c r="AB255" i="1"/>
  <c r="AB266" i="1"/>
  <c r="AB316" i="1"/>
  <c r="AB342" i="1"/>
  <c r="AB362" i="1"/>
  <c r="AB380" i="1"/>
  <c r="AB428" i="1"/>
  <c r="AB736" i="1"/>
  <c r="AB800" i="1"/>
  <c r="AB1262" i="1"/>
  <c r="AB260" i="1"/>
  <c r="AB302" i="1"/>
  <c r="AB338" i="1"/>
  <c r="AB404" i="1"/>
  <c r="AB452" i="1"/>
  <c r="AB696" i="1"/>
  <c r="AB990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54" i="1"/>
  <c r="AB400" i="1"/>
  <c r="AB636" i="1"/>
  <c r="AB764" i="1"/>
  <c r="AB828" i="1"/>
  <c r="AB926" i="1"/>
  <c r="AB1134" i="1"/>
  <c r="AB1413" i="1"/>
  <c r="AB1541" i="1"/>
  <c r="AB339" i="1"/>
  <c r="AB427" i="1"/>
  <c r="AB467" i="1"/>
  <c r="AB481" i="1"/>
  <c r="AB701" i="1"/>
  <c r="AB715" i="1"/>
  <c r="AB733" i="1"/>
  <c r="AB755" i="1"/>
  <c r="AB777" i="1"/>
  <c r="AB815" i="1"/>
  <c r="AB817" i="1"/>
  <c r="AB827" i="1"/>
  <c r="AB835" i="1"/>
  <c r="AB857" i="1"/>
  <c r="AB889" i="1"/>
  <c r="AB917" i="1"/>
  <c r="AB946" i="1"/>
  <c r="AB994" i="1"/>
  <c r="AB1058" i="1"/>
  <c r="AB1209" i="1"/>
  <c r="AB1243" i="1"/>
  <c r="AB1275" i="1"/>
  <c r="AB1307" i="1"/>
  <c r="AB1339" i="1"/>
  <c r="AB1371" i="1"/>
  <c r="AB257" i="1"/>
  <c r="P261" i="1"/>
  <c r="M262" i="1"/>
  <c r="AB262" i="1" s="1"/>
  <c r="V263" i="1"/>
  <c r="P269" i="1"/>
  <c r="Z269" i="1"/>
  <c r="M270" i="1"/>
  <c r="AB270" i="1" s="1"/>
  <c r="P277" i="1"/>
  <c r="M278" i="1"/>
  <c r="AB278" i="1" s="1"/>
  <c r="V279" i="1"/>
  <c r="Z285" i="1"/>
  <c r="P293" i="1"/>
  <c r="M294" i="1"/>
  <c r="AB294" i="1" s="1"/>
  <c r="V295" i="1"/>
  <c r="Z301" i="1"/>
  <c r="AB305" i="1"/>
  <c r="P309" i="1"/>
  <c r="Z309" i="1"/>
  <c r="M310" i="1"/>
  <c r="AB310" i="1" s="1"/>
  <c r="V311" i="1"/>
  <c r="P317" i="1"/>
  <c r="M318" i="1"/>
  <c r="AB318" i="1" s="1"/>
  <c r="AB321" i="1"/>
  <c r="P325" i="1"/>
  <c r="M326" i="1"/>
  <c r="AB326" i="1" s="1"/>
  <c r="V327" i="1"/>
  <c r="AB329" i="1"/>
  <c r="P333" i="1"/>
  <c r="M334" i="1"/>
  <c r="P341" i="1"/>
  <c r="M342" i="1"/>
  <c r="V343" i="1"/>
  <c r="P349" i="1"/>
  <c r="AB349" i="1" s="1"/>
  <c r="M350" i="1"/>
  <c r="AB350" i="1" s="1"/>
  <c r="P357" i="1"/>
  <c r="Z357" i="1"/>
  <c r="AB357" i="1" s="1"/>
  <c r="M358" i="1"/>
  <c r="AB358" i="1" s="1"/>
  <c r="P365" i="1"/>
  <c r="M366" i="1"/>
  <c r="AB366" i="1" s="1"/>
  <c r="P373" i="1"/>
  <c r="M374" i="1"/>
  <c r="AB374" i="1" s="1"/>
  <c r="V375" i="1"/>
  <c r="P381" i="1"/>
  <c r="M382" i="1"/>
  <c r="P389" i="1"/>
  <c r="M390" i="1"/>
  <c r="AB390" i="1" s="1"/>
  <c r="V391" i="1"/>
  <c r="S392" i="1"/>
  <c r="AB392" i="1" s="1"/>
  <c r="P397" i="1"/>
  <c r="M398" i="1"/>
  <c r="AB398" i="1" s="1"/>
  <c r="V399" i="1"/>
  <c r="S400" i="1"/>
  <c r="P405" i="1"/>
  <c r="M406" i="1"/>
  <c r="AB406" i="1" s="1"/>
  <c r="V407" i="1"/>
  <c r="P413" i="1"/>
  <c r="Z413" i="1"/>
  <c r="AB413" i="1" s="1"/>
  <c r="M414" i="1"/>
  <c r="AB414" i="1" s="1"/>
  <c r="S416" i="1"/>
  <c r="AB416" i="1" s="1"/>
  <c r="P421" i="1"/>
  <c r="AB421" i="1" s="1"/>
  <c r="M422" i="1"/>
  <c r="AB422" i="1" s="1"/>
  <c r="V423" i="1"/>
  <c r="S424" i="1"/>
  <c r="P429" i="1"/>
  <c r="M430" i="1"/>
  <c r="AB430" i="1" s="1"/>
  <c r="P437" i="1"/>
  <c r="AB437" i="1" s="1"/>
  <c r="M438" i="1"/>
  <c r="AB438" i="1" s="1"/>
  <c r="V439" i="1"/>
  <c r="S440" i="1"/>
  <c r="AB440" i="1" s="1"/>
  <c r="AB441" i="1"/>
  <c r="P445" i="1"/>
  <c r="M446" i="1"/>
  <c r="AB446" i="1" s="1"/>
  <c r="V447" i="1"/>
  <c r="S448" i="1"/>
  <c r="AB448" i="1" s="1"/>
  <c r="P453" i="1"/>
  <c r="M454" i="1"/>
  <c r="M456" i="1"/>
  <c r="AB456" i="1" s="1"/>
  <c r="Z457" i="1"/>
  <c r="S458" i="1"/>
  <c r="P459" i="1"/>
  <c r="M460" i="1"/>
  <c r="AB460" i="1" s="1"/>
  <c r="Z461" i="1"/>
  <c r="S462" i="1"/>
  <c r="P463" i="1"/>
  <c r="AB463" i="1" s="1"/>
  <c r="M464" i="1"/>
  <c r="AB464" i="1" s="1"/>
  <c r="S466" i="1"/>
  <c r="P467" i="1"/>
  <c r="M468" i="1"/>
  <c r="AB468" i="1" s="1"/>
  <c r="M472" i="1"/>
  <c r="AB472" i="1" s="1"/>
  <c r="Z473" i="1"/>
  <c r="S474" i="1"/>
  <c r="P475" i="1"/>
  <c r="AB475" i="1" s="1"/>
  <c r="M476" i="1"/>
  <c r="AB476" i="1" s="1"/>
  <c r="Z477" i="1"/>
  <c r="S478" i="1"/>
  <c r="P479" i="1"/>
  <c r="AB479" i="1" s="1"/>
  <c r="M480" i="1"/>
  <c r="AB480" i="1" s="1"/>
  <c r="Z481" i="1"/>
  <c r="P483" i="1"/>
  <c r="AB483" i="1" s="1"/>
  <c r="M484" i="1"/>
  <c r="AB484" i="1" s="1"/>
  <c r="M488" i="1"/>
  <c r="AB488" i="1" s="1"/>
  <c r="Z489" i="1"/>
  <c r="S490" i="1"/>
  <c r="P491" i="1"/>
  <c r="M492" i="1"/>
  <c r="AB492" i="1" s="1"/>
  <c r="Z493" i="1"/>
  <c r="S494" i="1"/>
  <c r="P495" i="1"/>
  <c r="M496" i="1"/>
  <c r="AB496" i="1" s="1"/>
  <c r="S498" i="1"/>
  <c r="P499" i="1"/>
  <c r="M500" i="1"/>
  <c r="M504" i="1"/>
  <c r="AB504" i="1" s="1"/>
  <c r="Z505" i="1"/>
  <c r="S506" i="1"/>
  <c r="P507" i="1"/>
  <c r="M508" i="1"/>
  <c r="AB508" i="1" s="1"/>
  <c r="Z509" i="1"/>
  <c r="S510" i="1"/>
  <c r="P511" i="1"/>
  <c r="M512" i="1"/>
  <c r="AB512" i="1" s="1"/>
  <c r="P515" i="1"/>
  <c r="M516" i="1"/>
  <c r="AB516" i="1" s="1"/>
  <c r="P615" i="1"/>
  <c r="M616" i="1"/>
  <c r="AB616" i="1" s="1"/>
  <c r="P619" i="1"/>
  <c r="AB619" i="1" s="1"/>
  <c r="M620" i="1"/>
  <c r="AB620" i="1" s="1"/>
  <c r="P623" i="1"/>
  <c r="M624" i="1"/>
  <c r="AB624" i="1" s="1"/>
  <c r="P627" i="1"/>
  <c r="M632" i="1"/>
  <c r="AB632" i="1" s="1"/>
  <c r="Z633" i="1"/>
  <c r="S634" i="1"/>
  <c r="AB634" i="1" s="1"/>
  <c r="P635" i="1"/>
  <c r="M636" i="1"/>
  <c r="P639" i="1"/>
  <c r="AB639" i="1" s="1"/>
  <c r="M640" i="1"/>
  <c r="AB640" i="1" s="1"/>
  <c r="M696" i="1"/>
  <c r="Z697" i="1"/>
  <c r="S698" i="1"/>
  <c r="P699" i="1"/>
  <c r="AB699" i="1" s="1"/>
  <c r="M700" i="1"/>
  <c r="AB700" i="1" s="1"/>
  <c r="Z701" i="1"/>
  <c r="S702" i="1"/>
  <c r="P703" i="1"/>
  <c r="AB703" i="1" s="1"/>
  <c r="M704" i="1"/>
  <c r="AB704" i="1" s="1"/>
  <c r="Z705" i="1"/>
  <c r="S706" i="1"/>
  <c r="P707" i="1"/>
  <c r="AB707" i="1" s="1"/>
  <c r="M708" i="1"/>
  <c r="AB708" i="1" s="1"/>
  <c r="Z709" i="1"/>
  <c r="S710" i="1"/>
  <c r="P711" i="1"/>
  <c r="AB711" i="1" s="1"/>
  <c r="M712" i="1"/>
  <c r="AB712" i="1" s="1"/>
  <c r="P715" i="1"/>
  <c r="M716" i="1"/>
  <c r="AB716" i="1" s="1"/>
  <c r="Z717" i="1"/>
  <c r="S718" i="1"/>
  <c r="P719" i="1"/>
  <c r="M720" i="1"/>
  <c r="AB720" i="1" s="1"/>
  <c r="Z721" i="1"/>
  <c r="S722" i="1"/>
  <c r="P723" i="1"/>
  <c r="M724" i="1"/>
  <c r="AB724" i="1" s="1"/>
  <c r="P727" i="1"/>
  <c r="AB727" i="1" s="1"/>
  <c r="M728" i="1"/>
  <c r="Z729" i="1"/>
  <c r="S730" i="1"/>
  <c r="P731" i="1"/>
  <c r="AB731" i="1" s="1"/>
  <c r="M732" i="1"/>
  <c r="AB732" i="1" s="1"/>
  <c r="Z733" i="1"/>
  <c r="S734" i="1"/>
  <c r="P735" i="1"/>
  <c r="AB735" i="1" s="1"/>
  <c r="M736" i="1"/>
  <c r="Z737" i="1"/>
  <c r="S738" i="1"/>
  <c r="P739" i="1"/>
  <c r="M740" i="1"/>
  <c r="M744" i="1"/>
  <c r="AB744" i="1" s="1"/>
  <c r="M752" i="1"/>
  <c r="AB752" i="1" s="1"/>
  <c r="Z753" i="1"/>
  <c r="S754" i="1"/>
  <c r="P755" i="1"/>
  <c r="M756" i="1"/>
  <c r="AB756" i="1" s="1"/>
  <c r="Z757" i="1"/>
  <c r="S758" i="1"/>
  <c r="P759" i="1"/>
  <c r="AB759" i="1" s="1"/>
  <c r="M760" i="1"/>
  <c r="AB760" i="1" s="1"/>
  <c r="P763" i="1"/>
  <c r="AB763" i="1" s="1"/>
  <c r="M764" i="1"/>
  <c r="Z765" i="1"/>
  <c r="P767" i="1"/>
  <c r="M768" i="1"/>
  <c r="AB768" i="1" s="1"/>
  <c r="Z769" i="1"/>
  <c r="P771" i="1"/>
  <c r="M772" i="1"/>
  <c r="AB772" i="1" s="1"/>
  <c r="M776" i="1"/>
  <c r="AB776" i="1" s="1"/>
  <c r="Z777" i="1"/>
  <c r="S778" i="1"/>
  <c r="P779" i="1"/>
  <c r="M780" i="1"/>
  <c r="AB780" i="1" s="1"/>
  <c r="Z781" i="1"/>
  <c r="P783" i="1"/>
  <c r="M784" i="1"/>
  <c r="AB784" i="1" s="1"/>
  <c r="P787" i="1"/>
  <c r="M788" i="1"/>
  <c r="AB788" i="1" s="1"/>
  <c r="P791" i="1"/>
  <c r="AB791" i="1" s="1"/>
  <c r="M792" i="1"/>
  <c r="AB792" i="1" s="1"/>
  <c r="Z793" i="1"/>
  <c r="S794" i="1"/>
  <c r="P795" i="1"/>
  <c r="AB795" i="1" s="1"/>
  <c r="M796" i="1"/>
  <c r="AB796" i="1" s="1"/>
  <c r="Z797" i="1"/>
  <c r="AB797" i="1" s="1"/>
  <c r="S798" i="1"/>
  <c r="P799" i="1"/>
  <c r="AB799" i="1" s="1"/>
  <c r="M800" i="1"/>
  <c r="P803" i="1"/>
  <c r="AB803" i="1" s="1"/>
  <c r="M804" i="1"/>
  <c r="P807" i="1"/>
  <c r="AB807" i="1" s="1"/>
  <c r="M808" i="1"/>
  <c r="AB808" i="1" s="1"/>
  <c r="Z809" i="1"/>
  <c r="S810" i="1"/>
  <c r="P811" i="1"/>
  <c r="M812" i="1"/>
  <c r="AB812" i="1" s="1"/>
  <c r="Z813" i="1"/>
  <c r="S814" i="1"/>
  <c r="P815" i="1"/>
  <c r="M816" i="1"/>
  <c r="AB816" i="1" s="1"/>
  <c r="P819" i="1"/>
  <c r="AB819" i="1" s="1"/>
  <c r="M820" i="1"/>
  <c r="AB820" i="1" s="1"/>
  <c r="M824" i="1"/>
  <c r="AB824" i="1" s="1"/>
  <c r="Z825" i="1"/>
  <c r="S826" i="1"/>
  <c r="P827" i="1"/>
  <c r="M828" i="1"/>
  <c r="Z829" i="1"/>
  <c r="S830" i="1"/>
  <c r="AB830" i="1" s="1"/>
  <c r="P831" i="1"/>
  <c r="AB831" i="1" s="1"/>
  <c r="M832" i="1"/>
  <c r="AB832" i="1" s="1"/>
  <c r="Z833" i="1"/>
  <c r="S834" i="1"/>
  <c r="P835" i="1"/>
  <c r="M836" i="1"/>
  <c r="AB836" i="1" s="1"/>
  <c r="Z837" i="1"/>
  <c r="S838" i="1"/>
  <c r="AB838" i="1" s="1"/>
  <c r="P839" i="1"/>
  <c r="AB839" i="1" s="1"/>
  <c r="M840" i="1"/>
  <c r="AB840" i="1" s="1"/>
  <c r="P843" i="1"/>
  <c r="AB843" i="1" s="1"/>
  <c r="M844" i="1"/>
  <c r="AB844" i="1" s="1"/>
  <c r="AB915" i="1"/>
  <c r="AB940" i="1"/>
  <c r="AB949" i="1"/>
  <c r="AB956" i="1"/>
  <c r="AB961" i="1"/>
  <c r="AB965" i="1"/>
  <c r="AB972" i="1"/>
  <c r="AB981" i="1"/>
  <c r="AB988" i="1"/>
  <c r="AB993" i="1"/>
  <c r="AB997" i="1"/>
  <c r="V1011" i="1"/>
  <c r="AB1041" i="1"/>
  <c r="AB1045" i="1"/>
  <c r="AB1061" i="1"/>
  <c r="V1091" i="1"/>
  <c r="AB1098" i="1"/>
  <c r="V1107" i="1"/>
  <c r="AB1115" i="1"/>
  <c r="V1123" i="1"/>
  <c r="AB1131" i="1"/>
  <c r="V1139" i="1"/>
  <c r="AB1147" i="1"/>
  <c r="V1155" i="1"/>
  <c r="AB1163" i="1"/>
  <c r="V1171" i="1"/>
  <c r="AB1179" i="1"/>
  <c r="V1187" i="1"/>
  <c r="AB1195" i="1"/>
  <c r="Z1203" i="1"/>
  <c r="M1206" i="1"/>
  <c r="Z1219" i="1"/>
  <c r="AB1228" i="1"/>
  <c r="AB1231" i="1"/>
  <c r="AB1244" i="1"/>
  <c r="AB1247" i="1"/>
  <c r="AB1260" i="1"/>
  <c r="AB1263" i="1"/>
  <c r="AB1276" i="1"/>
  <c r="AB1279" i="1"/>
  <c r="AB1292" i="1"/>
  <c r="AB1295" i="1"/>
  <c r="AB1308" i="1"/>
  <c r="AB1311" i="1"/>
  <c r="AB1324" i="1"/>
  <c r="AB1327" i="1"/>
  <c r="AB1340" i="1"/>
  <c r="AB1343" i="1"/>
  <c r="AB1356" i="1"/>
  <c r="AB1359" i="1"/>
  <c r="AB1372" i="1"/>
  <c r="AB1375" i="1"/>
  <c r="AB1388" i="1"/>
  <c r="AB1391" i="1"/>
  <c r="AB1543" i="1"/>
  <c r="AB1547" i="1"/>
  <c r="AB259" i="1"/>
  <c r="AB355" i="1"/>
  <c r="AB435" i="1"/>
  <c r="AB459" i="1"/>
  <c r="AB473" i="1"/>
  <c r="AB491" i="1"/>
  <c r="AB495" i="1"/>
  <c r="AB499" i="1"/>
  <c r="AB507" i="1"/>
  <c r="AB511" i="1"/>
  <c r="AB515" i="1"/>
  <c r="AB615" i="1"/>
  <c r="AB623" i="1"/>
  <c r="AB627" i="1"/>
  <c r="AB635" i="1"/>
  <c r="AB719" i="1"/>
  <c r="AB723" i="1"/>
  <c r="AB739" i="1"/>
  <c r="AB767" i="1"/>
  <c r="AB769" i="1"/>
  <c r="AB771" i="1"/>
  <c r="AB779" i="1"/>
  <c r="AB783" i="1"/>
  <c r="AB787" i="1"/>
  <c r="AB811" i="1"/>
  <c r="P259" i="1"/>
  <c r="M260" i="1"/>
  <c r="AB263" i="1"/>
  <c r="P267" i="1"/>
  <c r="AB267" i="1" s="1"/>
  <c r="M268" i="1"/>
  <c r="AB268" i="1" s="1"/>
  <c r="V269" i="1"/>
  <c r="S270" i="1"/>
  <c r="AB271" i="1"/>
  <c r="P275" i="1"/>
  <c r="M276" i="1"/>
  <c r="AB276" i="1" s="1"/>
  <c r="AB279" i="1"/>
  <c r="P283" i="1"/>
  <c r="AB283" i="1" s="1"/>
  <c r="M284" i="1"/>
  <c r="AB284" i="1" s="1"/>
  <c r="V285" i="1"/>
  <c r="S286" i="1"/>
  <c r="AB286" i="1" s="1"/>
  <c r="AB287" i="1"/>
  <c r="P291" i="1"/>
  <c r="AB291" i="1" s="1"/>
  <c r="M292" i="1"/>
  <c r="AB292" i="1" s="1"/>
  <c r="AB295" i="1"/>
  <c r="P299" i="1"/>
  <c r="M300" i="1"/>
  <c r="AB300" i="1" s="1"/>
  <c r="V301" i="1"/>
  <c r="S302" i="1"/>
  <c r="AB303" i="1"/>
  <c r="P307" i="1"/>
  <c r="AB307" i="1" s="1"/>
  <c r="M308" i="1"/>
  <c r="AB308" i="1" s="1"/>
  <c r="V309" i="1"/>
  <c r="AB311" i="1"/>
  <c r="P315" i="1"/>
  <c r="Z315" i="1"/>
  <c r="M316" i="1"/>
  <c r="AB319" i="1"/>
  <c r="P323" i="1"/>
  <c r="Z323" i="1"/>
  <c r="AB327" i="1"/>
  <c r="P331" i="1"/>
  <c r="AB331" i="1" s="1"/>
  <c r="M332" i="1"/>
  <c r="AB332" i="1" s="1"/>
  <c r="AB335" i="1"/>
  <c r="P339" i="1"/>
  <c r="M340" i="1"/>
  <c r="AB340" i="1" s="1"/>
  <c r="AB343" i="1"/>
  <c r="P347" i="1"/>
  <c r="AB347" i="1" s="1"/>
  <c r="M348" i="1"/>
  <c r="AB348" i="1" s="1"/>
  <c r="AB351" i="1"/>
  <c r="P355" i="1"/>
  <c r="M356" i="1"/>
  <c r="AB356" i="1" s="1"/>
  <c r="V357" i="1"/>
  <c r="S358" i="1"/>
  <c r="AB359" i="1"/>
  <c r="P363" i="1"/>
  <c r="AB363" i="1" s="1"/>
  <c r="M364" i="1"/>
  <c r="AB364" i="1" s="1"/>
  <c r="AB367" i="1"/>
  <c r="P371" i="1"/>
  <c r="AB371" i="1" s="1"/>
  <c r="Z371" i="1"/>
  <c r="M372" i="1"/>
  <c r="AB372" i="1" s="1"/>
  <c r="AB375" i="1"/>
  <c r="P379" i="1"/>
  <c r="AB379" i="1" s="1"/>
  <c r="M380" i="1"/>
  <c r="AB383" i="1"/>
  <c r="P387" i="1"/>
  <c r="AB387" i="1" s="1"/>
  <c r="M388" i="1"/>
  <c r="AB388" i="1" s="1"/>
  <c r="AB391" i="1"/>
  <c r="Z395" i="1"/>
  <c r="AB399" i="1"/>
  <c r="Z403" i="1"/>
  <c r="AB407" i="1"/>
  <c r="P411" i="1"/>
  <c r="AB411" i="1" s="1"/>
  <c r="M412" i="1"/>
  <c r="AB412" i="1" s="1"/>
  <c r="V413" i="1"/>
  <c r="S414" i="1"/>
  <c r="AB415" i="1"/>
  <c r="Z419" i="1"/>
  <c r="AB423" i="1"/>
  <c r="P427" i="1"/>
  <c r="M428" i="1"/>
  <c r="AB431" i="1"/>
  <c r="P435" i="1"/>
  <c r="M436" i="1"/>
  <c r="AB436" i="1" s="1"/>
  <c r="AB439" i="1"/>
  <c r="Z443" i="1"/>
  <c r="AB447" i="1"/>
  <c r="Z451" i="1"/>
  <c r="AB454" i="1"/>
  <c r="V457" i="1"/>
  <c r="AB457" i="1" s="1"/>
  <c r="AB458" i="1"/>
  <c r="V461" i="1"/>
  <c r="AB461" i="1" s="1"/>
  <c r="AB462" i="1"/>
  <c r="AB466" i="1"/>
  <c r="AB470" i="1"/>
  <c r="V473" i="1"/>
  <c r="AB474" i="1"/>
  <c r="V477" i="1"/>
  <c r="AB477" i="1" s="1"/>
  <c r="AB478" i="1"/>
  <c r="AB482" i="1"/>
  <c r="AB486" i="1"/>
  <c r="V489" i="1"/>
  <c r="AB489" i="1" s="1"/>
  <c r="AB490" i="1"/>
  <c r="V493" i="1"/>
  <c r="AB493" i="1" s="1"/>
  <c r="AB494" i="1"/>
  <c r="AB498" i="1"/>
  <c r="AB502" i="1"/>
  <c r="V505" i="1"/>
  <c r="AB505" i="1" s="1"/>
  <c r="AB506" i="1"/>
  <c r="V509" i="1"/>
  <c r="AB509" i="1" s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V633" i="1"/>
  <c r="AB633" i="1" s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V697" i="1"/>
  <c r="AB697" i="1" s="1"/>
  <c r="AB698" i="1"/>
  <c r="V701" i="1"/>
  <c r="AB702" i="1"/>
  <c r="V705" i="1"/>
  <c r="AB705" i="1" s="1"/>
  <c r="AB706" i="1"/>
  <c r="V709" i="1"/>
  <c r="AB709" i="1" s="1"/>
  <c r="AB710" i="1"/>
  <c r="AB714" i="1"/>
  <c r="V717" i="1"/>
  <c r="AB717" i="1" s="1"/>
  <c r="AB718" i="1"/>
  <c r="V721" i="1"/>
  <c r="AB721" i="1" s="1"/>
  <c r="AB722" i="1"/>
  <c r="AB726" i="1"/>
  <c r="V729" i="1"/>
  <c r="AB729" i="1" s="1"/>
  <c r="AB730" i="1"/>
  <c r="V733" i="1"/>
  <c r="AB734" i="1"/>
  <c r="V737" i="1"/>
  <c r="AB737" i="1" s="1"/>
  <c r="AB738" i="1"/>
  <c r="AB742" i="1"/>
  <c r="AB746" i="1"/>
  <c r="AB750" i="1"/>
  <c r="V753" i="1"/>
  <c r="AB753" i="1" s="1"/>
  <c r="AB754" i="1"/>
  <c r="V757" i="1"/>
  <c r="AB757" i="1" s="1"/>
  <c r="AB758" i="1"/>
  <c r="AB762" i="1"/>
  <c r="V765" i="1"/>
  <c r="AB765" i="1" s="1"/>
  <c r="AB766" i="1"/>
  <c r="AB770" i="1"/>
  <c r="AB774" i="1"/>
  <c r="V777" i="1"/>
  <c r="AB778" i="1"/>
  <c r="V781" i="1"/>
  <c r="AB781" i="1" s="1"/>
  <c r="AB782" i="1"/>
  <c r="AB786" i="1"/>
  <c r="AB790" i="1"/>
  <c r="V793" i="1"/>
  <c r="AB793" i="1" s="1"/>
  <c r="AB794" i="1"/>
  <c r="V797" i="1"/>
  <c r="AB798" i="1"/>
  <c r="AB802" i="1"/>
  <c r="AB806" i="1"/>
  <c r="V809" i="1"/>
  <c r="AB809" i="1" s="1"/>
  <c r="AB810" i="1"/>
  <c r="V813" i="1"/>
  <c r="AB813" i="1" s="1"/>
  <c r="AB814" i="1"/>
  <c r="AB818" i="1"/>
  <c r="AB822" i="1"/>
  <c r="V825" i="1"/>
  <c r="AB825" i="1" s="1"/>
  <c r="AB826" i="1"/>
  <c r="V829" i="1"/>
  <c r="AB829" i="1" s="1"/>
  <c r="V833" i="1"/>
  <c r="AB833" i="1" s="1"/>
  <c r="AB834" i="1"/>
  <c r="V837" i="1"/>
  <c r="AB837" i="1" s="1"/>
  <c r="AB842" i="1"/>
  <c r="AB846" i="1"/>
  <c r="AB850" i="1"/>
  <c r="AB854" i="1"/>
  <c r="V857" i="1"/>
  <c r="Z867" i="1"/>
  <c r="M870" i="1"/>
  <c r="Z883" i="1"/>
  <c r="M886" i="1"/>
  <c r="Z899" i="1"/>
  <c r="M902" i="1"/>
  <c r="Z915" i="1"/>
  <c r="M918" i="1"/>
  <c r="Z931" i="1"/>
  <c r="M934" i="1"/>
  <c r="P945" i="1"/>
  <c r="AB945" i="1" s="1"/>
  <c r="P961" i="1"/>
  <c r="P977" i="1"/>
  <c r="AB977" i="1" s="1"/>
  <c r="P993" i="1"/>
  <c r="S1000" i="1"/>
  <c r="AB1000" i="1" s="1"/>
  <c r="AB1004" i="1"/>
  <c r="AB1013" i="1"/>
  <c r="Z1027" i="1"/>
  <c r="M1030" i="1"/>
  <c r="AB1035" i="1"/>
  <c r="P1041" i="1"/>
  <c r="P1057" i="1"/>
  <c r="AB1077" i="1"/>
  <c r="AB1093" i="1"/>
  <c r="AB1109" i="1"/>
  <c r="S1112" i="1"/>
  <c r="AB1113" i="1"/>
  <c r="AB1116" i="1"/>
  <c r="AB1125" i="1"/>
  <c r="S1128" i="1"/>
  <c r="AB1128" i="1" s="1"/>
  <c r="AB1132" i="1"/>
  <c r="AB1141" i="1"/>
  <c r="S1144" i="1"/>
  <c r="AB1148" i="1"/>
  <c r="AB1157" i="1"/>
  <c r="S1160" i="1"/>
  <c r="AB1164" i="1"/>
  <c r="AB1173" i="1"/>
  <c r="S1176" i="1"/>
  <c r="AB1177" i="1"/>
  <c r="AB1180" i="1"/>
  <c r="AB1189" i="1"/>
  <c r="S1192" i="1"/>
  <c r="AB1192" i="1" s="1"/>
  <c r="AB1196" i="1"/>
  <c r="V1203" i="1"/>
  <c r="AB1212" i="1"/>
  <c r="V1219" i="1"/>
  <c r="AB1258" i="1"/>
  <c r="AB1281" i="1"/>
  <c r="AB1322" i="1"/>
  <c r="AB1345" i="1"/>
  <c r="AB1386" i="1"/>
  <c r="AB1409" i="1"/>
  <c r="AB1441" i="1"/>
  <c r="AB1473" i="1"/>
  <c r="AB1505" i="1"/>
  <c r="AB1537" i="1"/>
  <c r="AB1563" i="1"/>
  <c r="AB1567" i="1"/>
  <c r="AB1607" i="1"/>
  <c r="AB1623" i="1"/>
  <c r="AB1639" i="1"/>
  <c r="AB1655" i="1"/>
  <c r="AB1671" i="1"/>
  <c r="AB1687" i="1"/>
  <c r="AB1703" i="1"/>
  <c r="AB1719" i="1"/>
  <c r="AB275" i="1"/>
  <c r="AB299" i="1"/>
  <c r="AB323" i="1"/>
  <c r="P257" i="1"/>
  <c r="M258" i="1"/>
  <c r="AB258" i="1" s="1"/>
  <c r="S260" i="1"/>
  <c r="AB261" i="1"/>
  <c r="P265" i="1"/>
  <c r="Z265" i="1"/>
  <c r="AB265" i="1" s="1"/>
  <c r="M266" i="1"/>
  <c r="AB269" i="1"/>
  <c r="P273" i="1"/>
  <c r="Z273" i="1"/>
  <c r="AB273" i="1" s="1"/>
  <c r="M274" i="1"/>
  <c r="AB274" i="1" s="1"/>
  <c r="S276" i="1"/>
  <c r="AB277" i="1"/>
  <c r="Z281" i="1"/>
  <c r="AB281" i="1" s="1"/>
  <c r="AB285" i="1"/>
  <c r="P289" i="1"/>
  <c r="AB289" i="1" s="1"/>
  <c r="M290" i="1"/>
  <c r="AB290" i="1" s="1"/>
  <c r="AB293" i="1"/>
  <c r="Z297" i="1"/>
  <c r="AB297" i="1" s="1"/>
  <c r="AB301" i="1"/>
  <c r="Z305" i="1"/>
  <c r="M306" i="1"/>
  <c r="AB306" i="1" s="1"/>
  <c r="AB309" i="1"/>
  <c r="P313" i="1"/>
  <c r="AB313" i="1" s="1"/>
  <c r="M314" i="1"/>
  <c r="AB314" i="1" s="1"/>
  <c r="V315" i="1"/>
  <c r="AB315" i="1" s="1"/>
  <c r="AB317" i="1"/>
  <c r="P321" i="1"/>
  <c r="M322" i="1"/>
  <c r="AB322" i="1" s="1"/>
  <c r="S324" i="1"/>
  <c r="AB324" i="1" s="1"/>
  <c r="AB325" i="1"/>
  <c r="Z329" i="1"/>
  <c r="M330" i="1"/>
  <c r="AB330" i="1" s="1"/>
  <c r="AB333" i="1"/>
  <c r="P337" i="1"/>
  <c r="AB337" i="1" s="1"/>
  <c r="M338" i="1"/>
  <c r="S340" i="1"/>
  <c r="AB341" i="1"/>
  <c r="P345" i="1"/>
  <c r="AB345" i="1" s="1"/>
  <c r="M346" i="1"/>
  <c r="AB346" i="1" s="1"/>
  <c r="P353" i="1"/>
  <c r="AB353" i="1" s="1"/>
  <c r="Z353" i="1"/>
  <c r="M354" i="1"/>
  <c r="AB354" i="1" s="1"/>
  <c r="P361" i="1"/>
  <c r="AB361" i="1" s="1"/>
  <c r="M362" i="1"/>
  <c r="AB365" i="1"/>
  <c r="P369" i="1"/>
  <c r="AB369" i="1" s="1"/>
  <c r="M370" i="1"/>
  <c r="AB370" i="1" s="1"/>
  <c r="V371" i="1"/>
  <c r="S372" i="1"/>
  <c r="AB373" i="1"/>
  <c r="P377" i="1"/>
  <c r="AB377" i="1" s="1"/>
  <c r="M378" i="1"/>
  <c r="AB378" i="1" s="1"/>
  <c r="AB381" i="1"/>
  <c r="P385" i="1"/>
  <c r="Z385" i="1"/>
  <c r="AB385" i="1" s="1"/>
  <c r="M386" i="1"/>
  <c r="AB386" i="1" s="1"/>
  <c r="AB389" i="1"/>
  <c r="P393" i="1"/>
  <c r="AB393" i="1" s="1"/>
  <c r="M394" i="1"/>
  <c r="AB394" i="1" s="1"/>
  <c r="V395" i="1"/>
  <c r="AB395" i="1" s="1"/>
  <c r="S396" i="1"/>
  <c r="AB396" i="1" s="1"/>
  <c r="AB397" i="1"/>
  <c r="P401" i="1"/>
  <c r="AB401" i="1" s="1"/>
  <c r="M402" i="1"/>
  <c r="AB402" i="1" s="1"/>
  <c r="V403" i="1"/>
  <c r="AB403" i="1" s="1"/>
  <c r="S404" i="1"/>
  <c r="AB405" i="1"/>
  <c r="Z409" i="1"/>
  <c r="AB409" i="1" s="1"/>
  <c r="P417" i="1"/>
  <c r="AB417" i="1" s="1"/>
  <c r="M418" i="1"/>
  <c r="AB418" i="1" s="1"/>
  <c r="V419" i="1"/>
  <c r="AB419" i="1" s="1"/>
  <c r="S420" i="1"/>
  <c r="AB420" i="1" s="1"/>
  <c r="P425" i="1"/>
  <c r="AB425" i="1" s="1"/>
  <c r="M426" i="1"/>
  <c r="AB426" i="1" s="1"/>
  <c r="AB429" i="1"/>
  <c r="P433" i="1"/>
  <c r="AB433" i="1" s="1"/>
  <c r="Z433" i="1"/>
  <c r="M434" i="1"/>
  <c r="P441" i="1"/>
  <c r="M442" i="1"/>
  <c r="AB442" i="1" s="1"/>
  <c r="V443" i="1"/>
  <c r="AB443" i="1" s="1"/>
  <c r="S444" i="1"/>
  <c r="AB444" i="1" s="1"/>
  <c r="AB445" i="1"/>
  <c r="P449" i="1"/>
  <c r="AB449" i="1" s="1"/>
  <c r="M450" i="1"/>
  <c r="AB450" i="1" s="1"/>
  <c r="V451" i="1"/>
  <c r="AB451" i="1" s="1"/>
  <c r="S452" i="1"/>
  <c r="AB453" i="1"/>
  <c r="V867" i="1"/>
  <c r="AB870" i="1"/>
  <c r="V883" i="1"/>
  <c r="V899" i="1"/>
  <c r="AB902" i="1"/>
  <c r="V915" i="1"/>
  <c r="V931" i="1"/>
  <c r="AB934" i="1"/>
  <c r="Z947" i="1"/>
  <c r="M950" i="1"/>
  <c r="Z963" i="1"/>
  <c r="M966" i="1"/>
  <c r="AB966" i="1" s="1"/>
  <c r="Z979" i="1"/>
  <c r="M982" i="1"/>
  <c r="AB982" i="1" s="1"/>
  <c r="Z995" i="1"/>
  <c r="M998" i="1"/>
  <c r="AB998" i="1" s="1"/>
  <c r="AB1002" i="1"/>
  <c r="P1009" i="1"/>
  <c r="S1016" i="1"/>
  <c r="AB1017" i="1"/>
  <c r="V1027" i="1"/>
  <c r="Z1043" i="1"/>
  <c r="Z1059" i="1"/>
  <c r="M1062" i="1"/>
  <c r="AB1062" i="1" s="1"/>
  <c r="P1073" i="1"/>
  <c r="P1089" i="1"/>
  <c r="P1105" i="1"/>
  <c r="P1121" i="1"/>
  <c r="P1137" i="1"/>
  <c r="P1153" i="1"/>
  <c r="AB1153" i="1" s="1"/>
  <c r="P1169" i="1"/>
  <c r="P1185" i="1"/>
  <c r="AB1205" i="1"/>
  <c r="AB1217" i="1"/>
  <c r="AB1221" i="1"/>
  <c r="AB1237" i="1"/>
  <c r="AB1253" i="1"/>
  <c r="AB1269" i="1"/>
  <c r="AB1285" i="1"/>
  <c r="AB1301" i="1"/>
  <c r="AB1317" i="1"/>
  <c r="AB1333" i="1"/>
  <c r="AB1349" i="1"/>
  <c r="AB1365" i="1"/>
  <c r="AB1381" i="1"/>
  <c r="AB1397" i="1"/>
  <c r="AB1419" i="1"/>
  <c r="AB1451" i="1"/>
  <c r="AB1483" i="1"/>
  <c r="AB1515" i="1"/>
  <c r="AB1583" i="1"/>
  <c r="AB1603" i="1"/>
  <c r="AB1619" i="1"/>
  <c r="AB1635" i="1"/>
  <c r="AB1651" i="1"/>
  <c r="AB1667" i="1"/>
  <c r="AB1683" i="1"/>
  <c r="AB1699" i="1"/>
  <c r="AB1715" i="1"/>
  <c r="V858" i="1"/>
  <c r="AB858" i="1" s="1"/>
  <c r="Z862" i="1"/>
  <c r="AB862" i="1" s="1"/>
  <c r="M865" i="1"/>
  <c r="AB865" i="1" s="1"/>
  <c r="S867" i="1"/>
  <c r="AB867" i="1" s="1"/>
  <c r="P872" i="1"/>
  <c r="V874" i="1"/>
  <c r="AB874" i="1" s="1"/>
  <c r="Z878" i="1"/>
  <c r="AB878" i="1" s="1"/>
  <c r="AB880" i="1"/>
  <c r="M881" i="1"/>
  <c r="AB881" i="1" s="1"/>
  <c r="S883" i="1"/>
  <c r="AB883" i="1" s="1"/>
  <c r="P888" i="1"/>
  <c r="V890" i="1"/>
  <c r="AB890" i="1" s="1"/>
  <c r="Z894" i="1"/>
  <c r="AB894" i="1" s="1"/>
  <c r="M897" i="1"/>
  <c r="AB897" i="1" s="1"/>
  <c r="S899" i="1"/>
  <c r="AB899" i="1" s="1"/>
  <c r="P904" i="1"/>
  <c r="V906" i="1"/>
  <c r="AB906" i="1" s="1"/>
  <c r="Z910" i="1"/>
  <c r="AB912" i="1"/>
  <c r="M913" i="1"/>
  <c r="AB913" i="1" s="1"/>
  <c r="S915" i="1"/>
  <c r="P920" i="1"/>
  <c r="V922" i="1"/>
  <c r="AB922" i="1" s="1"/>
  <c r="Z926" i="1"/>
  <c r="M929" i="1"/>
  <c r="AB929" i="1" s="1"/>
  <c r="S931" i="1"/>
  <c r="AB931" i="1" s="1"/>
  <c r="P936" i="1"/>
  <c r="V938" i="1"/>
  <c r="AB938" i="1" s="1"/>
  <c r="Z942" i="1"/>
  <c r="AB942" i="1" s="1"/>
  <c r="AB944" i="1"/>
  <c r="M945" i="1"/>
  <c r="S947" i="1"/>
  <c r="AB947" i="1" s="1"/>
  <c r="P952" i="1"/>
  <c r="V954" i="1"/>
  <c r="AB954" i="1" s="1"/>
  <c r="Z958" i="1"/>
  <c r="AB958" i="1" s="1"/>
  <c r="M961" i="1"/>
  <c r="S963" i="1"/>
  <c r="AB963" i="1" s="1"/>
  <c r="P968" i="1"/>
  <c r="V970" i="1"/>
  <c r="AB970" i="1" s="1"/>
  <c r="Z974" i="1"/>
  <c r="AB974" i="1" s="1"/>
  <c r="AB976" i="1"/>
  <c r="M977" i="1"/>
  <c r="S979" i="1"/>
  <c r="AB979" i="1" s="1"/>
  <c r="P984" i="1"/>
  <c r="V986" i="1"/>
  <c r="AB986" i="1" s="1"/>
  <c r="Z990" i="1"/>
  <c r="M993" i="1"/>
  <c r="S995" i="1"/>
  <c r="AB995" i="1" s="1"/>
  <c r="P1000" i="1"/>
  <c r="V1002" i="1"/>
  <c r="Z1006" i="1"/>
  <c r="AB1006" i="1" s="1"/>
  <c r="AB1008" i="1"/>
  <c r="M1009" i="1"/>
  <c r="AB1009" i="1" s="1"/>
  <c r="S1011" i="1"/>
  <c r="AB1011" i="1" s="1"/>
  <c r="P1016" i="1"/>
  <c r="V1018" i="1"/>
  <c r="AB1018" i="1" s="1"/>
  <c r="Z1022" i="1"/>
  <c r="AB1022" i="1" s="1"/>
  <c r="M1025" i="1"/>
  <c r="AB1025" i="1" s="1"/>
  <c r="S1027" i="1"/>
  <c r="AB1027" i="1" s="1"/>
  <c r="P1032" i="1"/>
  <c r="V1034" i="1"/>
  <c r="AB1034" i="1" s="1"/>
  <c r="Z1038" i="1"/>
  <c r="AB1038" i="1" s="1"/>
  <c r="AB1040" i="1"/>
  <c r="M1041" i="1"/>
  <c r="S1043" i="1"/>
  <c r="AB1043" i="1" s="1"/>
  <c r="P1048" i="1"/>
  <c r="V1050" i="1"/>
  <c r="AB1050" i="1" s="1"/>
  <c r="Z1054" i="1"/>
  <c r="AB1054" i="1" s="1"/>
  <c r="M1057" i="1"/>
  <c r="AB1057" i="1" s="1"/>
  <c r="S1059" i="1"/>
  <c r="AB1059" i="1" s="1"/>
  <c r="P1064" i="1"/>
  <c r="V1066" i="1"/>
  <c r="AB1066" i="1" s="1"/>
  <c r="Z1070" i="1"/>
  <c r="AB1070" i="1" s="1"/>
  <c r="AB1072" i="1"/>
  <c r="M1073" i="1"/>
  <c r="AB1073" i="1" s="1"/>
  <c r="S1075" i="1"/>
  <c r="AB1075" i="1" s="1"/>
  <c r="P1080" i="1"/>
  <c r="V1082" i="1"/>
  <c r="AB1082" i="1" s="1"/>
  <c r="Z1086" i="1"/>
  <c r="AB1086" i="1" s="1"/>
  <c r="M1089" i="1"/>
  <c r="AB1089" i="1" s="1"/>
  <c r="S1091" i="1"/>
  <c r="AB1091" i="1" s="1"/>
  <c r="P1096" i="1"/>
  <c r="V1098" i="1"/>
  <c r="Z1102" i="1"/>
  <c r="AB1102" i="1" s="1"/>
  <c r="AB1104" i="1"/>
  <c r="M1105" i="1"/>
  <c r="AB1105" i="1" s="1"/>
  <c r="S1107" i="1"/>
  <c r="AB1107" i="1" s="1"/>
  <c r="P1112" i="1"/>
  <c r="V1114" i="1"/>
  <c r="AB1114" i="1" s="1"/>
  <c r="Z1118" i="1"/>
  <c r="AB1118" i="1" s="1"/>
  <c r="M1121" i="1"/>
  <c r="AB1121" i="1" s="1"/>
  <c r="S1123" i="1"/>
  <c r="AB1123" i="1" s="1"/>
  <c r="P1128" i="1"/>
  <c r="V1130" i="1"/>
  <c r="AB1130" i="1" s="1"/>
  <c r="Z1134" i="1"/>
  <c r="AB1136" i="1"/>
  <c r="M1137" i="1"/>
  <c r="AB1137" i="1" s="1"/>
  <c r="S1139" i="1"/>
  <c r="AB1139" i="1" s="1"/>
  <c r="P1144" i="1"/>
  <c r="V1146" i="1"/>
  <c r="AB1146" i="1" s="1"/>
  <c r="Z1150" i="1"/>
  <c r="AB1150" i="1" s="1"/>
  <c r="M1153" i="1"/>
  <c r="S1155" i="1"/>
  <c r="AB1155" i="1" s="1"/>
  <c r="P1160" i="1"/>
  <c r="V1162" i="1"/>
  <c r="AB1162" i="1" s="1"/>
  <c r="Z1166" i="1"/>
  <c r="AB1166" i="1" s="1"/>
  <c r="AB1168" i="1"/>
  <c r="M1169" i="1"/>
  <c r="AB1169" i="1" s="1"/>
  <c r="S1171" i="1"/>
  <c r="AB1171" i="1" s="1"/>
  <c r="P1176" i="1"/>
  <c r="V1178" i="1"/>
  <c r="AB1178" i="1" s="1"/>
  <c r="Z1182" i="1"/>
  <c r="M1185" i="1"/>
  <c r="AB1185" i="1" s="1"/>
  <c r="S1187" i="1"/>
  <c r="AB1187" i="1" s="1"/>
  <c r="P1192" i="1"/>
  <c r="V1194" i="1"/>
  <c r="AB1194" i="1" s="1"/>
  <c r="Z1198" i="1"/>
  <c r="AB1198" i="1" s="1"/>
  <c r="AB1200" i="1"/>
  <c r="M1201" i="1"/>
  <c r="AB1201" i="1" s="1"/>
  <c r="S1203" i="1"/>
  <c r="AB1203" i="1" s="1"/>
  <c r="P1208" i="1"/>
  <c r="V1210" i="1"/>
  <c r="AB1210" i="1" s="1"/>
  <c r="Z1214" i="1"/>
  <c r="AB1214" i="1" s="1"/>
  <c r="M1217" i="1"/>
  <c r="S1219" i="1"/>
  <c r="AB1219" i="1" s="1"/>
  <c r="P1224" i="1"/>
  <c r="V1226" i="1"/>
  <c r="AB1226" i="1" s="1"/>
  <c r="Z1230" i="1"/>
  <c r="AB1232" i="1"/>
  <c r="M1233" i="1"/>
  <c r="AB1233" i="1" s="1"/>
  <c r="S1235" i="1"/>
  <c r="AB1235" i="1" s="1"/>
  <c r="P1240" i="1"/>
  <c r="V1242" i="1"/>
  <c r="AB1242" i="1" s="1"/>
  <c r="Z1246" i="1"/>
  <c r="AB1246" i="1" s="1"/>
  <c r="M1249" i="1"/>
  <c r="AB1249" i="1" s="1"/>
  <c r="S1251" i="1"/>
  <c r="AB1251" i="1" s="1"/>
  <c r="P1256" i="1"/>
  <c r="V1258" i="1"/>
  <c r="Z1262" i="1"/>
  <c r="AB1264" i="1"/>
  <c r="M1265" i="1"/>
  <c r="AB1265" i="1" s="1"/>
  <c r="S1267" i="1"/>
  <c r="AB1267" i="1" s="1"/>
  <c r="P1272" i="1"/>
  <c r="V1274" i="1"/>
  <c r="AB1274" i="1" s="1"/>
  <c r="Z1278" i="1"/>
  <c r="AB1278" i="1" s="1"/>
  <c r="M1281" i="1"/>
  <c r="S1283" i="1"/>
  <c r="AB1283" i="1" s="1"/>
  <c r="P1288" i="1"/>
  <c r="V1290" i="1"/>
  <c r="AB1290" i="1" s="1"/>
  <c r="Z1294" i="1"/>
  <c r="AB1294" i="1" s="1"/>
  <c r="AB1296" i="1"/>
  <c r="M1297" i="1"/>
  <c r="AB1297" i="1" s="1"/>
  <c r="S1299" i="1"/>
  <c r="AB1299" i="1" s="1"/>
  <c r="P1304" i="1"/>
  <c r="V1306" i="1"/>
  <c r="AB1306" i="1" s="1"/>
  <c r="Z1310" i="1"/>
  <c r="AB1310" i="1" s="1"/>
  <c r="M1313" i="1"/>
  <c r="AB1313" i="1" s="1"/>
  <c r="S1315" i="1"/>
  <c r="AB1315" i="1" s="1"/>
  <c r="P1320" i="1"/>
  <c r="V1322" i="1"/>
  <c r="Z1326" i="1"/>
  <c r="AB1326" i="1" s="1"/>
  <c r="AB1328" i="1"/>
  <c r="M1329" i="1"/>
  <c r="AB1329" i="1" s="1"/>
  <c r="S1331" i="1"/>
  <c r="AB1331" i="1" s="1"/>
  <c r="P1336" i="1"/>
  <c r="V1338" i="1"/>
  <c r="AB1338" i="1" s="1"/>
  <c r="Z1342" i="1"/>
  <c r="AB1342" i="1" s="1"/>
  <c r="M1345" i="1"/>
  <c r="S1347" i="1"/>
  <c r="AB1347" i="1" s="1"/>
  <c r="P1352" i="1"/>
  <c r="V1354" i="1"/>
  <c r="AB1354" i="1" s="1"/>
  <c r="Z1358" i="1"/>
  <c r="AB1358" i="1" s="1"/>
  <c r="AB1360" i="1"/>
  <c r="M1361" i="1"/>
  <c r="AB1361" i="1" s="1"/>
  <c r="S1363" i="1"/>
  <c r="AB1363" i="1" s="1"/>
  <c r="P1368" i="1"/>
  <c r="V1370" i="1"/>
  <c r="AB1370" i="1" s="1"/>
  <c r="Z1374" i="1"/>
  <c r="AB1374" i="1" s="1"/>
  <c r="M1377" i="1"/>
  <c r="AB1377" i="1" s="1"/>
  <c r="S1379" i="1"/>
  <c r="AB1379" i="1" s="1"/>
  <c r="P1384" i="1"/>
  <c r="V1386" i="1"/>
  <c r="Z1390" i="1"/>
  <c r="AB1390" i="1" s="1"/>
  <c r="AB1392" i="1"/>
  <c r="M1393" i="1"/>
  <c r="AB1393" i="1" s="1"/>
  <c r="S1395" i="1"/>
  <c r="AB1395" i="1" s="1"/>
  <c r="P1400" i="1"/>
  <c r="P1404" i="1"/>
  <c r="AB1404" i="1" s="1"/>
  <c r="M1405" i="1"/>
  <c r="V1406" i="1"/>
  <c r="AB1406" i="1" s="1"/>
  <c r="S1407" i="1"/>
  <c r="AB1407" i="1" s="1"/>
  <c r="AB1408" i="1"/>
  <c r="P1412" i="1"/>
  <c r="M1413" i="1"/>
  <c r="V1414" i="1"/>
  <c r="S1415" i="1"/>
  <c r="AB1415" i="1" s="1"/>
  <c r="P1420" i="1"/>
  <c r="M1421" i="1"/>
  <c r="AB1421" i="1" s="1"/>
  <c r="V1422" i="1"/>
  <c r="AB1422" i="1" s="1"/>
  <c r="S1423" i="1"/>
  <c r="AB1423" i="1" s="1"/>
  <c r="P1428" i="1"/>
  <c r="M1429" i="1"/>
  <c r="AB1429" i="1" s="1"/>
  <c r="V1430" i="1"/>
  <c r="S1431" i="1"/>
  <c r="AB1431" i="1" s="1"/>
  <c r="P1436" i="1"/>
  <c r="AB1436" i="1" s="1"/>
  <c r="M1437" i="1"/>
  <c r="AB1437" i="1" s="1"/>
  <c r="V1438" i="1"/>
  <c r="AB1438" i="1" s="1"/>
  <c r="S1439" i="1"/>
  <c r="AB1439" i="1" s="1"/>
  <c r="AB1440" i="1"/>
  <c r="P1444" i="1"/>
  <c r="M1445" i="1"/>
  <c r="AB1445" i="1" s="1"/>
  <c r="V1446" i="1"/>
  <c r="S1447" i="1"/>
  <c r="AB1447" i="1" s="1"/>
  <c r="P1452" i="1"/>
  <c r="M1453" i="1"/>
  <c r="AB1453" i="1" s="1"/>
  <c r="V1454" i="1"/>
  <c r="AB1454" i="1" s="1"/>
  <c r="S1455" i="1"/>
  <c r="AB1455" i="1" s="1"/>
  <c r="P1460" i="1"/>
  <c r="M1461" i="1"/>
  <c r="AB1461" i="1" s="1"/>
  <c r="V1462" i="1"/>
  <c r="S1463" i="1"/>
  <c r="AB1463" i="1" s="1"/>
  <c r="P1468" i="1"/>
  <c r="AB1468" i="1" s="1"/>
  <c r="M1469" i="1"/>
  <c r="AB1469" i="1" s="1"/>
  <c r="V1470" i="1"/>
  <c r="AB1470" i="1" s="1"/>
  <c r="S1471" i="1"/>
  <c r="AB1471" i="1" s="1"/>
  <c r="AB1472" i="1"/>
  <c r="P1476" i="1"/>
  <c r="M1477" i="1"/>
  <c r="AB1477" i="1" s="1"/>
  <c r="V1478" i="1"/>
  <c r="S1479" i="1"/>
  <c r="AB1479" i="1" s="1"/>
  <c r="P1484" i="1"/>
  <c r="M1485" i="1"/>
  <c r="AB1485" i="1" s="1"/>
  <c r="V1486" i="1"/>
  <c r="AB1486" i="1" s="1"/>
  <c r="S1487" i="1"/>
  <c r="AB1487" i="1" s="1"/>
  <c r="P1492" i="1"/>
  <c r="M1493" i="1"/>
  <c r="AB1493" i="1" s="1"/>
  <c r="V1494" i="1"/>
  <c r="S1495" i="1"/>
  <c r="AB1495" i="1" s="1"/>
  <c r="P1500" i="1"/>
  <c r="AB1500" i="1" s="1"/>
  <c r="M1501" i="1"/>
  <c r="AB1501" i="1" s="1"/>
  <c r="V1502" i="1"/>
  <c r="AB1502" i="1" s="1"/>
  <c r="S1503" i="1"/>
  <c r="AB1503" i="1" s="1"/>
  <c r="AB1504" i="1"/>
  <c r="P1508" i="1"/>
  <c r="M1509" i="1"/>
  <c r="AB1509" i="1" s="1"/>
  <c r="V1510" i="1"/>
  <c r="S1511" i="1"/>
  <c r="AB1511" i="1" s="1"/>
  <c r="P1516" i="1"/>
  <c r="M1517" i="1"/>
  <c r="AB1517" i="1" s="1"/>
  <c r="V1518" i="1"/>
  <c r="AB1518" i="1" s="1"/>
  <c r="S1519" i="1"/>
  <c r="AB1519" i="1" s="1"/>
  <c r="P1524" i="1"/>
  <c r="M1525" i="1"/>
  <c r="AB1525" i="1" s="1"/>
  <c r="V1526" i="1"/>
  <c r="S1527" i="1"/>
  <c r="AB1527" i="1" s="1"/>
  <c r="P1532" i="1"/>
  <c r="AB1532" i="1" s="1"/>
  <c r="M1533" i="1"/>
  <c r="V1534" i="1"/>
  <c r="AB1534" i="1" s="1"/>
  <c r="S1535" i="1"/>
  <c r="AB1535" i="1" s="1"/>
  <c r="AB1536" i="1"/>
  <c r="P1540" i="1"/>
  <c r="M1541" i="1"/>
  <c r="V1542" i="1"/>
  <c r="AB1548" i="1"/>
  <c r="AB1550" i="1"/>
  <c r="AB1557" i="1"/>
  <c r="AB1564" i="1"/>
  <c r="AB1566" i="1"/>
  <c r="AB1573" i="1"/>
  <c r="AB1580" i="1"/>
  <c r="AB1582" i="1"/>
  <c r="AB1589" i="1"/>
  <c r="AB1596" i="1"/>
  <c r="AB1598" i="1"/>
  <c r="AB1732" i="1"/>
  <c r="AB1734" i="1"/>
  <c r="AB1739" i="1"/>
  <c r="AB1741" i="1"/>
  <c r="AB1748" i="1"/>
  <c r="AB1750" i="1"/>
  <c r="AB1755" i="1"/>
  <c r="AB1757" i="1"/>
  <c r="AB1764" i="1"/>
  <c r="AB1766" i="1"/>
  <c r="AB1771" i="1"/>
  <c r="AB1773" i="1"/>
  <c r="AB1780" i="1"/>
  <c r="AB1782" i="1"/>
  <c r="AB1787" i="1"/>
  <c r="AB1789" i="1"/>
  <c r="AB1796" i="1"/>
  <c r="AB1798" i="1"/>
  <c r="AB1803" i="1"/>
  <c r="AB1805" i="1"/>
  <c r="AB1812" i="1"/>
  <c r="AB1814" i="1"/>
  <c r="AB1819" i="1"/>
  <c r="AB1821" i="1"/>
  <c r="AB1828" i="1"/>
  <c r="AB1830" i="1"/>
  <c r="AB1835" i="1"/>
  <c r="AB1837" i="1"/>
  <c r="AB1844" i="1"/>
  <c r="AB1846" i="1"/>
  <c r="AB1851" i="1"/>
  <c r="AB1853" i="1"/>
  <c r="AB1860" i="1"/>
  <c r="AB1862" i="1"/>
  <c r="AB1867" i="1"/>
  <c r="AB1869" i="1"/>
  <c r="AB1876" i="1"/>
  <c r="AB1878" i="1"/>
  <c r="AB1883" i="1"/>
  <c r="AB1885" i="1"/>
  <c r="AB1892" i="1"/>
  <c r="AB1894" i="1"/>
  <c r="AB1899" i="1"/>
  <c r="AB1901" i="1"/>
  <c r="AB1908" i="1"/>
  <c r="AB1910" i="1"/>
  <c r="AB1915" i="1"/>
  <c r="AB1917" i="1"/>
  <c r="AB1924" i="1"/>
  <c r="AB1926" i="1"/>
  <c r="AB1931" i="1"/>
  <c r="AB1933" i="1"/>
  <c r="AB1940" i="1"/>
  <c r="AB1942" i="1"/>
  <c r="AB1947" i="1"/>
  <c r="AB1949" i="1"/>
  <c r="AB1956" i="1"/>
  <c r="AB1958" i="1"/>
  <c r="AB1963" i="1"/>
  <c r="AB1965" i="1"/>
  <c r="AB1972" i="1"/>
  <c r="AB1974" i="1"/>
  <c r="AB1979" i="1"/>
  <c r="AB1981" i="1"/>
  <c r="AB1988" i="1"/>
  <c r="AB1990" i="1"/>
  <c r="AB1995" i="1"/>
  <c r="AB1997" i="1"/>
  <c r="AB2004" i="1"/>
  <c r="AB2006" i="1"/>
  <c r="AB2011" i="1"/>
  <c r="AB2013" i="1"/>
  <c r="AB2020" i="1"/>
  <c r="AB2022" i="1"/>
  <c r="AB2027" i="1"/>
  <c r="AB2029" i="1"/>
  <c r="AB2036" i="1"/>
  <c r="AB2038" i="1"/>
  <c r="AB2043" i="1"/>
  <c r="AB2047" i="1"/>
  <c r="AB2051" i="1"/>
  <c r="AB2055" i="1"/>
  <c r="AB2059" i="1"/>
  <c r="AB2062" i="1"/>
  <c r="AB2068" i="1"/>
  <c r="AB2075" i="1"/>
  <c r="AB2078" i="1"/>
  <c r="AB2084" i="1"/>
  <c r="AB2091" i="1"/>
  <c r="AB2094" i="1"/>
  <c r="AB2098" i="1"/>
  <c r="AB2104" i="1"/>
  <c r="AB2108" i="1"/>
  <c r="AB2115" i="1"/>
  <c r="AB2120" i="1"/>
  <c r="AB2127" i="1"/>
  <c r="AB2136" i="1"/>
  <c r="AB2146" i="1"/>
  <c r="AB868" i="1"/>
  <c r="AB884" i="1"/>
  <c r="AB900" i="1"/>
  <c r="AB916" i="1"/>
  <c r="AB932" i="1"/>
  <c r="AB948" i="1"/>
  <c r="AB964" i="1"/>
  <c r="AB980" i="1"/>
  <c r="AB996" i="1"/>
  <c r="AB1012" i="1"/>
  <c r="AB1028" i="1"/>
  <c r="AB1044" i="1"/>
  <c r="AB1060" i="1"/>
  <c r="AB1076" i="1"/>
  <c r="AB1092" i="1"/>
  <c r="AB1108" i="1"/>
  <c r="AB1124" i="1"/>
  <c r="AB1140" i="1"/>
  <c r="AB1156" i="1"/>
  <c r="AB1172" i="1"/>
  <c r="AB1188" i="1"/>
  <c r="AB1204" i="1"/>
  <c r="AB1220" i="1"/>
  <c r="AB1236" i="1"/>
  <c r="AB1252" i="1"/>
  <c r="AB1268" i="1"/>
  <c r="AB1284" i="1"/>
  <c r="AB1300" i="1"/>
  <c r="AB1316" i="1"/>
  <c r="AB1332" i="1"/>
  <c r="AB1348" i="1"/>
  <c r="AB1364" i="1"/>
  <c r="AB1380" i="1"/>
  <c r="AB1396" i="1"/>
  <c r="AB1414" i="1"/>
  <c r="AB1430" i="1"/>
  <c r="AB1446" i="1"/>
  <c r="AB1462" i="1"/>
  <c r="AB1478" i="1"/>
  <c r="AB1494" i="1"/>
  <c r="AB1510" i="1"/>
  <c r="AB1526" i="1"/>
  <c r="AB1542" i="1"/>
  <c r="AB1545" i="1"/>
  <c r="AB1552" i="1"/>
  <c r="AB1554" i="1"/>
  <c r="AB1561" i="1"/>
  <c r="AB1568" i="1"/>
  <c r="AB1570" i="1"/>
  <c r="AB1577" i="1"/>
  <c r="AB1584" i="1"/>
  <c r="AB1586" i="1"/>
  <c r="AB1593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5" i="1"/>
  <c r="AB1744" i="1"/>
  <c r="AB1746" i="1"/>
  <c r="AB1751" i="1"/>
  <c r="AB1760" i="1"/>
  <c r="AB1762" i="1"/>
  <c r="AB1767" i="1"/>
  <c r="AB1776" i="1"/>
  <c r="AB1778" i="1"/>
  <c r="AB1783" i="1"/>
  <c r="AB1792" i="1"/>
  <c r="AB1794" i="1"/>
  <c r="AB1799" i="1"/>
  <c r="AB1808" i="1"/>
  <c r="AB1810" i="1"/>
  <c r="AB1815" i="1"/>
  <c r="AB1824" i="1"/>
  <c r="AB1826" i="1"/>
  <c r="AB1831" i="1"/>
  <c r="AB1840" i="1"/>
  <c r="AB1842" i="1"/>
  <c r="AB1847" i="1"/>
  <c r="AB1856" i="1"/>
  <c r="AB1858" i="1"/>
  <c r="AB1863" i="1"/>
  <c r="AB1872" i="1"/>
  <c r="AB1874" i="1"/>
  <c r="AB1879" i="1"/>
  <c r="AB1888" i="1"/>
  <c r="AB1890" i="1"/>
  <c r="AB1895" i="1"/>
  <c r="AB1904" i="1"/>
  <c r="AB1906" i="1"/>
  <c r="AB1911" i="1"/>
  <c r="AB1920" i="1"/>
  <c r="AB1922" i="1"/>
  <c r="AB1927" i="1"/>
  <c r="AB1936" i="1"/>
  <c r="AB1938" i="1"/>
  <c r="AB1943" i="1"/>
  <c r="AB1952" i="1"/>
  <c r="AB1954" i="1"/>
  <c r="AB1959" i="1"/>
  <c r="AB1968" i="1"/>
  <c r="AB1970" i="1"/>
  <c r="AB1975" i="1"/>
  <c r="AB1984" i="1"/>
  <c r="AB1986" i="1"/>
  <c r="AB1991" i="1"/>
  <c r="AB2000" i="1"/>
  <c r="AB2002" i="1"/>
  <c r="AB2007" i="1"/>
  <c r="AB2016" i="1"/>
  <c r="AB2018" i="1"/>
  <c r="AB2023" i="1"/>
  <c r="AB2032" i="1"/>
  <c r="AB2034" i="1"/>
  <c r="AB2039" i="1"/>
  <c r="AB2061" i="1"/>
  <c r="AB2064" i="1"/>
  <c r="AB2071" i="1"/>
  <c r="AB2077" i="1"/>
  <c r="AB2080" i="1"/>
  <c r="AB2087" i="1"/>
  <c r="AB2093" i="1"/>
  <c r="AB2097" i="1"/>
  <c r="AB2100" i="1"/>
  <c r="AB2107" i="1"/>
  <c r="AB2111" i="1"/>
  <c r="AB2135" i="1"/>
  <c r="AB2251" i="1"/>
  <c r="S859" i="1"/>
  <c r="AB859" i="1" s="1"/>
  <c r="P864" i="1"/>
  <c r="AB864" i="1" s="1"/>
  <c r="V866" i="1"/>
  <c r="AB866" i="1" s="1"/>
  <c r="Z870" i="1"/>
  <c r="AB872" i="1"/>
  <c r="M873" i="1"/>
  <c r="AB873" i="1" s="1"/>
  <c r="S875" i="1"/>
  <c r="AB875" i="1" s="1"/>
  <c r="P880" i="1"/>
  <c r="V882" i="1"/>
  <c r="AB882" i="1" s="1"/>
  <c r="Z886" i="1"/>
  <c r="AB886" i="1" s="1"/>
  <c r="AB888" i="1"/>
  <c r="M889" i="1"/>
  <c r="S891" i="1"/>
  <c r="AB891" i="1" s="1"/>
  <c r="P896" i="1"/>
  <c r="AB896" i="1" s="1"/>
  <c r="V898" i="1"/>
  <c r="AB898" i="1" s="1"/>
  <c r="Z902" i="1"/>
  <c r="AB904" i="1"/>
  <c r="M905" i="1"/>
  <c r="AB905" i="1" s="1"/>
  <c r="S907" i="1"/>
  <c r="AB907" i="1" s="1"/>
  <c r="P912" i="1"/>
  <c r="V914" i="1"/>
  <c r="AB914" i="1" s="1"/>
  <c r="Z918" i="1"/>
  <c r="AB918" i="1" s="1"/>
  <c r="AB920" i="1"/>
  <c r="M921" i="1"/>
  <c r="AB921" i="1" s="1"/>
  <c r="S923" i="1"/>
  <c r="AB923" i="1" s="1"/>
  <c r="P928" i="1"/>
  <c r="AB928" i="1" s="1"/>
  <c r="V930" i="1"/>
  <c r="AB930" i="1" s="1"/>
  <c r="Z934" i="1"/>
  <c r="AB936" i="1"/>
  <c r="M937" i="1"/>
  <c r="AB937" i="1" s="1"/>
  <c r="S939" i="1"/>
  <c r="AB939" i="1" s="1"/>
  <c r="P944" i="1"/>
  <c r="V946" i="1"/>
  <c r="Z950" i="1"/>
  <c r="AB950" i="1" s="1"/>
  <c r="AB952" i="1"/>
  <c r="M953" i="1"/>
  <c r="AB953" i="1" s="1"/>
  <c r="S955" i="1"/>
  <c r="AB955" i="1" s="1"/>
  <c r="P960" i="1"/>
  <c r="AB960" i="1" s="1"/>
  <c r="V962" i="1"/>
  <c r="AB962" i="1" s="1"/>
  <c r="Z966" i="1"/>
  <c r="AB968" i="1"/>
  <c r="M969" i="1"/>
  <c r="AB969" i="1" s="1"/>
  <c r="S971" i="1"/>
  <c r="AB971" i="1" s="1"/>
  <c r="P976" i="1"/>
  <c r="V978" i="1"/>
  <c r="AB978" i="1" s="1"/>
  <c r="Z982" i="1"/>
  <c r="AB984" i="1"/>
  <c r="M985" i="1"/>
  <c r="AB985" i="1" s="1"/>
  <c r="S987" i="1"/>
  <c r="AB987" i="1" s="1"/>
  <c r="P992" i="1"/>
  <c r="AB992" i="1" s="1"/>
  <c r="V994" i="1"/>
  <c r="Z998" i="1"/>
  <c r="M1001" i="1"/>
  <c r="AB1001" i="1" s="1"/>
  <c r="S1003" i="1"/>
  <c r="AB1003" i="1" s="1"/>
  <c r="P1008" i="1"/>
  <c r="V1010" i="1"/>
  <c r="AB1010" i="1" s="1"/>
  <c r="Z1014" i="1"/>
  <c r="AB1014" i="1" s="1"/>
  <c r="AB1016" i="1"/>
  <c r="M1017" i="1"/>
  <c r="S1019" i="1"/>
  <c r="AB1019" i="1" s="1"/>
  <c r="P1024" i="1"/>
  <c r="AB1024" i="1" s="1"/>
  <c r="V1026" i="1"/>
  <c r="AB1026" i="1" s="1"/>
  <c r="Z1030" i="1"/>
  <c r="AB1030" i="1" s="1"/>
  <c r="AB1032" i="1"/>
  <c r="M1033" i="1"/>
  <c r="AB1033" i="1" s="1"/>
  <c r="S1035" i="1"/>
  <c r="P1040" i="1"/>
  <c r="V1042" i="1"/>
  <c r="AB1042" i="1" s="1"/>
  <c r="Z1046" i="1"/>
  <c r="AB1046" i="1" s="1"/>
  <c r="AB1048" i="1"/>
  <c r="M1049" i="1"/>
  <c r="AB1049" i="1" s="1"/>
  <c r="S1051" i="1"/>
  <c r="AB1051" i="1" s="1"/>
  <c r="P1056" i="1"/>
  <c r="AB1056" i="1" s="1"/>
  <c r="V1058" i="1"/>
  <c r="Z1062" i="1"/>
  <c r="AB1064" i="1"/>
  <c r="M1065" i="1"/>
  <c r="AB1065" i="1" s="1"/>
  <c r="S1067" i="1"/>
  <c r="AB1067" i="1" s="1"/>
  <c r="P1072" i="1"/>
  <c r="V1074" i="1"/>
  <c r="AB1074" i="1" s="1"/>
  <c r="Z1078" i="1"/>
  <c r="AB1078" i="1" s="1"/>
  <c r="AB1080" i="1"/>
  <c r="M1081" i="1"/>
  <c r="AB1081" i="1" s="1"/>
  <c r="S1083" i="1"/>
  <c r="AB1083" i="1" s="1"/>
  <c r="P1088" i="1"/>
  <c r="AB1088" i="1" s="1"/>
  <c r="V1090" i="1"/>
  <c r="AB1090" i="1" s="1"/>
  <c r="Z1094" i="1"/>
  <c r="AB1094" i="1" s="1"/>
  <c r="AB1096" i="1"/>
  <c r="M1097" i="1"/>
  <c r="AB1097" i="1" s="1"/>
  <c r="S1099" i="1"/>
  <c r="AB1099" i="1" s="1"/>
  <c r="P1104" i="1"/>
  <c r="V1106" i="1"/>
  <c r="AB1106" i="1" s="1"/>
  <c r="Z1110" i="1"/>
  <c r="AB1110" i="1" s="1"/>
  <c r="AB1112" i="1"/>
  <c r="M1113" i="1"/>
  <c r="S1115" i="1"/>
  <c r="P1120" i="1"/>
  <c r="AB1120" i="1" s="1"/>
  <c r="V1122" i="1"/>
  <c r="AB1122" i="1" s="1"/>
  <c r="Z1126" i="1"/>
  <c r="AB1126" i="1" s="1"/>
  <c r="M1129" i="1"/>
  <c r="AB1129" i="1" s="1"/>
  <c r="S1131" i="1"/>
  <c r="P1136" i="1"/>
  <c r="V1138" i="1"/>
  <c r="AB1138" i="1" s="1"/>
  <c r="Z1142" i="1"/>
  <c r="AB1142" i="1" s="1"/>
  <c r="AB1144" i="1"/>
  <c r="M1145" i="1"/>
  <c r="AB1145" i="1" s="1"/>
  <c r="S1147" i="1"/>
  <c r="P1152" i="1"/>
  <c r="AB1152" i="1" s="1"/>
  <c r="V1154" i="1"/>
  <c r="AB1154" i="1" s="1"/>
  <c r="Z1158" i="1"/>
  <c r="AB1158" i="1" s="1"/>
  <c r="AB1160" i="1"/>
  <c r="M1161" i="1"/>
  <c r="AB1161" i="1" s="1"/>
  <c r="S1163" i="1"/>
  <c r="P1168" i="1"/>
  <c r="V1170" i="1"/>
  <c r="AB1170" i="1" s="1"/>
  <c r="Z1174" i="1"/>
  <c r="AB1174" i="1" s="1"/>
  <c r="AB1176" i="1"/>
  <c r="M1177" i="1"/>
  <c r="S1179" i="1"/>
  <c r="P1184" i="1"/>
  <c r="AB1184" i="1" s="1"/>
  <c r="V1186" i="1"/>
  <c r="AB1186" i="1" s="1"/>
  <c r="Z1190" i="1"/>
  <c r="AB1190" i="1" s="1"/>
  <c r="M1193" i="1"/>
  <c r="AB1193" i="1" s="1"/>
  <c r="S1195" i="1"/>
  <c r="P1200" i="1"/>
  <c r="V1202" i="1"/>
  <c r="AB1202" i="1" s="1"/>
  <c r="Z1206" i="1"/>
  <c r="AB1206" i="1" s="1"/>
  <c r="AB1208" i="1"/>
  <c r="M1209" i="1"/>
  <c r="S1211" i="1"/>
  <c r="AB1211" i="1" s="1"/>
  <c r="P1216" i="1"/>
  <c r="AB1216" i="1" s="1"/>
  <c r="V1218" i="1"/>
  <c r="AB1218" i="1" s="1"/>
  <c r="Z1222" i="1"/>
  <c r="AB1222" i="1" s="1"/>
  <c r="AB1224" i="1"/>
  <c r="M1225" i="1"/>
  <c r="AB1225" i="1" s="1"/>
  <c r="S1227" i="1"/>
  <c r="AB1227" i="1" s="1"/>
  <c r="P1232" i="1"/>
  <c r="V1234" i="1"/>
  <c r="AB1234" i="1" s="1"/>
  <c r="Z1238" i="1"/>
  <c r="AB1238" i="1" s="1"/>
  <c r="AB1240" i="1"/>
  <c r="M1241" i="1"/>
  <c r="AB1241" i="1" s="1"/>
  <c r="S1243" i="1"/>
  <c r="P1248" i="1"/>
  <c r="AB1248" i="1" s="1"/>
  <c r="V1250" i="1"/>
  <c r="AB1250" i="1" s="1"/>
  <c r="Z1254" i="1"/>
  <c r="AB1254" i="1" s="1"/>
  <c r="AB1256" i="1"/>
  <c r="M1257" i="1"/>
  <c r="AB1257" i="1" s="1"/>
  <c r="S1259" i="1"/>
  <c r="AB1259" i="1" s="1"/>
  <c r="P1264" i="1"/>
  <c r="V1266" i="1"/>
  <c r="AB1266" i="1" s="1"/>
  <c r="Z1270" i="1"/>
  <c r="AB1270" i="1" s="1"/>
  <c r="AB1272" i="1"/>
  <c r="M1273" i="1"/>
  <c r="AB1273" i="1" s="1"/>
  <c r="S1275" i="1"/>
  <c r="P1280" i="1"/>
  <c r="AB1280" i="1" s="1"/>
  <c r="V1282" i="1"/>
  <c r="AB1282" i="1" s="1"/>
  <c r="Z1286" i="1"/>
  <c r="AB1286" i="1" s="1"/>
  <c r="AB1288" i="1"/>
  <c r="M1289" i="1"/>
  <c r="AB1289" i="1" s="1"/>
  <c r="S1291" i="1"/>
  <c r="AB1291" i="1" s="1"/>
  <c r="P1296" i="1"/>
  <c r="V1298" i="1"/>
  <c r="AB1298" i="1" s="1"/>
  <c r="Z1302" i="1"/>
  <c r="AB1302" i="1" s="1"/>
  <c r="AB1304" i="1"/>
  <c r="M1305" i="1"/>
  <c r="AB1305" i="1" s="1"/>
  <c r="S1307" i="1"/>
  <c r="P1312" i="1"/>
  <c r="AB1312" i="1" s="1"/>
  <c r="V1314" i="1"/>
  <c r="AB1314" i="1" s="1"/>
  <c r="Z1318" i="1"/>
  <c r="AB1318" i="1" s="1"/>
  <c r="AB1320" i="1"/>
  <c r="M1321" i="1"/>
  <c r="AB1321" i="1" s="1"/>
  <c r="S1323" i="1"/>
  <c r="AB1323" i="1" s="1"/>
  <c r="P1328" i="1"/>
  <c r="V1330" i="1"/>
  <c r="AB1330" i="1" s="1"/>
  <c r="Z1334" i="1"/>
  <c r="AB1334" i="1" s="1"/>
  <c r="AB1336" i="1"/>
  <c r="M1337" i="1"/>
  <c r="AB1337" i="1" s="1"/>
  <c r="S1339" i="1"/>
  <c r="P1344" i="1"/>
  <c r="AB1344" i="1" s="1"/>
  <c r="V1346" i="1"/>
  <c r="AB1346" i="1" s="1"/>
  <c r="Z1350" i="1"/>
  <c r="AB1350" i="1" s="1"/>
  <c r="AB1352" i="1"/>
  <c r="M1353" i="1"/>
  <c r="AB1353" i="1" s="1"/>
  <c r="S1355" i="1"/>
  <c r="AB1355" i="1" s="1"/>
  <c r="P1360" i="1"/>
  <c r="V1362" i="1"/>
  <c r="AB1362" i="1" s="1"/>
  <c r="Z1366" i="1"/>
  <c r="AB1366" i="1" s="1"/>
  <c r="AB1368" i="1"/>
  <c r="M1369" i="1"/>
  <c r="AB1369" i="1" s="1"/>
  <c r="S1371" i="1"/>
  <c r="P1376" i="1"/>
  <c r="AB1376" i="1" s="1"/>
  <c r="V1378" i="1"/>
  <c r="AB1378" i="1" s="1"/>
  <c r="Z1382" i="1"/>
  <c r="AB1382" i="1" s="1"/>
  <c r="AB1384" i="1"/>
  <c r="M1385" i="1"/>
  <c r="AB1385" i="1" s="1"/>
  <c r="S1387" i="1"/>
  <c r="AB1387" i="1" s="1"/>
  <c r="P1392" i="1"/>
  <c r="V1394" i="1"/>
  <c r="AB1394" i="1" s="1"/>
  <c r="Z1398" i="1"/>
  <c r="AB1398" i="1" s="1"/>
  <c r="AB1400" i="1"/>
  <c r="M1401" i="1"/>
  <c r="AB1401" i="1" s="1"/>
  <c r="V1402" i="1"/>
  <c r="AB1402" i="1" s="1"/>
  <c r="S1403" i="1"/>
  <c r="AB1403" i="1" s="1"/>
  <c r="P1408" i="1"/>
  <c r="M1409" i="1"/>
  <c r="V1410" i="1"/>
  <c r="AB1410" i="1" s="1"/>
  <c r="S1411" i="1"/>
  <c r="AB1411" i="1" s="1"/>
  <c r="AB1412" i="1"/>
  <c r="P1416" i="1"/>
  <c r="AB1416" i="1" s="1"/>
  <c r="M1417" i="1"/>
  <c r="AB1417" i="1" s="1"/>
  <c r="V1418" i="1"/>
  <c r="AB1418" i="1" s="1"/>
  <c r="S1419" i="1"/>
  <c r="AB1420" i="1"/>
  <c r="P1424" i="1"/>
  <c r="AB1424" i="1" s="1"/>
  <c r="M1425" i="1"/>
  <c r="AB1425" i="1" s="1"/>
  <c r="V1426" i="1"/>
  <c r="AB1426" i="1" s="1"/>
  <c r="S1427" i="1"/>
  <c r="AB1427" i="1" s="1"/>
  <c r="AB1428" i="1"/>
  <c r="P1432" i="1"/>
  <c r="AB1432" i="1" s="1"/>
  <c r="M1433" i="1"/>
  <c r="AB1433" i="1" s="1"/>
  <c r="V1434" i="1"/>
  <c r="AB1434" i="1" s="1"/>
  <c r="S1435" i="1"/>
  <c r="AB1435" i="1" s="1"/>
  <c r="P1440" i="1"/>
  <c r="M1441" i="1"/>
  <c r="V1442" i="1"/>
  <c r="AB1442" i="1" s="1"/>
  <c r="S1443" i="1"/>
  <c r="AB1443" i="1" s="1"/>
  <c r="AB1444" i="1"/>
  <c r="P1448" i="1"/>
  <c r="AB1448" i="1" s="1"/>
  <c r="M1449" i="1"/>
  <c r="AB1449" i="1" s="1"/>
  <c r="V1450" i="1"/>
  <c r="AB1450" i="1" s="1"/>
  <c r="S1451" i="1"/>
  <c r="AB1452" i="1"/>
  <c r="P1456" i="1"/>
  <c r="AB1456" i="1" s="1"/>
  <c r="M1457" i="1"/>
  <c r="AB1457" i="1" s="1"/>
  <c r="V1458" i="1"/>
  <c r="AB1458" i="1" s="1"/>
  <c r="S1459" i="1"/>
  <c r="AB1459" i="1" s="1"/>
  <c r="AB1460" i="1"/>
  <c r="P1464" i="1"/>
  <c r="AB1464" i="1" s="1"/>
  <c r="M1465" i="1"/>
  <c r="AB1465" i="1" s="1"/>
  <c r="V1466" i="1"/>
  <c r="AB1466" i="1" s="1"/>
  <c r="S1467" i="1"/>
  <c r="AB1467" i="1" s="1"/>
  <c r="P1472" i="1"/>
  <c r="M1473" i="1"/>
  <c r="V1474" i="1"/>
  <c r="AB1474" i="1" s="1"/>
  <c r="S1475" i="1"/>
  <c r="AB1475" i="1" s="1"/>
  <c r="AB1476" i="1"/>
  <c r="P1480" i="1"/>
  <c r="AB1480" i="1" s="1"/>
  <c r="M1481" i="1"/>
  <c r="AB1481" i="1" s="1"/>
  <c r="V1482" i="1"/>
  <c r="AB1482" i="1" s="1"/>
  <c r="S1483" i="1"/>
  <c r="AB1484" i="1"/>
  <c r="P1488" i="1"/>
  <c r="AB1488" i="1" s="1"/>
  <c r="M1489" i="1"/>
  <c r="AB1489" i="1" s="1"/>
  <c r="V1490" i="1"/>
  <c r="AB1490" i="1" s="1"/>
  <c r="S1491" i="1"/>
  <c r="AB1491" i="1" s="1"/>
  <c r="AB1492" i="1"/>
  <c r="P1496" i="1"/>
  <c r="AB1496" i="1" s="1"/>
  <c r="M1497" i="1"/>
  <c r="AB1497" i="1" s="1"/>
  <c r="V1498" i="1"/>
  <c r="AB1498" i="1" s="1"/>
  <c r="S1499" i="1"/>
  <c r="AB1499" i="1" s="1"/>
  <c r="P1504" i="1"/>
  <c r="M1505" i="1"/>
  <c r="V1506" i="1"/>
  <c r="AB1506" i="1" s="1"/>
  <c r="S1507" i="1"/>
  <c r="AB1507" i="1" s="1"/>
  <c r="AB1508" i="1"/>
  <c r="P1512" i="1"/>
  <c r="AB1512" i="1" s="1"/>
  <c r="M1513" i="1"/>
  <c r="AB1513" i="1" s="1"/>
  <c r="V1514" i="1"/>
  <c r="AB1514" i="1" s="1"/>
  <c r="S1515" i="1"/>
  <c r="AB1516" i="1"/>
  <c r="P1520" i="1"/>
  <c r="AB1520" i="1" s="1"/>
  <c r="M1521" i="1"/>
  <c r="AB1521" i="1" s="1"/>
  <c r="V1522" i="1"/>
  <c r="AB1522" i="1" s="1"/>
  <c r="S1523" i="1"/>
  <c r="AB1523" i="1" s="1"/>
  <c r="AB1524" i="1"/>
  <c r="P1528" i="1"/>
  <c r="AB1528" i="1" s="1"/>
  <c r="M1529" i="1"/>
  <c r="AB1529" i="1" s="1"/>
  <c r="V1530" i="1"/>
  <c r="AB1530" i="1" s="1"/>
  <c r="S1531" i="1"/>
  <c r="AB1531" i="1" s="1"/>
  <c r="P1536" i="1"/>
  <c r="M1537" i="1"/>
  <c r="V1538" i="1"/>
  <c r="AB1538" i="1" s="1"/>
  <c r="S1539" i="1"/>
  <c r="AB1539" i="1" s="1"/>
  <c r="AB1540" i="1"/>
  <c r="AB1549" i="1"/>
  <c r="AB1556" i="1"/>
  <c r="AB1558" i="1"/>
  <c r="AB1565" i="1"/>
  <c r="AB1572" i="1"/>
  <c r="AB1574" i="1"/>
  <c r="AB1581" i="1"/>
  <c r="AB1588" i="1"/>
  <c r="AB1590" i="1"/>
  <c r="AB1597" i="1"/>
  <c r="AB1731" i="1"/>
  <c r="AB1733" i="1"/>
  <c r="AB1740" i="1"/>
  <c r="AB1742" i="1"/>
  <c r="AB1747" i="1"/>
  <c r="AB1749" i="1"/>
  <c r="AB1756" i="1"/>
  <c r="AB1758" i="1"/>
  <c r="AB1763" i="1"/>
  <c r="AB1765" i="1"/>
  <c r="AB1772" i="1"/>
  <c r="AB1774" i="1"/>
  <c r="AB1779" i="1"/>
  <c r="AB1781" i="1"/>
  <c r="AB1788" i="1"/>
  <c r="AB1790" i="1"/>
  <c r="AB1795" i="1"/>
  <c r="AB1797" i="1"/>
  <c r="AB1804" i="1"/>
  <c r="AB1806" i="1"/>
  <c r="AB1811" i="1"/>
  <c r="AB1813" i="1"/>
  <c r="AB1820" i="1"/>
  <c r="AB1822" i="1"/>
  <c r="AB1827" i="1"/>
  <c r="AB1829" i="1"/>
  <c r="AB1836" i="1"/>
  <c r="AB1838" i="1"/>
  <c r="AB1843" i="1"/>
  <c r="AB1845" i="1"/>
  <c r="AB1852" i="1"/>
  <c r="AB1854" i="1"/>
  <c r="AB1859" i="1"/>
  <c r="AB1861" i="1"/>
  <c r="AB1868" i="1"/>
  <c r="AB1870" i="1"/>
  <c r="AB1875" i="1"/>
  <c r="AB1877" i="1"/>
  <c r="AB1884" i="1"/>
  <c r="AB1886" i="1"/>
  <c r="AB1891" i="1"/>
  <c r="AB1893" i="1"/>
  <c r="AB1900" i="1"/>
  <c r="AB1902" i="1"/>
  <c r="AB1907" i="1"/>
  <c r="AB1909" i="1"/>
  <c r="AB1916" i="1"/>
  <c r="AB1918" i="1"/>
  <c r="AB1923" i="1"/>
  <c r="AB1925" i="1"/>
  <c r="AB1932" i="1"/>
  <c r="AB1934" i="1"/>
  <c r="AB1939" i="1"/>
  <c r="AB1941" i="1"/>
  <c r="AB1948" i="1"/>
  <c r="AB1950" i="1"/>
  <c r="AB1955" i="1"/>
  <c r="AB1957" i="1"/>
  <c r="AB1964" i="1"/>
  <c r="AB1966" i="1"/>
  <c r="AB1971" i="1"/>
  <c r="AB1973" i="1"/>
  <c r="AB1980" i="1"/>
  <c r="AB1982" i="1"/>
  <c r="AB1987" i="1"/>
  <c r="AB1989" i="1"/>
  <c r="AB1996" i="1"/>
  <c r="AB1998" i="1"/>
  <c r="AB2003" i="1"/>
  <c r="AB2005" i="1"/>
  <c r="AB2012" i="1"/>
  <c r="AB2014" i="1"/>
  <c r="AB2019" i="1"/>
  <c r="AB2021" i="1"/>
  <c r="AB2028" i="1"/>
  <c r="AB2030" i="1"/>
  <c r="AB2035" i="1"/>
  <c r="AB2037" i="1"/>
  <c r="AB2041" i="1"/>
  <c r="AB2045" i="1"/>
  <c r="AB2049" i="1"/>
  <c r="AB2053" i="1"/>
  <c r="AB2057" i="1"/>
  <c r="AB2060" i="1"/>
  <c r="AB2067" i="1"/>
  <c r="AB2070" i="1"/>
  <c r="AB2073" i="1"/>
  <c r="AB2076" i="1"/>
  <c r="AB2083" i="1"/>
  <c r="AB2086" i="1"/>
  <c r="AB2089" i="1"/>
  <c r="AB2092" i="1"/>
  <c r="AB2096" i="1"/>
  <c r="AB2103" i="1"/>
  <c r="AB2106" i="1"/>
  <c r="AB2110" i="1"/>
  <c r="AB2113" i="1"/>
  <c r="AB2138" i="1"/>
  <c r="AB2145" i="1"/>
  <c r="AB2153" i="1"/>
  <c r="AB2161" i="1"/>
  <c r="AB2169" i="1"/>
  <c r="AB2177" i="1"/>
  <c r="AB2246" i="1"/>
  <c r="AB2262" i="1"/>
  <c r="M2118" i="1"/>
  <c r="AB2118" i="1" s="1"/>
  <c r="M2134" i="1"/>
  <c r="AB2134" i="1" s="1"/>
  <c r="M2243" i="1"/>
  <c r="AB2243" i="1" s="1"/>
  <c r="V2244" i="1"/>
  <c r="AB2244" i="1" s="1"/>
  <c r="S2245" i="1"/>
  <c r="AB2245" i="1" s="1"/>
  <c r="P2246" i="1"/>
  <c r="Z2248" i="1"/>
  <c r="AB2248" i="1" s="1"/>
  <c r="V2260" i="1"/>
  <c r="AB2261" i="1"/>
  <c r="S2261" i="1"/>
  <c r="P2262" i="1"/>
  <c r="Z2264" i="1"/>
  <c r="AB2266" i="1"/>
  <c r="M2275" i="1"/>
  <c r="AB2275" i="1" s="1"/>
  <c r="V2276" i="1"/>
  <c r="AB2277" i="1"/>
  <c r="S2277" i="1"/>
  <c r="P2278" i="1"/>
  <c r="AB2278" i="1" s="1"/>
  <c r="Z2280" i="1"/>
  <c r="AB2282" i="1"/>
  <c r="M2291" i="1"/>
  <c r="AB2293" i="1"/>
  <c r="AB2295" i="1"/>
  <c r="AB2302" i="1"/>
  <c r="AB2304" i="1"/>
  <c r="AB2309" i="1"/>
  <c r="AB2311" i="1"/>
  <c r="AB2318" i="1"/>
  <c r="AB2320" i="1"/>
  <c r="AB2325" i="1"/>
  <c r="AB2327" i="1"/>
  <c r="AB2334" i="1"/>
  <c r="AB2341" i="1"/>
  <c r="AB2343" i="1"/>
  <c r="AB2350" i="1"/>
  <c r="AB2352" i="1"/>
  <c r="AB2357" i="1"/>
  <c r="AB2359" i="1"/>
  <c r="AB2366" i="1"/>
  <c r="AB2368" i="1"/>
  <c r="AB2373" i="1"/>
  <c r="AB2375" i="1"/>
  <c r="AB2382" i="1"/>
  <c r="AB2384" i="1"/>
  <c r="AB2389" i="1"/>
  <c r="AB2391" i="1"/>
  <c r="AB2398" i="1"/>
  <c r="AB2400" i="1"/>
  <c r="AB2405" i="1"/>
  <c r="AB2407" i="1"/>
  <c r="AB2414" i="1"/>
  <c r="AB2416" i="1"/>
  <c r="AB2421" i="1"/>
  <c r="AB2423" i="1"/>
  <c r="AB2430" i="1"/>
  <c r="AB2432" i="1"/>
  <c r="AB2437" i="1"/>
  <c r="AB2439" i="1"/>
  <c r="AB2446" i="1"/>
  <c r="AB2448" i="1"/>
  <c r="AB2453" i="1"/>
  <c r="AB2455" i="1"/>
  <c r="AB2462" i="1"/>
  <c r="AB2464" i="1"/>
  <c r="AB2469" i="1"/>
  <c r="AB2471" i="1"/>
  <c r="AB2478" i="1"/>
  <c r="AB2480" i="1"/>
  <c r="AB2485" i="1"/>
  <c r="AB2487" i="1"/>
  <c r="AB2494" i="1"/>
  <c r="AB2496" i="1"/>
  <c r="AB2501" i="1"/>
  <c r="AB2503" i="1"/>
  <c r="AB2510" i="1"/>
  <c r="AB2512" i="1"/>
  <c r="AB2517" i="1"/>
  <c r="AB2519" i="1"/>
  <c r="AB2526" i="1"/>
  <c r="AB2528" i="1"/>
  <c r="AB2533" i="1"/>
  <c r="AB2535" i="1"/>
  <c r="AB2542" i="1"/>
  <c r="AB2544" i="1"/>
  <c r="AB2549" i="1"/>
  <c r="AB2551" i="1"/>
  <c r="AB2558" i="1"/>
  <c r="AB2560" i="1"/>
  <c r="AB2565" i="1"/>
  <c r="AB2567" i="1"/>
  <c r="AB2574" i="1"/>
  <c r="AB2576" i="1"/>
  <c r="AB2581" i="1"/>
  <c r="AB2583" i="1"/>
  <c r="AB2590" i="1"/>
  <c r="AB2592" i="1"/>
  <c r="AB2597" i="1"/>
  <c r="AB2599" i="1"/>
  <c r="AB2606" i="1"/>
  <c r="AB2608" i="1"/>
  <c r="AB2613" i="1"/>
  <c r="AB2615" i="1"/>
  <c r="AB2622" i="1"/>
  <c r="AB2624" i="1"/>
  <c r="AB2629" i="1"/>
  <c r="AB2631" i="1"/>
  <c r="AB2638" i="1"/>
  <c r="AB2640" i="1"/>
  <c r="AB2645" i="1"/>
  <c r="AB2647" i="1"/>
  <c r="AB2654" i="1"/>
  <c r="AB2656" i="1"/>
  <c r="AB2661" i="1"/>
  <c r="AB2663" i="1"/>
  <c r="AB2670" i="1"/>
  <c r="AB2672" i="1"/>
  <c r="AB2677" i="1"/>
  <c r="AB2679" i="1"/>
  <c r="AB2686" i="1"/>
  <c r="AB2688" i="1"/>
  <c r="AB2693" i="1"/>
  <c r="AB2695" i="1"/>
  <c r="AB2702" i="1"/>
  <c r="AB2704" i="1"/>
  <c r="AB2709" i="1"/>
  <c r="AB2711" i="1"/>
  <c r="AB2718" i="1"/>
  <c r="AB2720" i="1"/>
  <c r="AB2725" i="1"/>
  <c r="AB2727" i="1"/>
  <c r="AB2734" i="1"/>
  <c r="AB2736" i="1"/>
  <c r="AB2741" i="1"/>
  <c r="AB2743" i="1"/>
  <c r="AB2750" i="1"/>
  <c r="AB2752" i="1"/>
  <c r="AB2757" i="1"/>
  <c r="AB2759" i="1"/>
  <c r="AB2766" i="1"/>
  <c r="AB2768" i="1"/>
  <c r="AB2773" i="1"/>
  <c r="AB2775" i="1"/>
  <c r="AB2782" i="1"/>
  <c r="AB2784" i="1"/>
  <c r="AB2789" i="1"/>
  <c r="AB2791" i="1"/>
  <c r="AB2798" i="1"/>
  <c r="AB2800" i="1"/>
  <c r="AB2805" i="1"/>
  <c r="AB2807" i="1"/>
  <c r="AB2814" i="1"/>
  <c r="AB2816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90" i="1"/>
  <c r="Z2119" i="1"/>
  <c r="AB2121" i="1"/>
  <c r="M2122" i="1"/>
  <c r="AB2122" i="1" s="1"/>
  <c r="S2124" i="1"/>
  <c r="AB2124" i="1" s="1"/>
  <c r="P2129" i="1"/>
  <c r="AB2129" i="1" s="1"/>
  <c r="V2131" i="1"/>
  <c r="AB2131" i="1" s="1"/>
  <c r="Z2135" i="1"/>
  <c r="AB2137" i="1"/>
  <c r="M2138" i="1"/>
  <c r="S2140" i="1"/>
  <c r="AB2140" i="1" s="1"/>
  <c r="P2145" i="1"/>
  <c r="V2147" i="1"/>
  <c r="AB2147" i="1" s="1"/>
  <c r="Z2151" i="1"/>
  <c r="M2154" i="1"/>
  <c r="AB2154" i="1" s="1"/>
  <c r="S2156" i="1"/>
  <c r="AB2156" i="1" s="1"/>
  <c r="Z2159" i="1"/>
  <c r="M2162" i="1"/>
  <c r="AB2162" i="1" s="1"/>
  <c r="AB2164" i="1"/>
  <c r="S2164" i="1"/>
  <c r="Z2167" i="1"/>
  <c r="M2170" i="1"/>
  <c r="AB2170" i="1" s="1"/>
  <c r="S2172" i="1"/>
  <c r="AB2172" i="1" s="1"/>
  <c r="Z2175" i="1"/>
  <c r="M2178" i="1"/>
  <c r="AB2178" i="1" s="1"/>
  <c r="AB2180" i="1"/>
  <c r="S2180" i="1"/>
  <c r="AB2181" i="1"/>
  <c r="Z2183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Z2236" i="1"/>
  <c r="AB2238" i="1"/>
  <c r="M2247" i="1"/>
  <c r="AB2247" i="1" s="1"/>
  <c r="V2248" i="1"/>
  <c r="AB2249" i="1"/>
  <c r="S2249" i="1"/>
  <c r="P2250" i="1"/>
  <c r="AB2250" i="1" s="1"/>
  <c r="Z2252" i="1"/>
  <c r="AB2254" i="1"/>
  <c r="AB2260" i="1"/>
  <c r="M2263" i="1"/>
  <c r="AB2263" i="1" s="1"/>
  <c r="V2264" i="1"/>
  <c r="AB2265" i="1"/>
  <c r="S2265" i="1"/>
  <c r="P2266" i="1"/>
  <c r="Z2268" i="1"/>
  <c r="AB2270" i="1"/>
  <c r="AB2276" i="1"/>
  <c r="M2279" i="1"/>
  <c r="AB2279" i="1" s="1"/>
  <c r="AB2281" i="1"/>
  <c r="AB2286" i="1"/>
  <c r="AB2291" i="1"/>
  <c r="AB2300" i="1"/>
  <c r="AB2305" i="1"/>
  <c r="AB2307" i="1"/>
  <c r="AB2316" i="1"/>
  <c r="AB2321" i="1"/>
  <c r="AB2323" i="1"/>
  <c r="AB2332" i="1"/>
  <c r="AB2337" i="1"/>
  <c r="AB2339" i="1"/>
  <c r="AB2348" i="1"/>
  <c r="AB2353" i="1"/>
  <c r="AB2355" i="1"/>
  <c r="AB2364" i="1"/>
  <c r="AB2369" i="1"/>
  <c r="AB2371" i="1"/>
  <c r="AB2378" i="1"/>
  <c r="AB2380" i="1"/>
  <c r="AB2385" i="1"/>
  <c r="AB2387" i="1"/>
  <c r="AB2394" i="1"/>
  <c r="AB2396" i="1"/>
  <c r="AB2401" i="1"/>
  <c r="AB2403" i="1"/>
  <c r="AB2410" i="1"/>
  <c r="AB2412" i="1"/>
  <c r="AB2417" i="1"/>
  <c r="AB2419" i="1"/>
  <c r="AB2426" i="1"/>
  <c r="AB2428" i="1"/>
  <c r="AB2433" i="1"/>
  <c r="AB2435" i="1"/>
  <c r="AB2442" i="1"/>
  <c r="AB2444" i="1"/>
  <c r="AB2449" i="1"/>
  <c r="AB2451" i="1"/>
  <c r="AB2458" i="1"/>
  <c r="AB2460" i="1"/>
  <c r="AB2465" i="1"/>
  <c r="AB2467" i="1"/>
  <c r="AB2474" i="1"/>
  <c r="AB2476" i="1"/>
  <c r="AB2481" i="1"/>
  <c r="AB2483" i="1"/>
  <c r="AB2490" i="1"/>
  <c r="AB2492" i="1"/>
  <c r="AB2497" i="1"/>
  <c r="AB2499" i="1"/>
  <c r="AB2506" i="1"/>
  <c r="AB2508" i="1"/>
  <c r="AB2513" i="1"/>
  <c r="AB2515" i="1"/>
  <c r="AB2524" i="1"/>
  <c r="AB2529" i="1"/>
  <c r="AB2531" i="1"/>
  <c r="AB2540" i="1"/>
  <c r="AB2545" i="1"/>
  <c r="AB2547" i="1"/>
  <c r="AB2556" i="1"/>
  <c r="AB2561" i="1"/>
  <c r="AB2563" i="1"/>
  <c r="AB2570" i="1"/>
  <c r="AB2572" i="1"/>
  <c r="AB2577" i="1"/>
  <c r="AB2579" i="1"/>
  <c r="AB2586" i="1"/>
  <c r="AB2588" i="1"/>
  <c r="AB2593" i="1"/>
  <c r="AB2595" i="1"/>
  <c r="AB2604" i="1"/>
  <c r="AB2609" i="1"/>
  <c r="AB2611" i="1"/>
  <c r="AB2620" i="1"/>
  <c r="AB2625" i="1"/>
  <c r="AB2627" i="1"/>
  <c r="AB2636" i="1"/>
  <c r="AB2641" i="1"/>
  <c r="AB2643" i="1"/>
  <c r="AB2650" i="1"/>
  <c r="AB2652" i="1"/>
  <c r="AB2657" i="1"/>
  <c r="AB2659" i="1"/>
  <c r="AB2668" i="1"/>
  <c r="AB2673" i="1"/>
  <c r="AB2675" i="1"/>
  <c r="AB2684" i="1"/>
  <c r="AB2689" i="1"/>
  <c r="AB2691" i="1"/>
  <c r="AB2700" i="1"/>
  <c r="AB2705" i="1"/>
  <c r="AB2707" i="1"/>
  <c r="AB2716" i="1"/>
  <c r="AB2721" i="1"/>
  <c r="AB2723" i="1"/>
  <c r="AB2732" i="1"/>
  <c r="AB2737" i="1"/>
  <c r="AB2739" i="1"/>
  <c r="AB2748" i="1"/>
  <c r="AB2753" i="1"/>
  <c r="AB2755" i="1"/>
  <c r="AB2762" i="1"/>
  <c r="AB2764" i="1"/>
  <c r="AB2769" i="1"/>
  <c r="AB2771" i="1"/>
  <c r="AB2778" i="1"/>
  <c r="AB2780" i="1"/>
  <c r="AB2785" i="1"/>
  <c r="AB2787" i="1"/>
  <c r="AB2794" i="1"/>
  <c r="AB2796" i="1"/>
  <c r="AB2801" i="1"/>
  <c r="AB2803" i="1"/>
  <c r="AB2810" i="1"/>
  <c r="AB2812" i="1"/>
  <c r="AB2817" i="1"/>
  <c r="AB2819" i="1"/>
  <c r="AB2826" i="1"/>
  <c r="AB2828" i="1"/>
  <c r="AB2833" i="1"/>
  <c r="AB2835" i="1"/>
  <c r="AB2844" i="1"/>
  <c r="AB2849" i="1"/>
  <c r="AB2851" i="1"/>
  <c r="AB2858" i="1"/>
  <c r="AB2860" i="1"/>
  <c r="AB2865" i="1"/>
  <c r="AB2867" i="1"/>
  <c r="P2117" i="1"/>
  <c r="AB2117" i="1" s="1"/>
  <c r="V2119" i="1"/>
  <c r="AB2119" i="1" s="1"/>
  <c r="Z2123" i="1"/>
  <c r="AB2123" i="1" s="1"/>
  <c r="AB2125" i="1"/>
  <c r="M2126" i="1"/>
  <c r="AB2126" i="1" s="1"/>
  <c r="S2128" i="1"/>
  <c r="AB2128" i="1" s="1"/>
  <c r="P2133" i="1"/>
  <c r="AB2133" i="1" s="1"/>
  <c r="V2135" i="1"/>
  <c r="Z2139" i="1"/>
  <c r="AB2139" i="1" s="1"/>
  <c r="AB2141" i="1"/>
  <c r="M2142" i="1"/>
  <c r="AB2142" i="1" s="1"/>
  <c r="S2144" i="1"/>
  <c r="AB2144" i="1" s="1"/>
  <c r="P2149" i="1"/>
  <c r="AB2149" i="1" s="1"/>
  <c r="V2151" i="1"/>
  <c r="AB2151" i="1" s="1"/>
  <c r="P2157" i="1"/>
  <c r="AB2157" i="1" s="1"/>
  <c r="V2159" i="1"/>
  <c r="AB2159" i="1" s="1"/>
  <c r="P2165" i="1"/>
  <c r="AB2165" i="1" s="1"/>
  <c r="V2167" i="1"/>
  <c r="AB2167" i="1" s="1"/>
  <c r="P2173" i="1"/>
  <c r="AB2173" i="1" s="1"/>
  <c r="V2175" i="1"/>
  <c r="AB2175" i="1" s="1"/>
  <c r="P2181" i="1"/>
  <c r="V2183" i="1"/>
  <c r="AB2183" i="1" s="1"/>
  <c r="V2236" i="1"/>
  <c r="AB2236" i="1" s="1"/>
  <c r="S2237" i="1"/>
  <c r="AB2237" i="1" s="1"/>
  <c r="P2238" i="1"/>
  <c r="Z2240" i="1"/>
  <c r="AB2240" i="1" s="1"/>
  <c r="AB2242" i="1"/>
  <c r="M2251" i="1"/>
  <c r="V2252" i="1"/>
  <c r="AB2252" i="1" s="1"/>
  <c r="S2253" i="1"/>
  <c r="AB2253" i="1" s="1"/>
  <c r="P2254" i="1"/>
  <c r="Z2256" i="1"/>
  <c r="AB2256" i="1" s="1"/>
  <c r="AB2258" i="1"/>
  <c r="AB2264" i="1"/>
  <c r="M2267" i="1"/>
  <c r="AB2267" i="1" s="1"/>
  <c r="V2268" i="1"/>
  <c r="AB2268" i="1" s="1"/>
  <c r="S2269" i="1"/>
  <c r="AB2269" i="1" s="1"/>
  <c r="P2270" i="1"/>
  <c r="Z2272" i="1"/>
  <c r="AB2272" i="1" s="1"/>
  <c r="AB2274" i="1"/>
  <c r="AB2280" i="1"/>
  <c r="M2283" i="1"/>
  <c r="AB2283" i="1" s="1"/>
  <c r="V2284" i="1"/>
  <c r="AB2284" i="1" s="1"/>
  <c r="S2285" i="1"/>
  <c r="AB2285" i="1" s="1"/>
  <c r="P2286" i="1"/>
  <c r="Z2288" i="1"/>
  <c r="AB2288" i="1" s="1"/>
  <c r="AB2290" i="1"/>
  <c r="AB2294" i="1"/>
  <c r="AB2296" i="1"/>
  <c r="AB2301" i="1"/>
  <c r="AB2303" i="1"/>
  <c r="AB2310" i="1"/>
  <c r="AB2312" i="1"/>
  <c r="AB2317" i="1"/>
  <c r="AB2319" i="1"/>
  <c r="AB2326" i="1"/>
  <c r="AB2328" i="1"/>
  <c r="AB2333" i="1"/>
  <c r="AB2335" i="1"/>
  <c r="AB2342" i="1"/>
  <c r="AB2344" i="1"/>
  <c r="AB2349" i="1"/>
  <c r="AB2351" i="1"/>
  <c r="AB2358" i="1"/>
  <c r="AB2360" i="1"/>
  <c r="AB2365" i="1"/>
  <c r="AB2367" i="1"/>
  <c r="AB2374" i="1"/>
  <c r="AB2376" i="1"/>
  <c r="AB2381" i="1"/>
  <c r="AB2383" i="1"/>
  <c r="AB2390" i="1"/>
  <c r="AB2392" i="1"/>
  <c r="AB2397" i="1"/>
  <c r="AB2399" i="1"/>
  <c r="AB2406" i="1"/>
  <c r="AB2408" i="1"/>
  <c r="AB2413" i="1"/>
  <c r="AB2415" i="1"/>
  <c r="AB2422" i="1"/>
  <c r="AB2424" i="1"/>
  <c r="AB2429" i="1"/>
  <c r="AB2431" i="1"/>
  <c r="AB2438" i="1"/>
  <c r="AB2440" i="1"/>
  <c r="AB2445" i="1"/>
  <c r="AB2447" i="1"/>
  <c r="AB2454" i="1"/>
  <c r="AB2456" i="1"/>
  <c r="AB2461" i="1"/>
  <c r="AB2463" i="1"/>
  <c r="AB2470" i="1"/>
  <c r="AB2472" i="1"/>
  <c r="AB2477" i="1"/>
  <c r="AB2479" i="1"/>
  <c r="AB2486" i="1"/>
  <c r="AB2488" i="1"/>
  <c r="AB2493" i="1"/>
  <c r="AB2495" i="1"/>
  <c r="AB2502" i="1"/>
  <c r="AB2504" i="1"/>
  <c r="AB2509" i="1"/>
  <c r="AB2511" i="1"/>
  <c r="AB2518" i="1"/>
  <c r="AB2520" i="1"/>
  <c r="AB2525" i="1"/>
  <c r="AB2527" i="1"/>
  <c r="AB2534" i="1"/>
  <c r="AB2536" i="1"/>
  <c r="AB2541" i="1"/>
  <c r="AB2543" i="1"/>
  <c r="AB2550" i="1"/>
  <c r="AB2552" i="1"/>
  <c r="AB2557" i="1"/>
  <c r="AB2559" i="1"/>
  <c r="AB2566" i="1"/>
  <c r="AB2568" i="1"/>
  <c r="AB2575" i="1"/>
  <c r="AB2582" i="1"/>
  <c r="AB2584" i="1"/>
  <c r="AB2591" i="1"/>
  <c r="AB2598" i="1"/>
  <c r="AB2600" i="1"/>
  <c r="AB2605" i="1"/>
  <c r="AB2607" i="1"/>
  <c r="AB2614" i="1"/>
  <c r="AB2616" i="1"/>
  <c r="AB2621" i="1"/>
  <c r="AB2623" i="1"/>
  <c r="AB2630" i="1"/>
  <c r="AB2632" i="1"/>
  <c r="AB2637" i="1"/>
  <c r="AB2639" i="1"/>
  <c r="AB2646" i="1"/>
  <c r="AB2648" i="1"/>
  <c r="AB2653" i="1"/>
  <c r="AB2655" i="1"/>
  <c r="AB2662" i="1"/>
  <c r="AB2664" i="1"/>
  <c r="AB2669" i="1"/>
  <c r="AB2671" i="1"/>
  <c r="AB2678" i="1"/>
  <c r="AB2680" i="1"/>
  <c r="AB2685" i="1"/>
  <c r="AB2687" i="1"/>
  <c r="AB2694" i="1"/>
  <c r="AB2696" i="1"/>
  <c r="AB2701" i="1"/>
  <c r="AB2703" i="1"/>
  <c r="AB2710" i="1"/>
  <c r="AB2712" i="1"/>
  <c r="AB2717" i="1"/>
  <c r="AB2719" i="1"/>
  <c r="AB2726" i="1"/>
  <c r="AB2728" i="1"/>
  <c r="AB2735" i="1"/>
  <c r="AB2742" i="1"/>
  <c r="AB2744" i="1"/>
  <c r="AB2749" i="1"/>
  <c r="AB2751" i="1"/>
  <c r="AB2758" i="1"/>
  <c r="AB2760" i="1"/>
  <c r="AB2767" i="1"/>
  <c r="AB2774" i="1"/>
  <c r="AB2776" i="1"/>
  <c r="AB2783" i="1"/>
  <c r="AB2790" i="1"/>
  <c r="AB2792" i="1"/>
  <c r="AB2799" i="1"/>
  <c r="AB2806" i="1"/>
  <c r="AB2808" i="1"/>
  <c r="AB2815" i="1"/>
  <c r="AB2822" i="1"/>
  <c r="AB2824" i="1"/>
  <c r="AB2831" i="1"/>
  <c r="AB2838" i="1"/>
  <c r="AB2840" i="1"/>
  <c r="AB2845" i="1"/>
  <c r="AB2847" i="1"/>
  <c r="AB2854" i="1"/>
  <c r="AB2856" i="1"/>
  <c r="AB2861" i="1"/>
  <c r="AB2863" i="1"/>
  <c r="AB2870" i="1"/>
  <c r="AB2882" i="1"/>
  <c r="AB2872" i="1"/>
  <c r="AB2918" i="1"/>
  <c r="AB2950" i="1"/>
  <c r="AB2966" i="1"/>
  <c r="AB2982" i="1"/>
  <c r="AB2998" i="1"/>
  <c r="AB3014" i="1"/>
  <c r="AB2876" i="1"/>
  <c r="Z2879" i="1"/>
  <c r="AB2879" i="1" s="1"/>
  <c r="AB2881" i="1"/>
  <c r="Z2883" i="1"/>
  <c r="AB2883" i="1" s="1"/>
  <c r="AB2885" i="1"/>
  <c r="Z2887" i="1"/>
  <c r="AB2887" i="1" s="1"/>
  <c r="AB2889" i="1"/>
  <c r="Z2891" i="1"/>
  <c r="AB2891" i="1" s="1"/>
  <c r="Z2895" i="1"/>
  <c r="AB2901" i="1"/>
  <c r="AB2916" i="1"/>
  <c r="AB2922" i="1"/>
  <c r="AB2932" i="1"/>
  <c r="AB2936" i="1"/>
  <c r="AB2954" i="1"/>
  <c r="AB2980" i="1"/>
  <c r="AB3000" i="1"/>
  <c r="AB2880" i="1"/>
  <c r="AB2884" i="1"/>
  <c r="AB2888" i="1"/>
  <c r="S2892" i="1"/>
  <c r="AB2892" i="1" s="1"/>
  <c r="P2893" i="1"/>
  <c r="AB2893" i="1" s="1"/>
  <c r="V2895" i="1"/>
  <c r="AB2895" i="1" s="1"/>
  <c r="S2896" i="1"/>
  <c r="AB2896" i="1" s="1"/>
  <c r="P2897" i="1"/>
  <c r="AB2897" i="1" s="1"/>
  <c r="V2899" i="1"/>
  <c r="AB2899" i="1" s="1"/>
  <c r="S2900" i="1"/>
  <c r="AB2900" i="1" s="1"/>
  <c r="P2901" i="1"/>
  <c r="V2903" i="1"/>
  <c r="AB2903" i="1" s="1"/>
  <c r="S2904" i="1"/>
  <c r="AB2904" i="1" s="1"/>
  <c r="P2905" i="1"/>
  <c r="AB2905" i="1" s="1"/>
  <c r="Z2907" i="1"/>
  <c r="AB2910" i="1"/>
  <c r="AB2926" i="1"/>
  <c r="AB2942" i="1"/>
  <c r="AB2958" i="1"/>
  <c r="AB2974" i="1"/>
  <c r="AB2990" i="1"/>
  <c r="AB3006" i="1"/>
  <c r="AB3022" i="1"/>
  <c r="M2873" i="1"/>
  <c r="AB2873" i="1" s="1"/>
  <c r="AB2875" i="1"/>
  <c r="AB2877" i="1"/>
  <c r="M2882" i="1"/>
  <c r="M2886" i="1"/>
  <c r="AB2886" i="1" s="1"/>
  <c r="M2890" i="1"/>
  <c r="M2894" i="1"/>
  <c r="AB2894" i="1" s="1"/>
  <c r="M2898" i="1"/>
  <c r="AB2898" i="1" s="1"/>
  <c r="M2902" i="1"/>
  <c r="AB2902" i="1" s="1"/>
  <c r="M2906" i="1"/>
  <c r="AB2906" i="1" s="1"/>
  <c r="V2907" i="1"/>
  <c r="AB2907" i="1" s="1"/>
  <c r="AB2908" i="1"/>
  <c r="S2908" i="1"/>
  <c r="AB2924" i="1"/>
  <c r="AB2940" i="1"/>
  <c r="AB2962" i="1"/>
  <c r="AB2972" i="1"/>
  <c r="AB2988" i="1"/>
  <c r="AB3026" i="1"/>
  <c r="P2911" i="1"/>
  <c r="M2912" i="1"/>
  <c r="AB2912" i="1" s="1"/>
  <c r="V2913" i="1"/>
  <c r="S2914" i="1"/>
  <c r="AB2914" i="1" s="1"/>
  <c r="AB2915" i="1"/>
  <c r="P2919" i="1"/>
  <c r="AB2919" i="1" s="1"/>
  <c r="M2920" i="1"/>
  <c r="AB2920" i="1" s="1"/>
  <c r="V2921" i="1"/>
  <c r="S2922" i="1"/>
  <c r="AB2923" i="1"/>
  <c r="P2927" i="1"/>
  <c r="M2928" i="1"/>
  <c r="AB2928" i="1" s="1"/>
  <c r="V2929" i="1"/>
  <c r="S2930" i="1"/>
  <c r="AB2930" i="1" s="1"/>
  <c r="AB2931" i="1"/>
  <c r="P2935" i="1"/>
  <c r="AB2935" i="1" s="1"/>
  <c r="M2936" i="1"/>
  <c r="V2937" i="1"/>
  <c r="S2938" i="1"/>
  <c r="AB2938" i="1" s="1"/>
  <c r="AB2939" i="1"/>
  <c r="P2943" i="1"/>
  <c r="M2944" i="1"/>
  <c r="AB2944" i="1" s="1"/>
  <c r="Z2951" i="1"/>
  <c r="M2952" i="1"/>
  <c r="AB2952" i="1" s="1"/>
  <c r="AB2955" i="1"/>
  <c r="P2959" i="1"/>
  <c r="Z2959" i="1"/>
  <c r="AB2959" i="1" s="1"/>
  <c r="M2960" i="1"/>
  <c r="AB2960" i="1" s="1"/>
  <c r="Z2967" i="1"/>
  <c r="M2968" i="1"/>
  <c r="AB2968" i="1" s="1"/>
  <c r="S2970" i="1"/>
  <c r="AB2971" i="1"/>
  <c r="P2975" i="1"/>
  <c r="M2976" i="1"/>
  <c r="AB2976" i="1" s="1"/>
  <c r="Z2983" i="1"/>
  <c r="AB2983" i="1" s="1"/>
  <c r="M2984" i="1"/>
  <c r="AB2984" i="1" s="1"/>
  <c r="AB2987" i="1"/>
  <c r="P2991" i="1"/>
  <c r="M2992" i="1"/>
  <c r="AB2992" i="1" s="1"/>
  <c r="Z2999" i="1"/>
  <c r="M3000" i="1"/>
  <c r="AB3003" i="1"/>
  <c r="P3007" i="1"/>
  <c r="Z3007" i="1"/>
  <c r="AB3007" i="1" s="1"/>
  <c r="M3008" i="1"/>
  <c r="AB3008" i="1" s="1"/>
  <c r="AB3011" i="1"/>
  <c r="Z3015" i="1"/>
  <c r="M3016" i="1"/>
  <c r="AB3016" i="1" s="1"/>
  <c r="V3017" i="1"/>
  <c r="S3018" i="1"/>
  <c r="AB3018" i="1" s="1"/>
  <c r="AB3019" i="1"/>
  <c r="P3023" i="1"/>
  <c r="AB3023" i="1" s="1"/>
  <c r="M3024" i="1"/>
  <c r="AB3024" i="1" s="1"/>
  <c r="V3025" i="1"/>
  <c r="AB3025" i="1" s="1"/>
  <c r="S3026" i="1"/>
  <c r="V3031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52" i="1"/>
  <c r="AB3156" i="1"/>
  <c r="AB3159" i="1"/>
  <c r="AB3163" i="1"/>
  <c r="AB3164" i="1"/>
  <c r="AB3170" i="1"/>
  <c r="AB3264" i="1"/>
  <c r="AB2921" i="1"/>
  <c r="AB2937" i="1"/>
  <c r="AB3146" i="1"/>
  <c r="AB3178" i="1"/>
  <c r="AB3188" i="1"/>
  <c r="AB3204" i="1"/>
  <c r="AB3220" i="1"/>
  <c r="AB3236" i="1"/>
  <c r="AB3252" i="1"/>
  <c r="AB3268" i="1"/>
  <c r="AB2909" i="1"/>
  <c r="AB2911" i="1"/>
  <c r="AB2927" i="1"/>
  <c r="V2933" i="1"/>
  <c r="S2934" i="1"/>
  <c r="AB2934" i="1" s="1"/>
  <c r="V2941" i="1"/>
  <c r="S2942" i="1"/>
  <c r="AB2943" i="1"/>
  <c r="Z2947" i="1"/>
  <c r="AB2951" i="1"/>
  <c r="AB2967" i="1"/>
  <c r="AB2975" i="1"/>
  <c r="AB2991" i="1"/>
  <c r="AB2999" i="1"/>
  <c r="AB3015" i="1"/>
  <c r="P3027" i="1"/>
  <c r="AB3027" i="1" s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7" i="1"/>
  <c r="AB3148" i="1"/>
  <c r="AB3154" i="1"/>
  <c r="AB3158" i="1"/>
  <c r="AB3168" i="1"/>
  <c r="AB3172" i="1"/>
  <c r="AB3175" i="1"/>
  <c r="AB3176" i="1"/>
  <c r="AB3180" i="1"/>
  <c r="AB3186" i="1"/>
  <c r="AB3202" i="1"/>
  <c r="AB3218" i="1"/>
  <c r="AB3234" i="1"/>
  <c r="AB3250" i="1"/>
  <c r="AB3266" i="1"/>
  <c r="AB3482" i="1"/>
  <c r="Z2913" i="1"/>
  <c r="AB2913" i="1" s="1"/>
  <c r="AB2917" i="1"/>
  <c r="Z2921" i="1"/>
  <c r="AB2925" i="1"/>
  <c r="Z2929" i="1"/>
  <c r="AB2929" i="1" s="1"/>
  <c r="AB2933" i="1"/>
  <c r="Z2937" i="1"/>
  <c r="AB2941" i="1"/>
  <c r="P2945" i="1"/>
  <c r="AB2945" i="1" s="1"/>
  <c r="M2946" i="1"/>
  <c r="AB2946" i="1" s="1"/>
  <c r="V2947" i="1"/>
  <c r="AB2947" i="1" s="1"/>
  <c r="S2948" i="1"/>
  <c r="AB2948" i="1" s="1"/>
  <c r="AB2949" i="1"/>
  <c r="P2953" i="1"/>
  <c r="AB2953" i="1" s="1"/>
  <c r="M2954" i="1"/>
  <c r="S2956" i="1"/>
  <c r="AB2956" i="1" s="1"/>
  <c r="AB2957" i="1"/>
  <c r="P2961" i="1"/>
  <c r="AB2961" i="1" s="1"/>
  <c r="M2962" i="1"/>
  <c r="V2963" i="1"/>
  <c r="AB2963" i="1" s="1"/>
  <c r="S2964" i="1"/>
  <c r="AB2964" i="1" s="1"/>
  <c r="AB2965" i="1"/>
  <c r="P2969" i="1"/>
  <c r="Z2969" i="1"/>
  <c r="AB2969" i="1" s="1"/>
  <c r="M2970" i="1"/>
  <c r="AB2970" i="1" s="1"/>
  <c r="AB2973" i="1"/>
  <c r="P2977" i="1"/>
  <c r="AB2977" i="1" s="1"/>
  <c r="M2978" i="1"/>
  <c r="AB2978" i="1" s="1"/>
  <c r="V2979" i="1"/>
  <c r="AB2979" i="1" s="1"/>
  <c r="S2980" i="1"/>
  <c r="AB2981" i="1"/>
  <c r="P2985" i="1"/>
  <c r="AB2985" i="1" s="1"/>
  <c r="M2986" i="1"/>
  <c r="AB2986" i="1" s="1"/>
  <c r="AB2989" i="1"/>
  <c r="P2993" i="1"/>
  <c r="AB2993" i="1" s="1"/>
  <c r="M2994" i="1"/>
  <c r="AB2994" i="1" s="1"/>
  <c r="V2995" i="1"/>
  <c r="AB2995" i="1" s="1"/>
  <c r="S2996" i="1"/>
  <c r="AB2996" i="1" s="1"/>
  <c r="AB2997" i="1"/>
  <c r="P3001" i="1"/>
  <c r="AB3001" i="1" s="1"/>
  <c r="M3002" i="1"/>
  <c r="AB3002" i="1" s="1"/>
  <c r="AB3005" i="1"/>
  <c r="P3009" i="1"/>
  <c r="AB3009" i="1" s="1"/>
  <c r="M3010" i="1"/>
  <c r="AB3010" i="1" s="1"/>
  <c r="V3011" i="1"/>
  <c r="S3012" i="1"/>
  <c r="AB3012" i="1" s="1"/>
  <c r="AB3013" i="1"/>
  <c r="Z3017" i="1"/>
  <c r="AB3017" i="1" s="1"/>
  <c r="AB3021" i="1"/>
  <c r="Z3025" i="1"/>
  <c r="AB3028" i="1"/>
  <c r="P3029" i="1"/>
  <c r="AB3029" i="1" s="1"/>
  <c r="M3030" i="1"/>
  <c r="AB3030" i="1" s="1"/>
  <c r="AB3151" i="1"/>
  <c r="AB3162" i="1"/>
  <c r="AB3182" i="1"/>
  <c r="AB3196" i="1"/>
  <c r="AB3212" i="1"/>
  <c r="AB3228" i="1"/>
  <c r="AB3244" i="1"/>
  <c r="AB3260" i="1"/>
  <c r="AB3145" i="1"/>
  <c r="AB3161" i="1"/>
  <c r="AB3177" i="1"/>
  <c r="AB3185" i="1"/>
  <c r="AB3193" i="1"/>
  <c r="AB3201" i="1"/>
  <c r="AB3209" i="1"/>
  <c r="AB3217" i="1"/>
  <c r="AB3225" i="1"/>
  <c r="AB3233" i="1"/>
  <c r="AB3241" i="1"/>
  <c r="AB3249" i="1"/>
  <c r="AB3257" i="1"/>
  <c r="AB3265" i="1"/>
  <c r="AB3516" i="1"/>
  <c r="AB3525" i="1"/>
  <c r="AB3149" i="1"/>
  <c r="AB3199" i="1"/>
  <c r="AB3215" i="1"/>
  <c r="AB3231" i="1"/>
  <c r="AB3247" i="1"/>
  <c r="AB3263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505" i="1"/>
  <c r="AB3515" i="1"/>
  <c r="AB3537" i="1"/>
  <c r="AB3540" i="1"/>
  <c r="AB3549" i="1"/>
  <c r="AB3613" i="1"/>
  <c r="AB3677" i="1"/>
  <c r="AB3816" i="1"/>
  <c r="AB3848" i="1"/>
  <c r="AB3153" i="1"/>
  <c r="AB3169" i="1"/>
  <c r="AB3189" i="1"/>
  <c r="AB3197" i="1"/>
  <c r="AB3205" i="1"/>
  <c r="AB3213" i="1"/>
  <c r="AB3221" i="1"/>
  <c r="AB3229" i="1"/>
  <c r="AB3237" i="1"/>
  <c r="AB3245" i="1"/>
  <c r="AB3253" i="1"/>
  <c r="AB3261" i="1"/>
  <c r="AB3269" i="1"/>
  <c r="Z3443" i="1"/>
  <c r="Z3471" i="1"/>
  <c r="P3473" i="1"/>
  <c r="Z3475" i="1"/>
  <c r="S3476" i="1"/>
  <c r="P3477" i="1"/>
  <c r="AB3477" i="1" s="1"/>
  <c r="M3478" i="1"/>
  <c r="AB3478" i="1" s="1"/>
  <c r="Z3479" i="1"/>
  <c r="S3480" i="1"/>
  <c r="P3481" i="1"/>
  <c r="AB3481" i="1" s="1"/>
  <c r="M3482" i="1"/>
  <c r="Z3483" i="1"/>
  <c r="S3484" i="1"/>
  <c r="P3485" i="1"/>
  <c r="AB3485" i="1" s="1"/>
  <c r="M3486" i="1"/>
  <c r="AB3486" i="1" s="1"/>
  <c r="Z3487" i="1"/>
  <c r="S3488" i="1"/>
  <c r="AB3489" i="1"/>
  <c r="AB3500" i="1"/>
  <c r="AB3509" i="1"/>
  <c r="AB3529" i="1"/>
  <c r="AB3532" i="1"/>
  <c r="AB3541" i="1"/>
  <c r="S3144" i="1"/>
  <c r="AB3144" i="1" s="1"/>
  <c r="P3149" i="1"/>
  <c r="V3151" i="1"/>
  <c r="Z3155" i="1"/>
  <c r="AB3155" i="1" s="1"/>
  <c r="AB3157" i="1"/>
  <c r="M3158" i="1"/>
  <c r="S3160" i="1"/>
  <c r="AB3160" i="1" s="1"/>
  <c r="P3165" i="1"/>
  <c r="AB3165" i="1" s="1"/>
  <c r="V3167" i="1"/>
  <c r="AB3167" i="1" s="1"/>
  <c r="Z3171" i="1"/>
  <c r="AB3171" i="1" s="1"/>
  <c r="AB3173" i="1"/>
  <c r="M3174" i="1"/>
  <c r="AB3174" i="1" s="1"/>
  <c r="S3176" i="1"/>
  <c r="P3181" i="1"/>
  <c r="AB3181" i="1" s="1"/>
  <c r="V3183" i="1"/>
  <c r="AB3183" i="1" s="1"/>
  <c r="AB3187" i="1"/>
  <c r="Z3191" i="1"/>
  <c r="AB3191" i="1" s="1"/>
  <c r="AB3195" i="1"/>
  <c r="Z3199" i="1"/>
  <c r="AB3203" i="1"/>
  <c r="Z3207" i="1"/>
  <c r="AB3207" i="1" s="1"/>
  <c r="AB3211" i="1"/>
  <c r="Z3215" i="1"/>
  <c r="AB3219" i="1"/>
  <c r="Z3223" i="1"/>
  <c r="AB3223" i="1" s="1"/>
  <c r="AB3227" i="1"/>
  <c r="Z3231" i="1"/>
  <c r="AB3235" i="1"/>
  <c r="Z3239" i="1"/>
  <c r="AB3239" i="1" s="1"/>
  <c r="AB3243" i="1"/>
  <c r="Z3247" i="1"/>
  <c r="AB3251" i="1"/>
  <c r="Z3255" i="1"/>
  <c r="AB3255" i="1" s="1"/>
  <c r="AB3259" i="1"/>
  <c r="Z3263" i="1"/>
  <c r="AB3267" i="1"/>
  <c r="V3271" i="1"/>
  <c r="AB3271" i="1" s="1"/>
  <c r="AB3272" i="1"/>
  <c r="V3275" i="1"/>
  <c r="AB3275" i="1" s="1"/>
  <c r="AB3276" i="1"/>
  <c r="V3279" i="1"/>
  <c r="AB3279" i="1" s="1"/>
  <c r="AB3280" i="1"/>
  <c r="V3283" i="1"/>
  <c r="AB3283" i="1" s="1"/>
  <c r="AB3284" i="1"/>
  <c r="V3287" i="1"/>
  <c r="AB3287" i="1" s="1"/>
  <c r="AB3288" i="1"/>
  <c r="V3291" i="1"/>
  <c r="AB3291" i="1" s="1"/>
  <c r="AB3292" i="1"/>
  <c r="V3295" i="1"/>
  <c r="AB3295" i="1" s="1"/>
  <c r="AB3296" i="1"/>
  <c r="V3299" i="1"/>
  <c r="AB3299" i="1" s="1"/>
  <c r="AB3300" i="1"/>
  <c r="V3303" i="1"/>
  <c r="AB3303" i="1" s="1"/>
  <c r="AB3304" i="1"/>
  <c r="V3307" i="1"/>
  <c r="AB3307" i="1" s="1"/>
  <c r="AB3308" i="1"/>
  <c r="V3311" i="1"/>
  <c r="AB3311" i="1" s="1"/>
  <c r="AB3312" i="1"/>
  <c r="V3315" i="1"/>
  <c r="AB3315" i="1" s="1"/>
  <c r="AB3316" i="1"/>
  <c r="V3319" i="1"/>
  <c r="AB3319" i="1" s="1"/>
  <c r="AB3320" i="1"/>
  <c r="V3323" i="1"/>
  <c r="AB3323" i="1" s="1"/>
  <c r="AB3324" i="1"/>
  <c r="V3327" i="1"/>
  <c r="AB3327" i="1" s="1"/>
  <c r="AB3328" i="1"/>
  <c r="V3331" i="1"/>
  <c r="AB3331" i="1" s="1"/>
  <c r="AB3332" i="1"/>
  <c r="V3335" i="1"/>
  <c r="AB3335" i="1" s="1"/>
  <c r="AB3336" i="1"/>
  <c r="V3339" i="1"/>
  <c r="AB3339" i="1" s="1"/>
  <c r="AB3340" i="1"/>
  <c r="V3343" i="1"/>
  <c r="AB3343" i="1" s="1"/>
  <c r="AB3344" i="1"/>
  <c r="V3347" i="1"/>
  <c r="AB3347" i="1" s="1"/>
  <c r="AB3348" i="1"/>
  <c r="V3351" i="1"/>
  <c r="AB3351" i="1" s="1"/>
  <c r="AB3352" i="1"/>
  <c r="V3355" i="1"/>
  <c r="AB3355" i="1" s="1"/>
  <c r="AB3356" i="1"/>
  <c r="V3359" i="1"/>
  <c r="AB3359" i="1" s="1"/>
  <c r="AB3360" i="1"/>
  <c r="V3363" i="1"/>
  <c r="AB3363" i="1" s="1"/>
  <c r="AB3364" i="1"/>
  <c r="V3367" i="1"/>
  <c r="AB3367" i="1" s="1"/>
  <c r="AB3368" i="1"/>
  <c r="V3371" i="1"/>
  <c r="AB3371" i="1" s="1"/>
  <c r="AB3372" i="1"/>
  <c r="V3375" i="1"/>
  <c r="AB3375" i="1" s="1"/>
  <c r="AB3376" i="1"/>
  <c r="V3379" i="1"/>
  <c r="AB3379" i="1" s="1"/>
  <c r="AB3380" i="1"/>
  <c r="V3383" i="1"/>
  <c r="AB3383" i="1" s="1"/>
  <c r="AB3384" i="1"/>
  <c r="V3387" i="1"/>
  <c r="AB3387" i="1" s="1"/>
  <c r="AB3388" i="1"/>
  <c r="V3391" i="1"/>
  <c r="AB3391" i="1" s="1"/>
  <c r="AB3392" i="1"/>
  <c r="V3395" i="1"/>
  <c r="AB3395" i="1" s="1"/>
  <c r="AB3396" i="1"/>
  <c r="V3399" i="1"/>
  <c r="AB3399" i="1" s="1"/>
  <c r="AB3400" i="1"/>
  <c r="V3403" i="1"/>
  <c r="AB3403" i="1" s="1"/>
  <c r="AB3404" i="1"/>
  <c r="V3407" i="1"/>
  <c r="AB3407" i="1" s="1"/>
  <c r="AB3408" i="1"/>
  <c r="V3411" i="1"/>
  <c r="AB3411" i="1" s="1"/>
  <c r="AB3412" i="1"/>
  <c r="V3415" i="1"/>
  <c r="AB3415" i="1" s="1"/>
  <c r="AB3416" i="1"/>
  <c r="V3419" i="1"/>
  <c r="AB3419" i="1" s="1"/>
  <c r="AB3420" i="1"/>
  <c r="V3423" i="1"/>
  <c r="AB3423" i="1" s="1"/>
  <c r="AB3424" i="1"/>
  <c r="V3427" i="1"/>
  <c r="AB3427" i="1" s="1"/>
  <c r="AB3428" i="1"/>
  <c r="V3431" i="1"/>
  <c r="AB3431" i="1" s="1"/>
  <c r="AB3432" i="1"/>
  <c r="V3435" i="1"/>
  <c r="AB3435" i="1" s="1"/>
  <c r="AB3436" i="1"/>
  <c r="V3439" i="1"/>
  <c r="AB3439" i="1" s="1"/>
  <c r="AB3440" i="1"/>
  <c r="V3443" i="1"/>
  <c r="AB3443" i="1" s="1"/>
  <c r="AB3444" i="1"/>
  <c r="V3447" i="1"/>
  <c r="AB3447" i="1" s="1"/>
  <c r="AB3448" i="1"/>
  <c r="V3451" i="1"/>
  <c r="AB3451" i="1" s="1"/>
  <c r="AB3452" i="1"/>
  <c r="V3455" i="1"/>
  <c r="AB3455" i="1" s="1"/>
  <c r="AB3456" i="1"/>
  <c r="V3459" i="1"/>
  <c r="AB3459" i="1" s="1"/>
  <c r="AB3460" i="1"/>
  <c r="V3463" i="1"/>
  <c r="AB3463" i="1" s="1"/>
  <c r="AB3464" i="1"/>
  <c r="V3467" i="1"/>
  <c r="AB3467" i="1" s="1"/>
  <c r="AB3468" i="1"/>
  <c r="V3471" i="1"/>
  <c r="AB3471" i="1" s="1"/>
  <c r="AB3472" i="1"/>
  <c r="V3475" i="1"/>
  <c r="AB3475" i="1" s="1"/>
  <c r="AB3476" i="1"/>
  <c r="V3479" i="1"/>
  <c r="AB3479" i="1" s="1"/>
  <c r="AB3480" i="1"/>
  <c r="V3483" i="1"/>
  <c r="AB3483" i="1" s="1"/>
  <c r="AB3484" i="1"/>
  <c r="V3487" i="1"/>
  <c r="AB3487" i="1" s="1"/>
  <c r="AB3488" i="1"/>
  <c r="AB3589" i="1"/>
  <c r="AB3653" i="1"/>
  <c r="AB3736" i="1"/>
  <c r="AB3728" i="1"/>
  <c r="AB3815" i="1"/>
  <c r="AB3843" i="1"/>
  <c r="AB3860" i="1"/>
  <c r="AB3889" i="1"/>
  <c r="AB3953" i="1"/>
  <c r="AB4017" i="1"/>
  <c r="AB4087" i="1"/>
  <c r="S3489" i="1"/>
  <c r="P3494" i="1"/>
  <c r="M3495" i="1"/>
  <c r="AB3495" i="1" s="1"/>
  <c r="V3496" i="1"/>
  <c r="S3497" i="1"/>
  <c r="AB3497" i="1" s="1"/>
  <c r="P3502" i="1"/>
  <c r="AB3502" i="1" s="1"/>
  <c r="M3503" i="1"/>
  <c r="AB3503" i="1" s="1"/>
  <c r="V3504" i="1"/>
  <c r="AB3504" i="1" s="1"/>
  <c r="S3505" i="1"/>
  <c r="P3510" i="1"/>
  <c r="M3511" i="1"/>
  <c r="AB3511" i="1" s="1"/>
  <c r="V3512" i="1"/>
  <c r="S3513" i="1"/>
  <c r="AB3513" i="1" s="1"/>
  <c r="P3518" i="1"/>
  <c r="M3519" i="1"/>
  <c r="AB3519" i="1" s="1"/>
  <c r="AB3522" i="1"/>
  <c r="Z3526" i="1"/>
  <c r="Z3534" i="1"/>
  <c r="AB3538" i="1"/>
  <c r="Z3542" i="1"/>
  <c r="AB3544" i="1"/>
  <c r="Z3546" i="1"/>
  <c r="AB3548" i="1"/>
  <c r="Z3550" i="1"/>
  <c r="AB3552" i="1"/>
  <c r="Z3554" i="1"/>
  <c r="AB3556" i="1"/>
  <c r="Z3558" i="1"/>
  <c r="AB3560" i="1"/>
  <c r="Z3562" i="1"/>
  <c r="AB3564" i="1"/>
  <c r="Z3566" i="1"/>
  <c r="AB3568" i="1"/>
  <c r="Z3570" i="1"/>
  <c r="AB3572" i="1"/>
  <c r="Z3574" i="1"/>
  <c r="AB3576" i="1"/>
  <c r="Z3578" i="1"/>
  <c r="AB3580" i="1"/>
  <c r="Z3582" i="1"/>
  <c r="AB3584" i="1"/>
  <c r="Z3586" i="1"/>
  <c r="AB3588" i="1"/>
  <c r="Z3590" i="1"/>
  <c r="AB3592" i="1"/>
  <c r="Z3594" i="1"/>
  <c r="AB3596" i="1"/>
  <c r="Z3598" i="1"/>
  <c r="AB3600" i="1"/>
  <c r="Z3602" i="1"/>
  <c r="AB3604" i="1"/>
  <c r="Z3606" i="1"/>
  <c r="AB3608" i="1"/>
  <c r="Z3610" i="1"/>
  <c r="AB3612" i="1"/>
  <c r="Z3614" i="1"/>
  <c r="AB3616" i="1"/>
  <c r="Z3618" i="1"/>
  <c r="AB3620" i="1"/>
  <c r="Z3622" i="1"/>
  <c r="AB3624" i="1"/>
  <c r="Z3626" i="1"/>
  <c r="AB3628" i="1"/>
  <c r="Z3630" i="1"/>
  <c r="AB3632" i="1"/>
  <c r="Z3634" i="1"/>
  <c r="AB3636" i="1"/>
  <c r="Z3638" i="1"/>
  <c r="AB3640" i="1"/>
  <c r="Z3642" i="1"/>
  <c r="AB3644" i="1"/>
  <c r="Z3646" i="1"/>
  <c r="AB3648" i="1"/>
  <c r="Z3650" i="1"/>
  <c r="AB3652" i="1"/>
  <c r="Z3654" i="1"/>
  <c r="AB3656" i="1"/>
  <c r="Z3658" i="1"/>
  <c r="AB3660" i="1"/>
  <c r="Z3662" i="1"/>
  <c r="AB3664" i="1"/>
  <c r="Z3666" i="1"/>
  <c r="AB3668" i="1"/>
  <c r="Z3670" i="1"/>
  <c r="AB3672" i="1"/>
  <c r="Z3674" i="1"/>
  <c r="AB3676" i="1"/>
  <c r="Z3678" i="1"/>
  <c r="AB3680" i="1"/>
  <c r="Z3682" i="1"/>
  <c r="AB3684" i="1"/>
  <c r="Z3686" i="1"/>
  <c r="AB3688" i="1"/>
  <c r="Z3690" i="1"/>
  <c r="AB3692" i="1"/>
  <c r="Z3694" i="1"/>
  <c r="Z3698" i="1"/>
  <c r="AB3700" i="1"/>
  <c r="Z3702" i="1"/>
  <c r="Z3706" i="1"/>
  <c r="AB3708" i="1"/>
  <c r="AB3722" i="1"/>
  <c r="AB3740" i="1"/>
  <c r="AB3756" i="1"/>
  <c r="AB3772" i="1"/>
  <c r="AB3804" i="1"/>
  <c r="AB3883" i="1"/>
  <c r="AB3896" i="1"/>
  <c r="AB3947" i="1"/>
  <c r="AB3960" i="1"/>
  <c r="AB4011" i="1"/>
  <c r="AB3496" i="1"/>
  <c r="AB3512" i="1"/>
  <c r="AB3520" i="1"/>
  <c r="AB3528" i="1"/>
  <c r="AB3536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691" i="1"/>
  <c r="AB3695" i="1"/>
  <c r="S3695" i="1"/>
  <c r="P3696" i="1"/>
  <c r="AB3696" i="1" s="1"/>
  <c r="V3698" i="1"/>
  <c r="AB3699" i="1"/>
  <c r="S3699" i="1"/>
  <c r="P3700" i="1"/>
  <c r="V3702" i="1"/>
  <c r="AB3703" i="1"/>
  <c r="S3703" i="1"/>
  <c r="P3704" i="1"/>
  <c r="AB3704" i="1" s="1"/>
  <c r="V3706" i="1"/>
  <c r="AB3707" i="1"/>
  <c r="S3707" i="1"/>
  <c r="P3708" i="1"/>
  <c r="S3713" i="1"/>
  <c r="AB3783" i="1"/>
  <c r="AB3799" i="1"/>
  <c r="AB3827" i="1"/>
  <c r="AB3863" i="1"/>
  <c r="AB3904" i="1"/>
  <c r="AB3921" i="1"/>
  <c r="AB3968" i="1"/>
  <c r="AB3985" i="1"/>
  <c r="AB4066" i="1"/>
  <c r="P3490" i="1"/>
  <c r="AB3490" i="1" s="1"/>
  <c r="M3491" i="1"/>
  <c r="AB3491" i="1" s="1"/>
  <c r="V3492" i="1"/>
  <c r="AB3492" i="1" s="1"/>
  <c r="S3493" i="1"/>
  <c r="AB3493" i="1" s="1"/>
  <c r="AB3494" i="1"/>
  <c r="P3498" i="1"/>
  <c r="AB3498" i="1" s="1"/>
  <c r="M3499" i="1"/>
  <c r="AB3499" i="1" s="1"/>
  <c r="V3500" i="1"/>
  <c r="S3501" i="1"/>
  <c r="AB3501" i="1" s="1"/>
  <c r="P3506" i="1"/>
  <c r="AB3506" i="1" s="1"/>
  <c r="M3507" i="1"/>
  <c r="AB3507" i="1" s="1"/>
  <c r="V3508" i="1"/>
  <c r="AB3508" i="1" s="1"/>
  <c r="S3509" i="1"/>
  <c r="AB3510" i="1"/>
  <c r="P3514" i="1"/>
  <c r="AB3514" i="1" s="1"/>
  <c r="M3515" i="1"/>
  <c r="S3517" i="1"/>
  <c r="AB3517" i="1" s="1"/>
  <c r="AB3518" i="1"/>
  <c r="P3522" i="1"/>
  <c r="M3523" i="1"/>
  <c r="AB3523" i="1" s="1"/>
  <c r="AB3526" i="1"/>
  <c r="Z3530" i="1"/>
  <c r="AB3530" i="1" s="1"/>
  <c r="AB3534" i="1"/>
  <c r="Z3538" i="1"/>
  <c r="AB3542" i="1"/>
  <c r="M3545" i="1"/>
  <c r="AB3545" i="1" s="1"/>
  <c r="AB3546" i="1"/>
  <c r="M3549" i="1"/>
  <c r="AB3550" i="1"/>
  <c r="M3553" i="1"/>
  <c r="AB3553" i="1" s="1"/>
  <c r="AB3554" i="1"/>
  <c r="M3557" i="1"/>
  <c r="AB3557" i="1" s="1"/>
  <c r="AB3558" i="1"/>
  <c r="M3561" i="1"/>
  <c r="AB3561" i="1" s="1"/>
  <c r="AB3562" i="1"/>
  <c r="M3565" i="1"/>
  <c r="AB3565" i="1" s="1"/>
  <c r="AB3566" i="1"/>
  <c r="M3569" i="1"/>
  <c r="AB3569" i="1" s="1"/>
  <c r="AB3570" i="1"/>
  <c r="M3573" i="1"/>
  <c r="AB3573" i="1" s="1"/>
  <c r="AB3574" i="1"/>
  <c r="M3577" i="1"/>
  <c r="AB3577" i="1" s="1"/>
  <c r="AB3578" i="1"/>
  <c r="M3581" i="1"/>
  <c r="AB3581" i="1" s="1"/>
  <c r="AB3582" i="1"/>
  <c r="M3585" i="1"/>
  <c r="AB3585" i="1" s="1"/>
  <c r="AB3586" i="1"/>
  <c r="M3589" i="1"/>
  <c r="AB3590" i="1"/>
  <c r="M3593" i="1"/>
  <c r="AB3593" i="1" s="1"/>
  <c r="AB3594" i="1"/>
  <c r="M3597" i="1"/>
  <c r="AB3597" i="1" s="1"/>
  <c r="AB3598" i="1"/>
  <c r="M3601" i="1"/>
  <c r="AB3601" i="1" s="1"/>
  <c r="AB3602" i="1"/>
  <c r="M3605" i="1"/>
  <c r="AB3605" i="1" s="1"/>
  <c r="AB3606" i="1"/>
  <c r="M3609" i="1"/>
  <c r="AB3609" i="1" s="1"/>
  <c r="AB3610" i="1"/>
  <c r="M3613" i="1"/>
  <c r="AB3614" i="1"/>
  <c r="M3617" i="1"/>
  <c r="AB3617" i="1" s="1"/>
  <c r="AB3618" i="1"/>
  <c r="M3621" i="1"/>
  <c r="AB3621" i="1" s="1"/>
  <c r="AB3622" i="1"/>
  <c r="M3625" i="1"/>
  <c r="AB3625" i="1" s="1"/>
  <c r="AB3626" i="1"/>
  <c r="M3629" i="1"/>
  <c r="AB3629" i="1" s="1"/>
  <c r="AB3630" i="1"/>
  <c r="M3633" i="1"/>
  <c r="AB3633" i="1" s="1"/>
  <c r="AB3634" i="1"/>
  <c r="M3637" i="1"/>
  <c r="AB3637" i="1" s="1"/>
  <c r="AB3638" i="1"/>
  <c r="M3641" i="1"/>
  <c r="AB3641" i="1" s="1"/>
  <c r="AB3642" i="1"/>
  <c r="M3645" i="1"/>
  <c r="AB3645" i="1" s="1"/>
  <c r="AB3646" i="1"/>
  <c r="M3649" i="1"/>
  <c r="AB3649" i="1" s="1"/>
  <c r="AB3650" i="1"/>
  <c r="M3653" i="1"/>
  <c r="AB3654" i="1"/>
  <c r="M3657" i="1"/>
  <c r="AB3657" i="1" s="1"/>
  <c r="AB3658" i="1"/>
  <c r="M3661" i="1"/>
  <c r="AB3661" i="1" s="1"/>
  <c r="AB3662" i="1"/>
  <c r="M3665" i="1"/>
  <c r="AB3665" i="1" s="1"/>
  <c r="AB3666" i="1"/>
  <c r="M3669" i="1"/>
  <c r="AB3669" i="1" s="1"/>
  <c r="AB3670" i="1"/>
  <c r="M3673" i="1"/>
  <c r="AB3673" i="1" s="1"/>
  <c r="AB3674" i="1"/>
  <c r="M3677" i="1"/>
  <c r="AB3678" i="1"/>
  <c r="M3681" i="1"/>
  <c r="AB3681" i="1" s="1"/>
  <c r="AB3682" i="1"/>
  <c r="M3685" i="1"/>
  <c r="AB3685" i="1" s="1"/>
  <c r="AB3686" i="1"/>
  <c r="M3689" i="1"/>
  <c r="AB3689" i="1" s="1"/>
  <c r="AB3690" i="1"/>
  <c r="M3693" i="1"/>
  <c r="AB3693" i="1" s="1"/>
  <c r="AB3694" i="1"/>
  <c r="M3697" i="1"/>
  <c r="AB3697" i="1" s="1"/>
  <c r="AB3698" i="1"/>
  <c r="M3701" i="1"/>
  <c r="AB3701" i="1" s="1"/>
  <c r="AB3702" i="1"/>
  <c r="M3705" i="1"/>
  <c r="AB3705" i="1" s="1"/>
  <c r="AB3706" i="1"/>
  <c r="M3709" i="1"/>
  <c r="AB3709" i="1" s="1"/>
  <c r="AB3716" i="1"/>
  <c r="AB3759" i="1"/>
  <c r="AB3803" i="1"/>
  <c r="AB3820" i="1"/>
  <c r="AB3864" i="1"/>
  <c r="AB3915" i="1"/>
  <c r="AB3928" i="1"/>
  <c r="AB3979" i="1"/>
  <c r="AB3992" i="1"/>
  <c r="AB4030" i="1"/>
  <c r="AB4119" i="1"/>
  <c r="P3713" i="1"/>
  <c r="AB3713" i="1" s="1"/>
  <c r="S3717" i="1"/>
  <c r="AB3717" i="1" s="1"/>
  <c r="P3722" i="1"/>
  <c r="Z3724" i="1"/>
  <c r="M3727" i="1"/>
  <c r="AB3727" i="1" s="1"/>
  <c r="V3728" i="1"/>
  <c r="AB3733" i="1"/>
  <c r="S3733" i="1"/>
  <c r="AB3734" i="1"/>
  <c r="Z3736" i="1"/>
  <c r="M3739" i="1"/>
  <c r="AB3739" i="1" s="1"/>
  <c r="S3741" i="1"/>
  <c r="AB3741" i="1" s="1"/>
  <c r="Z3744" i="1"/>
  <c r="M3747" i="1"/>
  <c r="AB3747" i="1" s="1"/>
  <c r="AB3749" i="1"/>
  <c r="S3749" i="1"/>
  <c r="AB3750" i="1"/>
  <c r="Z3752" i="1"/>
  <c r="M3755" i="1"/>
  <c r="AB3755" i="1" s="1"/>
  <c r="S3757" i="1"/>
  <c r="AB3757" i="1" s="1"/>
  <c r="Z3760" i="1"/>
  <c r="M3763" i="1"/>
  <c r="AB3763" i="1" s="1"/>
  <c r="AB3765" i="1"/>
  <c r="S3765" i="1"/>
  <c r="AB3766" i="1"/>
  <c r="Z3768" i="1"/>
  <c r="M3771" i="1"/>
  <c r="AB3771" i="1" s="1"/>
  <c r="S3773" i="1"/>
  <c r="AB3773" i="1" s="1"/>
  <c r="Z3776" i="1"/>
  <c r="M3779" i="1"/>
  <c r="AB3779" i="1" s="1"/>
  <c r="AB3781" i="1"/>
  <c r="S3781" i="1"/>
  <c r="AB3782" i="1"/>
  <c r="Z3784" i="1"/>
  <c r="M3787" i="1"/>
  <c r="AB3787" i="1" s="1"/>
  <c r="S3789" i="1"/>
  <c r="AB3789" i="1" s="1"/>
  <c r="AB3790" i="1"/>
  <c r="Z3792" i="1"/>
  <c r="AB3792" i="1" s="1"/>
  <c r="M3795" i="1"/>
  <c r="AB3795" i="1" s="1"/>
  <c r="AB3797" i="1"/>
  <c r="S3797" i="1"/>
  <c r="AB3798" i="1"/>
  <c r="Z3800" i="1"/>
  <c r="AB3800" i="1" s="1"/>
  <c r="M3803" i="1"/>
  <c r="S3805" i="1"/>
  <c r="AB3805" i="1" s="1"/>
  <c r="AB3806" i="1"/>
  <c r="Z3808" i="1"/>
  <c r="AB3808" i="1" s="1"/>
  <c r="M3811" i="1"/>
  <c r="AB3811" i="1" s="1"/>
  <c r="AB3813" i="1"/>
  <c r="S3813" i="1"/>
  <c r="AB3814" i="1"/>
  <c r="Z3816" i="1"/>
  <c r="M3819" i="1"/>
  <c r="AB3819" i="1" s="1"/>
  <c r="S3821" i="1"/>
  <c r="AB3821" i="1" s="1"/>
  <c r="AB3822" i="1"/>
  <c r="Z3824" i="1"/>
  <c r="AB3824" i="1" s="1"/>
  <c r="M3827" i="1"/>
  <c r="AB3829" i="1"/>
  <c r="S3829" i="1"/>
  <c r="AB3830" i="1"/>
  <c r="Z3832" i="1"/>
  <c r="AB3832" i="1" s="1"/>
  <c r="M3835" i="1"/>
  <c r="AB3835" i="1" s="1"/>
  <c r="S3837" i="1"/>
  <c r="AB3837" i="1" s="1"/>
  <c r="AB3838" i="1"/>
  <c r="Z3840" i="1"/>
  <c r="AB3840" i="1" s="1"/>
  <c r="M3843" i="1"/>
  <c r="AB3845" i="1"/>
  <c r="S3845" i="1"/>
  <c r="AB3846" i="1"/>
  <c r="Z3848" i="1"/>
  <c r="M3851" i="1"/>
  <c r="AB3851" i="1" s="1"/>
  <c r="S3853" i="1"/>
  <c r="AB3853" i="1" s="1"/>
  <c r="AB3854" i="1"/>
  <c r="Z3856" i="1"/>
  <c r="AB3856" i="1" s="1"/>
  <c r="M3859" i="1"/>
  <c r="AB3859" i="1" s="1"/>
  <c r="AB3861" i="1"/>
  <c r="S3861" i="1"/>
  <c r="AB3862" i="1"/>
  <c r="M3864" i="1"/>
  <c r="V3865" i="1"/>
  <c r="AB3865" i="1" s="1"/>
  <c r="S3866" i="1"/>
  <c r="AB3866" i="1" s="1"/>
  <c r="P3867" i="1"/>
  <c r="AB3867" i="1" s="1"/>
  <c r="Z3869" i="1"/>
  <c r="AB3871" i="1"/>
  <c r="AB3877" i="1"/>
  <c r="M3880" i="1"/>
  <c r="AB3880" i="1" s="1"/>
  <c r="V3881" i="1"/>
  <c r="S3882" i="1"/>
  <c r="AB3882" i="1" s="1"/>
  <c r="P3883" i="1"/>
  <c r="Z3885" i="1"/>
  <c r="AB3887" i="1"/>
  <c r="AB3893" i="1"/>
  <c r="M3896" i="1"/>
  <c r="V3897" i="1"/>
  <c r="AB3897" i="1" s="1"/>
  <c r="S3898" i="1"/>
  <c r="AB3898" i="1" s="1"/>
  <c r="P3899" i="1"/>
  <c r="AB3899" i="1" s="1"/>
  <c r="Z3901" i="1"/>
  <c r="AB3903" i="1"/>
  <c r="AB3909" i="1"/>
  <c r="M3912" i="1"/>
  <c r="AB3912" i="1" s="1"/>
  <c r="V3913" i="1"/>
  <c r="S3914" i="1"/>
  <c r="AB3914" i="1" s="1"/>
  <c r="P3915" i="1"/>
  <c r="Z3917" i="1"/>
  <c r="AB3919" i="1"/>
  <c r="AB3925" i="1"/>
  <c r="M3928" i="1"/>
  <c r="V3929" i="1"/>
  <c r="AB3929" i="1" s="1"/>
  <c r="S3930" i="1"/>
  <c r="AB3930" i="1" s="1"/>
  <c r="P3931" i="1"/>
  <c r="AB3931" i="1" s="1"/>
  <c r="Z3933" i="1"/>
  <c r="AB3935" i="1"/>
  <c r="AB3941" i="1"/>
  <c r="M3944" i="1"/>
  <c r="AB3944" i="1" s="1"/>
  <c r="V3945" i="1"/>
  <c r="S3946" i="1"/>
  <c r="AB3946" i="1" s="1"/>
  <c r="P3947" i="1"/>
  <c r="Z3949" i="1"/>
  <c r="AB3951" i="1"/>
  <c r="AB3957" i="1"/>
  <c r="M3960" i="1"/>
  <c r="V3961" i="1"/>
  <c r="AB3961" i="1" s="1"/>
  <c r="S3962" i="1"/>
  <c r="AB3962" i="1" s="1"/>
  <c r="P3963" i="1"/>
  <c r="AB3963" i="1" s="1"/>
  <c r="Z3965" i="1"/>
  <c r="AB3967" i="1"/>
  <c r="AB3973" i="1"/>
  <c r="M3976" i="1"/>
  <c r="AB3976" i="1" s="1"/>
  <c r="V3977" i="1"/>
  <c r="S3978" i="1"/>
  <c r="AB3978" i="1" s="1"/>
  <c r="P3979" i="1"/>
  <c r="Z3981" i="1"/>
  <c r="AB3983" i="1"/>
  <c r="AB3989" i="1"/>
  <c r="M3992" i="1"/>
  <c r="V3993" i="1"/>
  <c r="AB3993" i="1" s="1"/>
  <c r="S3994" i="1"/>
  <c r="AB3994" i="1" s="1"/>
  <c r="P3995" i="1"/>
  <c r="AB3995" i="1" s="1"/>
  <c r="Z3997" i="1"/>
  <c r="AB3999" i="1"/>
  <c r="AB4005" i="1"/>
  <c r="M4008" i="1"/>
  <c r="AB4008" i="1" s="1"/>
  <c r="V4009" i="1"/>
  <c r="S4010" i="1"/>
  <c r="AB4010" i="1" s="1"/>
  <c r="P4011" i="1"/>
  <c r="Z4013" i="1"/>
  <c r="AB4015" i="1"/>
  <c r="V4026" i="1"/>
  <c r="S4031" i="1"/>
  <c r="AB4033" i="1"/>
  <c r="AB4040" i="1"/>
  <c r="AB4061" i="1"/>
  <c r="AB4065" i="1"/>
  <c r="AB4072" i="1"/>
  <c r="AB4094" i="1"/>
  <c r="AB4110" i="1"/>
  <c r="AB4126" i="1"/>
  <c r="AB4131" i="1"/>
  <c r="AB4142" i="1"/>
  <c r="M3710" i="1"/>
  <c r="AB3710" i="1" s="1"/>
  <c r="S3712" i="1"/>
  <c r="AB3712" i="1" s="1"/>
  <c r="P3718" i="1"/>
  <c r="AB3718" i="1" s="1"/>
  <c r="Z3720" i="1"/>
  <c r="M3723" i="1"/>
  <c r="AB3723" i="1" s="1"/>
  <c r="V3724" i="1"/>
  <c r="AB3724" i="1" s="1"/>
  <c r="AB3729" i="1"/>
  <c r="S3729" i="1"/>
  <c r="AB3730" i="1"/>
  <c r="P3734" i="1"/>
  <c r="V3736" i="1"/>
  <c r="P3742" i="1"/>
  <c r="AB3742" i="1" s="1"/>
  <c r="V3744" i="1"/>
  <c r="AB3744" i="1" s="1"/>
  <c r="P3750" i="1"/>
  <c r="V3752" i="1"/>
  <c r="AB3752" i="1" s="1"/>
  <c r="P3758" i="1"/>
  <c r="AB3758" i="1" s="1"/>
  <c r="V3760" i="1"/>
  <c r="AB3760" i="1" s="1"/>
  <c r="P3766" i="1"/>
  <c r="V3768" i="1"/>
  <c r="AB3768" i="1" s="1"/>
  <c r="P3774" i="1"/>
  <c r="AB3774" i="1" s="1"/>
  <c r="V3776" i="1"/>
  <c r="AB3776" i="1" s="1"/>
  <c r="P3782" i="1"/>
  <c r="V3784" i="1"/>
  <c r="AB3784" i="1" s="1"/>
  <c r="AB3870" i="1"/>
  <c r="AB3881" i="1"/>
  <c r="AB3886" i="1"/>
  <c r="AB3891" i="1"/>
  <c r="AB3902" i="1"/>
  <c r="AB3913" i="1"/>
  <c r="AB3918" i="1"/>
  <c r="AB3923" i="1"/>
  <c r="AB3934" i="1"/>
  <c r="AB3945" i="1"/>
  <c r="AB3950" i="1"/>
  <c r="AB3955" i="1"/>
  <c r="AB3966" i="1"/>
  <c r="AB3977" i="1"/>
  <c r="AB3982" i="1"/>
  <c r="AB3987" i="1"/>
  <c r="AB3998" i="1"/>
  <c r="AB4009" i="1"/>
  <c r="AB4014" i="1"/>
  <c r="AB4019" i="1"/>
  <c r="AB4090" i="1"/>
  <c r="AB4106" i="1"/>
  <c r="AB4111" i="1"/>
  <c r="AB4122" i="1"/>
  <c r="AB4127" i="1"/>
  <c r="AB4138" i="1"/>
  <c r="Z3711" i="1"/>
  <c r="AB3711" i="1" s="1"/>
  <c r="M3714" i="1"/>
  <c r="AB3714" i="1" s="1"/>
  <c r="Z3716" i="1"/>
  <c r="M3719" i="1"/>
  <c r="AB3719" i="1" s="1"/>
  <c r="V3720" i="1"/>
  <c r="AB3720" i="1" s="1"/>
  <c r="AB3725" i="1"/>
  <c r="S3725" i="1"/>
  <c r="AB3726" i="1"/>
  <c r="P3730" i="1"/>
  <c r="Z3732" i="1"/>
  <c r="AB3732" i="1" s="1"/>
  <c r="M3735" i="1"/>
  <c r="AB3735" i="1" s="1"/>
  <c r="AB3737" i="1"/>
  <c r="S3737" i="1"/>
  <c r="AB3738" i="1"/>
  <c r="Z3740" i="1"/>
  <c r="M3743" i="1"/>
  <c r="AB3743" i="1" s="1"/>
  <c r="S3745" i="1"/>
  <c r="AB3745" i="1" s="1"/>
  <c r="AB3746" i="1"/>
  <c r="Z3748" i="1"/>
  <c r="AB3748" i="1" s="1"/>
  <c r="M3751" i="1"/>
  <c r="AB3751" i="1" s="1"/>
  <c r="AB3753" i="1"/>
  <c r="S3753" i="1"/>
  <c r="AB3754" i="1"/>
  <c r="Z3756" i="1"/>
  <c r="M3759" i="1"/>
  <c r="S3761" i="1"/>
  <c r="AB3761" i="1" s="1"/>
  <c r="AB3762" i="1"/>
  <c r="Z3764" i="1"/>
  <c r="AB3764" i="1" s="1"/>
  <c r="M3767" i="1"/>
  <c r="AB3767" i="1" s="1"/>
  <c r="AB3769" i="1"/>
  <c r="S3769" i="1"/>
  <c r="AB3770" i="1"/>
  <c r="Z3772" i="1"/>
  <c r="M3775" i="1"/>
  <c r="AB3775" i="1" s="1"/>
  <c r="S3777" i="1"/>
  <c r="AB3777" i="1" s="1"/>
  <c r="AB3778" i="1"/>
  <c r="Z3780" i="1"/>
  <c r="AB3780" i="1" s="1"/>
  <c r="M3783" i="1"/>
  <c r="AB3785" i="1"/>
  <c r="S3785" i="1"/>
  <c r="AB3786" i="1"/>
  <c r="Z3788" i="1"/>
  <c r="AB3788" i="1" s="1"/>
  <c r="M3791" i="1"/>
  <c r="AB3791" i="1" s="1"/>
  <c r="S3793" i="1"/>
  <c r="AB3793" i="1" s="1"/>
  <c r="AB3794" i="1"/>
  <c r="Z3796" i="1"/>
  <c r="AB3796" i="1" s="1"/>
  <c r="M3799" i="1"/>
  <c r="AB3801" i="1"/>
  <c r="S3801" i="1"/>
  <c r="AB3802" i="1"/>
  <c r="Z3804" i="1"/>
  <c r="M3807" i="1"/>
  <c r="AB3807" i="1" s="1"/>
  <c r="S3809" i="1"/>
  <c r="AB3809" i="1" s="1"/>
  <c r="AB3810" i="1"/>
  <c r="Z3812" i="1"/>
  <c r="AB3812" i="1" s="1"/>
  <c r="M3815" i="1"/>
  <c r="AB3817" i="1"/>
  <c r="S3817" i="1"/>
  <c r="AB3818" i="1"/>
  <c r="Z3820" i="1"/>
  <c r="M3823" i="1"/>
  <c r="AB3823" i="1" s="1"/>
  <c r="S3825" i="1"/>
  <c r="AB3825" i="1" s="1"/>
  <c r="AB3826" i="1"/>
  <c r="Z3828" i="1"/>
  <c r="AB3828" i="1" s="1"/>
  <c r="M3831" i="1"/>
  <c r="AB3831" i="1" s="1"/>
  <c r="AB3833" i="1"/>
  <c r="S3833" i="1"/>
  <c r="AB3834" i="1"/>
  <c r="Z3836" i="1"/>
  <c r="AB3836" i="1" s="1"/>
  <c r="M3839" i="1"/>
  <c r="AB3839" i="1" s="1"/>
  <c r="S3841" i="1"/>
  <c r="AB3841" i="1" s="1"/>
  <c r="AB3842" i="1"/>
  <c r="Z3844" i="1"/>
  <c r="AB3844" i="1" s="1"/>
  <c r="M3847" i="1"/>
  <c r="AB3847" i="1" s="1"/>
  <c r="AB3849" i="1"/>
  <c r="S3849" i="1"/>
  <c r="AB3850" i="1"/>
  <c r="Z3852" i="1"/>
  <c r="AB3852" i="1" s="1"/>
  <c r="M3855" i="1"/>
  <c r="AB3855" i="1" s="1"/>
  <c r="S3857" i="1"/>
  <c r="AB3857" i="1" s="1"/>
  <c r="AB3858" i="1"/>
  <c r="Z3860" i="1"/>
  <c r="M3863" i="1"/>
  <c r="AB3869" i="1"/>
  <c r="M3872" i="1"/>
  <c r="AB3872" i="1" s="1"/>
  <c r="V3873" i="1"/>
  <c r="AB3873" i="1" s="1"/>
  <c r="S3874" i="1"/>
  <c r="AB3874" i="1" s="1"/>
  <c r="P3875" i="1"/>
  <c r="AB3875" i="1" s="1"/>
  <c r="Z3877" i="1"/>
  <c r="AB3879" i="1"/>
  <c r="AB3885" i="1"/>
  <c r="M3888" i="1"/>
  <c r="AB3888" i="1" s="1"/>
  <c r="V3889" i="1"/>
  <c r="S3890" i="1"/>
  <c r="AB3890" i="1" s="1"/>
  <c r="P3891" i="1"/>
  <c r="Z3893" i="1"/>
  <c r="AB3895" i="1"/>
  <c r="AB3901" i="1"/>
  <c r="M3904" i="1"/>
  <c r="V3905" i="1"/>
  <c r="AB3905" i="1" s="1"/>
  <c r="S3906" i="1"/>
  <c r="AB3906" i="1" s="1"/>
  <c r="P3907" i="1"/>
  <c r="AB3907" i="1" s="1"/>
  <c r="Z3909" i="1"/>
  <c r="AB3911" i="1"/>
  <c r="AB3917" i="1"/>
  <c r="M3920" i="1"/>
  <c r="AB3920" i="1" s="1"/>
  <c r="V3921" i="1"/>
  <c r="S3922" i="1"/>
  <c r="AB3922" i="1" s="1"/>
  <c r="P3923" i="1"/>
  <c r="Z3925" i="1"/>
  <c r="AB3927" i="1"/>
  <c r="AB3933" i="1"/>
  <c r="M3936" i="1"/>
  <c r="AB3936" i="1" s="1"/>
  <c r="V3937" i="1"/>
  <c r="AB3937" i="1" s="1"/>
  <c r="S3938" i="1"/>
  <c r="AB3938" i="1" s="1"/>
  <c r="P3939" i="1"/>
  <c r="AB3939" i="1" s="1"/>
  <c r="Z3941" i="1"/>
  <c r="AB3943" i="1"/>
  <c r="AB3949" i="1"/>
  <c r="M3952" i="1"/>
  <c r="AB3952" i="1" s="1"/>
  <c r="V3953" i="1"/>
  <c r="S3954" i="1"/>
  <c r="AB3954" i="1" s="1"/>
  <c r="P3955" i="1"/>
  <c r="Z3957" i="1"/>
  <c r="AB3959" i="1"/>
  <c r="AB3965" i="1"/>
  <c r="M3968" i="1"/>
  <c r="V3969" i="1"/>
  <c r="AB3969" i="1" s="1"/>
  <c r="S3970" i="1"/>
  <c r="AB3970" i="1" s="1"/>
  <c r="P3971" i="1"/>
  <c r="AB3971" i="1" s="1"/>
  <c r="Z3973" i="1"/>
  <c r="AB3975" i="1"/>
  <c r="AB3981" i="1"/>
  <c r="M3984" i="1"/>
  <c r="AB3984" i="1" s="1"/>
  <c r="V3985" i="1"/>
  <c r="S3986" i="1"/>
  <c r="AB3986" i="1" s="1"/>
  <c r="P3987" i="1"/>
  <c r="Z3989" i="1"/>
  <c r="AB3991" i="1"/>
  <c r="AB3997" i="1"/>
  <c r="M4000" i="1"/>
  <c r="AB4000" i="1" s="1"/>
  <c r="V4001" i="1"/>
  <c r="AB4001" i="1" s="1"/>
  <c r="S4002" i="1"/>
  <c r="AB4002" i="1" s="1"/>
  <c r="P4003" i="1"/>
  <c r="AB4003" i="1" s="1"/>
  <c r="Z4005" i="1"/>
  <c r="AB4007" i="1"/>
  <c r="AB4013" i="1"/>
  <c r="M4016" i="1"/>
  <c r="AB4016" i="1" s="1"/>
  <c r="V4017" i="1"/>
  <c r="S4018" i="1"/>
  <c r="AB4018" i="1" s="1"/>
  <c r="P4019" i="1"/>
  <c r="AB4022" i="1"/>
  <c r="AB4024" i="1"/>
  <c r="AB4026" i="1"/>
  <c r="M4029" i="1"/>
  <c r="AB4029" i="1" s="1"/>
  <c r="AB4045" i="1"/>
  <c r="AB4049" i="1"/>
  <c r="AB4053" i="1"/>
  <c r="AB4056" i="1"/>
  <c r="AB4077" i="1"/>
  <c r="AB4081" i="1"/>
  <c r="AB4085" i="1"/>
  <c r="AB4023" i="1"/>
  <c r="AB4035" i="1"/>
  <c r="AB4051" i="1"/>
  <c r="AB4052" i="1"/>
  <c r="AB4067" i="1"/>
  <c r="AB4083" i="1"/>
  <c r="AB4084" i="1"/>
  <c r="AB4195" i="1"/>
  <c r="AB4198" i="1"/>
  <c r="AB4202" i="1"/>
  <c r="AB4211" i="1"/>
  <c r="AB4214" i="1"/>
  <c r="AB4227" i="1"/>
  <c r="AB4230" i="1"/>
  <c r="AB4234" i="1"/>
  <c r="AB4243" i="1"/>
  <c r="AB4246" i="1"/>
  <c r="AB4278" i="1"/>
  <c r="AB4342" i="1"/>
  <c r="AB4406" i="1"/>
  <c r="V4021" i="1"/>
  <c r="AB4021" i="1" s="1"/>
  <c r="Z4025" i="1"/>
  <c r="AB4025" i="1" s="1"/>
  <c r="AB4027" i="1"/>
  <c r="M4028" i="1"/>
  <c r="AB4028" i="1" s="1"/>
  <c r="S4030" i="1"/>
  <c r="P4036" i="1"/>
  <c r="AB4036" i="1" s="1"/>
  <c r="Z4038" i="1"/>
  <c r="M4041" i="1"/>
  <c r="AB4041" i="1" s="1"/>
  <c r="V4042" i="1"/>
  <c r="AB4042" i="1" s="1"/>
  <c r="AB4047" i="1"/>
  <c r="S4047" i="1"/>
  <c r="AB4048" i="1"/>
  <c r="P4052" i="1"/>
  <c r="Z4054" i="1"/>
  <c r="M4057" i="1"/>
  <c r="AB4057" i="1" s="1"/>
  <c r="V4058" i="1"/>
  <c r="AB4058" i="1" s="1"/>
  <c r="S4063" i="1"/>
  <c r="AB4063" i="1" s="1"/>
  <c r="P4068" i="1"/>
  <c r="AB4068" i="1" s="1"/>
  <c r="Z4070" i="1"/>
  <c r="M4073" i="1"/>
  <c r="AB4073" i="1" s="1"/>
  <c r="V4074" i="1"/>
  <c r="AB4074" i="1" s="1"/>
  <c r="AB4079" i="1"/>
  <c r="S4079" i="1"/>
  <c r="AB4080" i="1"/>
  <c r="P4084" i="1"/>
  <c r="Z4086" i="1"/>
  <c r="V4087" i="1"/>
  <c r="AB4088" i="1"/>
  <c r="V4091" i="1"/>
  <c r="AB4091" i="1" s="1"/>
  <c r="AB4092" i="1"/>
  <c r="AB4096" i="1"/>
  <c r="V4099" i="1"/>
  <c r="AB4099" i="1" s="1"/>
  <c r="AB4100" i="1"/>
  <c r="V4103" i="1"/>
  <c r="AB4103" i="1" s="1"/>
  <c r="AB4104" i="1"/>
  <c r="V4107" i="1"/>
  <c r="AB4107" i="1" s="1"/>
  <c r="AB4108" i="1"/>
  <c r="V4111" i="1"/>
  <c r="AB4112" i="1"/>
  <c r="V4115" i="1"/>
  <c r="AB4115" i="1" s="1"/>
  <c r="AB4116" i="1"/>
  <c r="V4119" i="1"/>
  <c r="AB4120" i="1"/>
  <c r="AB4124" i="1"/>
  <c r="V4127" i="1"/>
  <c r="AB4128" i="1"/>
  <c r="V4131" i="1"/>
  <c r="AB4132" i="1"/>
  <c r="V4135" i="1"/>
  <c r="AB4135" i="1" s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93" i="1"/>
  <c r="AB4205" i="1"/>
  <c r="AB4225" i="1"/>
  <c r="AB4237" i="1"/>
  <c r="AB4298" i="1"/>
  <c r="AB4362" i="1"/>
  <c r="AB4426" i="1"/>
  <c r="P4023" i="1"/>
  <c r="V4025" i="1"/>
  <c r="Z4029" i="1"/>
  <c r="AB4031" i="1"/>
  <c r="M4032" i="1"/>
  <c r="AB4032" i="1" s="1"/>
  <c r="Z4034" i="1"/>
  <c r="AB4034" i="1" s="1"/>
  <c r="M4037" i="1"/>
  <c r="AB4037" i="1" s="1"/>
  <c r="V4038" i="1"/>
  <c r="AB4038" i="1" s="1"/>
  <c r="AB4043" i="1"/>
  <c r="S4043" i="1"/>
  <c r="AB4044" i="1"/>
  <c r="P4048" i="1"/>
  <c r="Z4050" i="1"/>
  <c r="AB4050" i="1" s="1"/>
  <c r="M4053" i="1"/>
  <c r="V4054" i="1"/>
  <c r="AB4054" i="1" s="1"/>
  <c r="S4059" i="1"/>
  <c r="AB4059" i="1" s="1"/>
  <c r="AB4060" i="1"/>
  <c r="P4064" i="1"/>
  <c r="AB4064" i="1" s="1"/>
  <c r="Z4066" i="1"/>
  <c r="M4069" i="1"/>
  <c r="AB4069" i="1" s="1"/>
  <c r="V4070" i="1"/>
  <c r="AB4070" i="1" s="1"/>
  <c r="AB4075" i="1"/>
  <c r="S4075" i="1"/>
  <c r="AB4076" i="1"/>
  <c r="P4080" i="1"/>
  <c r="Z4082" i="1"/>
  <c r="AB4082" i="1" s="1"/>
  <c r="M4085" i="1"/>
  <c r="V4086" i="1"/>
  <c r="AB4086" i="1" s="1"/>
  <c r="AB4188" i="1"/>
  <c r="AB4192" i="1"/>
  <c r="AB4204" i="1"/>
  <c r="AB4208" i="1"/>
  <c r="AB4220" i="1"/>
  <c r="AB4224" i="1"/>
  <c r="AB4236" i="1"/>
  <c r="AB4240" i="1"/>
  <c r="AB4261" i="1"/>
  <c r="AB4310" i="1"/>
  <c r="AB4314" i="1"/>
  <c r="AB4318" i="1"/>
  <c r="AB4374" i="1"/>
  <c r="AB4378" i="1"/>
  <c r="AB4382" i="1"/>
  <c r="AB4449" i="1"/>
  <c r="AB4595" i="1"/>
  <c r="M4184" i="1"/>
  <c r="AB4184" i="1" s="1"/>
  <c r="S4186" i="1"/>
  <c r="AB4186" i="1" s="1"/>
  <c r="P4191" i="1"/>
  <c r="V4193" i="1"/>
  <c r="Z4197" i="1"/>
  <c r="AB4197" i="1" s="1"/>
  <c r="M4200" i="1"/>
  <c r="AB4200" i="1" s="1"/>
  <c r="S4202" i="1"/>
  <c r="P4207" i="1"/>
  <c r="V4209" i="1"/>
  <c r="AB4209" i="1" s="1"/>
  <c r="Z4213" i="1"/>
  <c r="AB4213" i="1" s="1"/>
  <c r="M4216" i="1"/>
  <c r="AB4216" i="1" s="1"/>
  <c r="S4218" i="1"/>
  <c r="AB4218" i="1" s="1"/>
  <c r="P4223" i="1"/>
  <c r="V4225" i="1"/>
  <c r="Z4229" i="1"/>
  <c r="AB4229" i="1" s="1"/>
  <c r="M4232" i="1"/>
  <c r="AB4232" i="1" s="1"/>
  <c r="S4234" i="1"/>
  <c r="P4239" i="1"/>
  <c r="V4241" i="1"/>
  <c r="AB4241" i="1" s="1"/>
  <c r="Z4245" i="1"/>
  <c r="AB4245" i="1" s="1"/>
  <c r="M4248" i="1"/>
  <c r="AB4248" i="1" s="1"/>
  <c r="Z4250" i="1"/>
  <c r="AB4250" i="1" s="1"/>
  <c r="M4253" i="1"/>
  <c r="AB4253" i="1" s="1"/>
  <c r="V4254" i="1"/>
  <c r="AB4254" i="1" s="1"/>
  <c r="AB4259" i="1"/>
  <c r="S4259" i="1"/>
  <c r="AB4260" i="1"/>
  <c r="P4264" i="1"/>
  <c r="AB4264" i="1" s="1"/>
  <c r="AB4267" i="1"/>
  <c r="AB4269" i="1"/>
  <c r="AB4276" i="1"/>
  <c r="AB4283" i="1"/>
  <c r="AB4285" i="1"/>
  <c r="AB4292" i="1"/>
  <c r="AB4299" i="1"/>
  <c r="AB4301" i="1"/>
  <c r="AB4308" i="1"/>
  <c r="AB4315" i="1"/>
  <c r="AB4317" i="1"/>
  <c r="AB4324" i="1"/>
  <c r="AB4331" i="1"/>
  <c r="AB4333" i="1"/>
  <c r="AB4340" i="1"/>
  <c r="AB4347" i="1"/>
  <c r="AB4349" i="1"/>
  <c r="AB4356" i="1"/>
  <c r="AB4363" i="1"/>
  <c r="AB4365" i="1"/>
  <c r="AB4372" i="1"/>
  <c r="AB4379" i="1"/>
  <c r="AB4381" i="1"/>
  <c r="AB4388" i="1"/>
  <c r="AB4395" i="1"/>
  <c r="AB4397" i="1"/>
  <c r="AB4404" i="1"/>
  <c r="AB4411" i="1"/>
  <c r="AB4413" i="1"/>
  <c r="AB4420" i="1"/>
  <c r="AB4427" i="1"/>
  <c r="AB4429" i="1"/>
  <c r="AB4436" i="1"/>
  <c r="AB4443" i="1"/>
  <c r="AB4452" i="1"/>
  <c r="AB4459" i="1"/>
  <c r="AB4467" i="1"/>
  <c r="AB4474" i="1"/>
  <c r="AB4478" i="1"/>
  <c r="AB4485" i="1"/>
  <c r="AB4636" i="1"/>
  <c r="AB4187" i="1"/>
  <c r="AB4203" i="1"/>
  <c r="AB4219" i="1"/>
  <c r="AB4235" i="1"/>
  <c r="AB4255" i="1"/>
  <c r="AB4271" i="1"/>
  <c r="AB4273" i="1"/>
  <c r="AB4280" i="1"/>
  <c r="AB4287" i="1"/>
  <c r="AB4289" i="1"/>
  <c r="AB4296" i="1"/>
  <c r="AB4303" i="1"/>
  <c r="AB4305" i="1"/>
  <c r="AB4312" i="1"/>
  <c r="AB4319" i="1"/>
  <c r="AB4321" i="1"/>
  <c r="AB4328" i="1"/>
  <c r="AB4335" i="1"/>
  <c r="AB4337" i="1"/>
  <c r="AB4344" i="1"/>
  <c r="AB4351" i="1"/>
  <c r="AB4353" i="1"/>
  <c r="AB4360" i="1"/>
  <c r="AB4367" i="1"/>
  <c r="AB4369" i="1"/>
  <c r="AB4376" i="1"/>
  <c r="AB4383" i="1"/>
  <c r="AB4385" i="1"/>
  <c r="AB4392" i="1"/>
  <c r="AB4399" i="1"/>
  <c r="AB4401" i="1"/>
  <c r="AB4408" i="1"/>
  <c r="AB4415" i="1"/>
  <c r="AB4417" i="1"/>
  <c r="AB4424" i="1"/>
  <c r="AB4431" i="1"/>
  <c r="AB4433" i="1"/>
  <c r="AB4440" i="1"/>
  <c r="AB4450" i="1"/>
  <c r="AB4451" i="1"/>
  <c r="AB4499" i="1"/>
  <c r="AB4611" i="1"/>
  <c r="V4185" i="1"/>
  <c r="AB4185" i="1" s="1"/>
  <c r="Z4189" i="1"/>
  <c r="AB4189" i="1" s="1"/>
  <c r="AB4191" i="1"/>
  <c r="M4192" i="1"/>
  <c r="S4194" i="1"/>
  <c r="AB4194" i="1" s="1"/>
  <c r="P4199" i="1"/>
  <c r="AB4199" i="1" s="1"/>
  <c r="V4201" i="1"/>
  <c r="AB4201" i="1" s="1"/>
  <c r="Z4205" i="1"/>
  <c r="AB4207" i="1"/>
  <c r="M4208" i="1"/>
  <c r="S4210" i="1"/>
  <c r="AB4210" i="1" s="1"/>
  <c r="P4215" i="1"/>
  <c r="AB4215" i="1" s="1"/>
  <c r="V4217" i="1"/>
  <c r="AB4217" i="1" s="1"/>
  <c r="Z4221" i="1"/>
  <c r="AB4221" i="1" s="1"/>
  <c r="AB4223" i="1"/>
  <c r="M4224" i="1"/>
  <c r="S4226" i="1"/>
  <c r="AB4226" i="1" s="1"/>
  <c r="P4231" i="1"/>
  <c r="AB4231" i="1" s="1"/>
  <c r="V4233" i="1"/>
  <c r="AB4233" i="1" s="1"/>
  <c r="Z4237" i="1"/>
  <c r="AB4239" i="1"/>
  <c r="M4240" i="1"/>
  <c r="S4242" i="1"/>
  <c r="AB4242" i="1" s="1"/>
  <c r="P4247" i="1"/>
  <c r="AB4247" i="1" s="1"/>
  <c r="AB4251" i="1"/>
  <c r="S4251" i="1"/>
  <c r="AB4252" i="1"/>
  <c r="P4256" i="1"/>
  <c r="AB4256" i="1" s="1"/>
  <c r="Z4258" i="1"/>
  <c r="AB4258" i="1" s="1"/>
  <c r="M4261" i="1"/>
  <c r="V4262" i="1"/>
  <c r="AB4262" i="1" s="1"/>
  <c r="AB4265" i="1"/>
  <c r="AB4268" i="1"/>
  <c r="AB4275" i="1"/>
  <c r="AB4277" i="1"/>
  <c r="AB4284" i="1"/>
  <c r="AB4291" i="1"/>
  <c r="AB4293" i="1"/>
  <c r="AB4300" i="1"/>
  <c r="AB4307" i="1"/>
  <c r="AB4309" i="1"/>
  <c r="AB4316" i="1"/>
  <c r="AB4323" i="1"/>
  <c r="AB4325" i="1"/>
  <c r="AB4332" i="1"/>
  <c r="AB4339" i="1"/>
  <c r="AB4341" i="1"/>
  <c r="AB4348" i="1"/>
  <c r="AB4355" i="1"/>
  <c r="AB4357" i="1"/>
  <c r="AB4364" i="1"/>
  <c r="AB4371" i="1"/>
  <c r="AB4373" i="1"/>
  <c r="AB4380" i="1"/>
  <c r="AB4387" i="1"/>
  <c r="AB4389" i="1"/>
  <c r="AB4396" i="1"/>
  <c r="AB4403" i="1"/>
  <c r="AB4405" i="1"/>
  <c r="AB4412" i="1"/>
  <c r="AB4419" i="1"/>
  <c r="AB4421" i="1"/>
  <c r="AB4428" i="1"/>
  <c r="AB4435" i="1"/>
  <c r="AB4437" i="1"/>
  <c r="AB4445" i="1"/>
  <c r="AB4458" i="1"/>
  <c r="AB4462" i="1"/>
  <c r="AB4469" i="1"/>
  <c r="AB4475" i="1"/>
  <c r="AB4483" i="1"/>
  <c r="AB4515" i="1"/>
  <c r="AB4531" i="1"/>
  <c r="AB4547" i="1"/>
  <c r="AB4563" i="1"/>
  <c r="AB4579" i="1"/>
  <c r="AB4582" i="1"/>
  <c r="AB4464" i="1"/>
  <c r="AB4465" i="1"/>
  <c r="AB4480" i="1"/>
  <c r="AB4481" i="1"/>
  <c r="AB4493" i="1"/>
  <c r="AB4500" i="1"/>
  <c r="AB4502" i="1"/>
  <c r="AB4504" i="1"/>
  <c r="AB4506" i="1"/>
  <c r="AB4508" i="1"/>
  <c r="AB4510" i="1"/>
  <c r="AB4514" i="1"/>
  <c r="AB4516" i="1"/>
  <c r="AB4518" i="1"/>
  <c r="AB4520" i="1"/>
  <c r="AB4522" i="1"/>
  <c r="AB4526" i="1"/>
  <c r="AB4530" i="1"/>
  <c r="AB4534" i="1"/>
  <c r="AB4538" i="1"/>
  <c r="AB4540" i="1"/>
  <c r="AB4542" i="1"/>
  <c r="AB4546" i="1"/>
  <c r="AB4550" i="1"/>
  <c r="AB4552" i="1"/>
  <c r="AB4554" i="1"/>
  <c r="AB4558" i="1"/>
  <c r="AB4562" i="1"/>
  <c r="AB4566" i="1"/>
  <c r="AB4570" i="1"/>
  <c r="AB4574" i="1"/>
  <c r="AB4578" i="1"/>
  <c r="P4582" i="1"/>
  <c r="P4598" i="1"/>
  <c r="P4614" i="1"/>
  <c r="AB4444" i="1"/>
  <c r="AB4460" i="1"/>
  <c r="AB4476" i="1"/>
  <c r="AB4490" i="1"/>
  <c r="AB4497" i="1"/>
  <c r="AB4632" i="1"/>
  <c r="Z4446" i="1"/>
  <c r="AB4446" i="1" s="1"/>
  <c r="AB4448" i="1"/>
  <c r="M4449" i="1"/>
  <c r="S4451" i="1"/>
  <c r="AB4456" i="1"/>
  <c r="S4456" i="1"/>
  <c r="AB4457" i="1"/>
  <c r="P4461" i="1"/>
  <c r="AB4461" i="1" s="1"/>
  <c r="Z4463" i="1"/>
  <c r="AB4463" i="1" s="1"/>
  <c r="M4466" i="1"/>
  <c r="AB4466" i="1" s="1"/>
  <c r="V4467" i="1"/>
  <c r="S4472" i="1"/>
  <c r="AB4472" i="1" s="1"/>
  <c r="AB4473" i="1"/>
  <c r="P4477" i="1"/>
  <c r="AB4477" i="1" s="1"/>
  <c r="Z4479" i="1"/>
  <c r="AB4479" i="1" s="1"/>
  <c r="M4482" i="1"/>
  <c r="AB4482" i="1" s="1"/>
  <c r="V4483" i="1"/>
  <c r="AB4488" i="1"/>
  <c r="S4488" i="1"/>
  <c r="AB4489" i="1"/>
  <c r="AB4492" i="1"/>
  <c r="AB4494" i="1"/>
  <c r="AB4501" i="1"/>
  <c r="AB4505" i="1"/>
  <c r="AB4509" i="1"/>
  <c r="V4512" i="1"/>
  <c r="AB4512" i="1" s="1"/>
  <c r="AB4513" i="1"/>
  <c r="AB4517" i="1"/>
  <c r="AB4521" i="1"/>
  <c r="V4524" i="1"/>
  <c r="AB4524" i="1" s="1"/>
  <c r="AB4525" i="1"/>
  <c r="V4528" i="1"/>
  <c r="AB4528" i="1" s="1"/>
  <c r="AB4529" i="1"/>
  <c r="V4532" i="1"/>
  <c r="AB4532" i="1" s="1"/>
  <c r="AB4533" i="1"/>
  <c r="V4536" i="1"/>
  <c r="AB4536" i="1" s="1"/>
  <c r="AB4537" i="1"/>
  <c r="AB4541" i="1"/>
  <c r="V4544" i="1"/>
  <c r="AB4544" i="1" s="1"/>
  <c r="AB4545" i="1"/>
  <c r="V4548" i="1"/>
  <c r="AB4548" i="1" s="1"/>
  <c r="AB4549" i="1"/>
  <c r="AB4553" i="1"/>
  <c r="V4556" i="1"/>
  <c r="AB4556" i="1" s="1"/>
  <c r="AB4557" i="1"/>
  <c r="V4560" i="1"/>
  <c r="AB4560" i="1" s="1"/>
  <c r="AB4561" i="1"/>
  <c r="V4564" i="1"/>
  <c r="AB4564" i="1" s="1"/>
  <c r="AB4565" i="1"/>
  <c r="V4568" i="1"/>
  <c r="AB4568" i="1" s="1"/>
  <c r="AB4569" i="1"/>
  <c r="V4572" i="1"/>
  <c r="AB4572" i="1" s="1"/>
  <c r="AB4573" i="1"/>
  <c r="V4576" i="1"/>
  <c r="AB4576" i="1" s="1"/>
  <c r="AB4577" i="1"/>
  <c r="AB4583" i="1"/>
  <c r="V4584" i="1"/>
  <c r="AB4599" i="1"/>
  <c r="V4600" i="1"/>
  <c r="AB4615" i="1"/>
  <c r="V4616" i="1"/>
  <c r="AB4581" i="1"/>
  <c r="M4582" i="1"/>
  <c r="S4584" i="1"/>
  <c r="AB4584" i="1" s="1"/>
  <c r="P4589" i="1"/>
  <c r="V4591" i="1"/>
  <c r="AB4591" i="1" s="1"/>
  <c r="Z4595" i="1"/>
  <c r="M4598" i="1"/>
  <c r="AB4598" i="1" s="1"/>
  <c r="S4600" i="1"/>
  <c r="AB4600" i="1" s="1"/>
  <c r="P4605" i="1"/>
  <c r="V4607" i="1"/>
  <c r="AB4607" i="1" s="1"/>
  <c r="Z4611" i="1"/>
  <c r="AB4613" i="1"/>
  <c r="M4614" i="1"/>
  <c r="AB4614" i="1" s="1"/>
  <c r="S4616" i="1"/>
  <c r="AB4616" i="1" s="1"/>
  <c r="M4623" i="1"/>
  <c r="AB4623" i="1" s="1"/>
  <c r="V4624" i="1"/>
  <c r="AB4624" i="1" s="1"/>
  <c r="S4629" i="1"/>
  <c r="AB4629" i="1" s="1"/>
  <c r="AB4630" i="1"/>
  <c r="P4634" i="1"/>
  <c r="AB4634" i="1" s="1"/>
  <c r="Z4636" i="1"/>
  <c r="M4639" i="1"/>
  <c r="AB4639" i="1" s="1"/>
  <c r="V4640" i="1"/>
  <c r="AB4640" i="1" s="1"/>
  <c r="AB4643" i="1"/>
  <c r="AB4646" i="1"/>
  <c r="AB4653" i="1"/>
  <c r="AB4655" i="1"/>
  <c r="AB4662" i="1"/>
  <c r="AB4669" i="1"/>
  <c r="AB4671" i="1"/>
  <c r="AB4678" i="1"/>
  <c r="AB4685" i="1"/>
  <c r="AB4687" i="1"/>
  <c r="AB4694" i="1"/>
  <c r="AB4701" i="1"/>
  <c r="AB4703" i="1"/>
  <c r="AB4710" i="1"/>
  <c r="AB4717" i="1"/>
  <c r="AB4719" i="1"/>
  <c r="AB4726" i="1"/>
  <c r="AB4733" i="1"/>
  <c r="AB4735" i="1"/>
  <c r="AB4742" i="1"/>
  <c r="AB4748" i="1"/>
  <c r="AB4585" i="1"/>
  <c r="AB4601" i="1"/>
  <c r="AB4617" i="1"/>
  <c r="AB4625" i="1"/>
  <c r="AB4641" i="1"/>
  <c r="AB4642" i="1"/>
  <c r="AB4650" i="1"/>
  <c r="AB4657" i="1"/>
  <c r="AB4659" i="1"/>
  <c r="AB4666" i="1"/>
  <c r="AB4673" i="1"/>
  <c r="AB4675" i="1"/>
  <c r="AB4682" i="1"/>
  <c r="AB4689" i="1"/>
  <c r="AB4691" i="1"/>
  <c r="AB4698" i="1"/>
  <c r="AB4705" i="1"/>
  <c r="AB4707" i="1"/>
  <c r="AB4714" i="1"/>
  <c r="AB4721" i="1"/>
  <c r="AB4723" i="1"/>
  <c r="AB4730" i="1"/>
  <c r="AB4737" i="1"/>
  <c r="AB4739" i="1"/>
  <c r="AB4766" i="1"/>
  <c r="AB4773" i="1"/>
  <c r="P4581" i="1"/>
  <c r="V4583" i="1"/>
  <c r="Z4587" i="1"/>
  <c r="AB4587" i="1" s="1"/>
  <c r="AB4589" i="1"/>
  <c r="M4590" i="1"/>
  <c r="AB4590" i="1" s="1"/>
  <c r="S4592" i="1"/>
  <c r="AB4592" i="1" s="1"/>
  <c r="P4597" i="1"/>
  <c r="AB4597" i="1" s="1"/>
  <c r="V4599" i="1"/>
  <c r="Z4603" i="1"/>
  <c r="AB4603" i="1" s="1"/>
  <c r="AB4605" i="1"/>
  <c r="M4606" i="1"/>
  <c r="AB4606" i="1" s="1"/>
  <c r="S4608" i="1"/>
  <c r="AB4608" i="1" s="1"/>
  <c r="P4613" i="1"/>
  <c r="V4615" i="1"/>
  <c r="Z4619" i="1"/>
  <c r="AB4619" i="1" s="1"/>
  <c r="S4621" i="1"/>
  <c r="AB4621" i="1" s="1"/>
  <c r="AB4622" i="1"/>
  <c r="P4626" i="1"/>
  <c r="AB4626" i="1" s="1"/>
  <c r="Z4628" i="1"/>
  <c r="AB4628" i="1" s="1"/>
  <c r="M4631" i="1"/>
  <c r="AB4631" i="1" s="1"/>
  <c r="V4632" i="1"/>
  <c r="AB4637" i="1"/>
  <c r="S4637" i="1"/>
  <c r="AB4638" i="1"/>
  <c r="P4642" i="1"/>
  <c r="AB4645" i="1"/>
  <c r="AB4647" i="1"/>
  <c r="AB4654" i="1"/>
  <c r="AB4661" i="1"/>
  <c r="AB4663" i="1"/>
  <c r="AB4670" i="1"/>
  <c r="AB4677" i="1"/>
  <c r="AB4679" i="1"/>
  <c r="AB4686" i="1"/>
  <c r="AB4693" i="1"/>
  <c r="AB4695" i="1"/>
  <c r="AB4702" i="1"/>
  <c r="AB4709" i="1"/>
  <c r="AB4711" i="1"/>
  <c r="AB4718" i="1"/>
  <c r="AB4725" i="1"/>
  <c r="AB4727" i="1"/>
  <c r="AB4734" i="1"/>
  <c r="AB4741" i="1"/>
  <c r="AB4763" i="1"/>
  <c r="AB4764" i="1"/>
  <c r="AB4747" i="1"/>
  <c r="AB4759" i="1"/>
  <c r="AB4777" i="1"/>
  <c r="AB4779" i="1"/>
  <c r="AB4781" i="1"/>
  <c r="AB4783" i="1"/>
  <c r="AB4785" i="1"/>
  <c r="AB4787" i="1"/>
  <c r="AB4789" i="1"/>
  <c r="AB4791" i="1"/>
  <c r="AB4793" i="1"/>
  <c r="AB4795" i="1"/>
  <c r="AB4797" i="1"/>
  <c r="AB4799" i="1"/>
  <c r="AB4801" i="1"/>
  <c r="AB4803" i="1"/>
  <c r="AB4805" i="1"/>
  <c r="AB4807" i="1"/>
  <c r="AB4809" i="1"/>
  <c r="AB4811" i="1"/>
  <c r="AB4813" i="1"/>
  <c r="AB4815" i="1"/>
  <c r="AB4817" i="1"/>
  <c r="AB4819" i="1"/>
  <c r="AB4821" i="1"/>
  <c r="P4743" i="1"/>
  <c r="AB4743" i="1" s="1"/>
  <c r="V4745" i="1"/>
  <c r="AB4745" i="1" s="1"/>
  <c r="Z4749" i="1"/>
  <c r="AB4749" i="1" s="1"/>
  <c r="AB4751" i="1"/>
  <c r="AB4755" i="1"/>
  <c r="S4755" i="1"/>
  <c r="AB4756" i="1"/>
  <c r="P4760" i="1"/>
  <c r="AB4760" i="1" s="1"/>
  <c r="Z4762" i="1"/>
  <c r="AB4762" i="1" s="1"/>
  <c r="M4765" i="1"/>
  <c r="AB4765" i="1" s="1"/>
  <c r="V4766" i="1"/>
  <c r="S4771" i="1"/>
  <c r="AB4771" i="1" s="1"/>
  <c r="AB4772" i="1"/>
  <c r="Z4775" i="1"/>
  <c r="AB4775" i="1" s="1"/>
  <c r="AB4904" i="1"/>
  <c r="AB4887" i="1"/>
  <c r="AB4900" i="1"/>
  <c r="P4827" i="1"/>
  <c r="AB4827" i="1" s="1"/>
  <c r="V4829" i="1"/>
  <c r="AB4829" i="1" s="1"/>
  <c r="M4893" i="1"/>
  <c r="AB4893" i="1" s="1"/>
  <c r="V4894" i="1"/>
  <c r="AB4895" i="1"/>
  <c r="S4895" i="1"/>
  <c r="P4896" i="1"/>
  <c r="AB4896" i="1" s="1"/>
  <c r="V4898" i="1"/>
  <c r="AB4899" i="1"/>
  <c r="S4899" i="1"/>
  <c r="P4900" i="1"/>
  <c r="V4902" i="1"/>
  <c r="AB4903" i="1"/>
  <c r="S4903" i="1"/>
  <c r="P4904" i="1"/>
  <c r="S4905" i="1"/>
  <c r="AB4907" i="1"/>
  <c r="AB4822" i="1"/>
  <c r="AB4830" i="1"/>
  <c r="AB4832" i="1"/>
  <c r="AB4834" i="1"/>
  <c r="AB4836" i="1"/>
  <c r="AB4838" i="1"/>
  <c r="AB4840" i="1"/>
  <c r="AB4842" i="1"/>
  <c r="AB4844" i="1"/>
  <c r="AB4846" i="1"/>
  <c r="AB4848" i="1"/>
  <c r="AB4850" i="1"/>
  <c r="AB4852" i="1"/>
  <c r="AB4854" i="1"/>
  <c r="AB4856" i="1"/>
  <c r="AB4858" i="1"/>
  <c r="AB4860" i="1"/>
  <c r="AB4862" i="1"/>
  <c r="AB4864" i="1"/>
  <c r="AB4866" i="1"/>
  <c r="AB4868" i="1"/>
  <c r="AB4870" i="1"/>
  <c r="AB4872" i="1"/>
  <c r="AB4874" i="1"/>
  <c r="AB4876" i="1"/>
  <c r="AB4878" i="1"/>
  <c r="AB4880" i="1"/>
  <c r="AB4882" i="1"/>
  <c r="AB4884" i="1"/>
  <c r="AB4894" i="1"/>
  <c r="M4897" i="1"/>
  <c r="AB4897" i="1" s="1"/>
  <c r="AB4898" i="1"/>
  <c r="M4901" i="1"/>
  <c r="AB4901" i="1" s="1"/>
  <c r="AB4902" i="1"/>
  <c r="AB4912" i="1"/>
  <c r="AB4916" i="1"/>
  <c r="AB4920" i="1"/>
  <c r="P4823" i="1"/>
  <c r="AB4823" i="1" s="1"/>
  <c r="V4825" i="1"/>
  <c r="AB4825" i="1" s="1"/>
  <c r="Z4886" i="1"/>
  <c r="AB4886" i="1" s="1"/>
  <c r="S4887" i="1"/>
  <c r="P4888" i="1"/>
  <c r="AB4888" i="1" s="1"/>
  <c r="Z4890" i="1"/>
  <c r="AB4890" i="1" s="1"/>
  <c r="AB4892" i="1"/>
  <c r="AB4915" i="1"/>
  <c r="AB4940" i="1"/>
  <c r="P4905" i="1"/>
  <c r="V4907" i="1"/>
  <c r="Z4911" i="1"/>
  <c r="AB4913" i="1"/>
  <c r="S4913" i="1"/>
  <c r="AB4914" i="1"/>
  <c r="AB4921" i="1"/>
  <c r="AB4923" i="1"/>
  <c r="AB4930" i="1"/>
  <c r="AB4937" i="1"/>
  <c r="AB4939" i="1"/>
  <c r="AB4972" i="1"/>
  <c r="S4904" i="1"/>
  <c r="P4909" i="1"/>
  <c r="AB4909" i="1" s="1"/>
  <c r="V4911" i="1"/>
  <c r="AB4911" i="1" s="1"/>
  <c r="P4914" i="1"/>
  <c r="Z4916" i="1"/>
  <c r="AB4918" i="1"/>
  <c r="AB4925" i="1"/>
  <c r="AB4927" i="1"/>
  <c r="AB4934" i="1"/>
  <c r="AB4948" i="1"/>
  <c r="AB4977" i="1"/>
  <c r="AB4905" i="1"/>
  <c r="M4906" i="1"/>
  <c r="AB4906" i="1" s="1"/>
  <c r="S4908" i="1"/>
  <c r="AB4908" i="1" s="1"/>
  <c r="M4915" i="1"/>
  <c r="V4916" i="1"/>
  <c r="AB4922" i="1"/>
  <c r="AB4929" i="1"/>
  <c r="AB4931" i="1"/>
  <c r="AB4938" i="1"/>
  <c r="AB4957" i="1"/>
  <c r="AB4958" i="1"/>
  <c r="AB4968" i="1"/>
  <c r="AB4978" i="1"/>
  <c r="P4980" i="1"/>
  <c r="AB4943" i="1"/>
  <c r="AB4951" i="1"/>
  <c r="AB4959" i="1"/>
  <c r="AB4985" i="1"/>
  <c r="AB5001" i="1"/>
  <c r="Z4941" i="1"/>
  <c r="AB4941" i="1" s="1"/>
  <c r="Z4945" i="1"/>
  <c r="AB4945" i="1" s="1"/>
  <c r="AB4949" i="1"/>
  <c r="P4951" i="1"/>
  <c r="M4952" i="1"/>
  <c r="AB4952" i="1" s="1"/>
  <c r="P4964" i="1"/>
  <c r="AB4969" i="1"/>
  <c r="AB4981" i="1"/>
  <c r="Z4982" i="1"/>
  <c r="P4955" i="1"/>
  <c r="V4957" i="1"/>
  <c r="Z4961" i="1"/>
  <c r="AB4961" i="1" s="1"/>
  <c r="M4964" i="1"/>
  <c r="AB4964" i="1" s="1"/>
  <c r="S4966" i="1"/>
  <c r="AB4966" i="1" s="1"/>
  <c r="P4971" i="1"/>
  <c r="AB4971" i="1" s="1"/>
  <c r="V4973" i="1"/>
  <c r="AB4973" i="1" s="1"/>
  <c r="Z4977" i="1"/>
  <c r="M4980" i="1"/>
  <c r="AB4980" i="1" s="1"/>
  <c r="S4982" i="1"/>
  <c r="AB4982" i="1" s="1"/>
  <c r="M4984" i="1"/>
  <c r="AB4984" i="1" s="1"/>
  <c r="S4986" i="1"/>
  <c r="AB4986" i="1" s="1"/>
  <c r="Z4989" i="1"/>
  <c r="M4992" i="1"/>
  <c r="AB4995" i="1"/>
  <c r="AB4999" i="1"/>
  <c r="AB4967" i="1"/>
  <c r="M4968" i="1"/>
  <c r="P4975" i="1"/>
  <c r="AB4975" i="1" s="1"/>
  <c r="V4977" i="1"/>
  <c r="Z4981" i="1"/>
  <c r="AB4983" i="1"/>
  <c r="P4987" i="1"/>
  <c r="AB4987" i="1" s="1"/>
  <c r="V4989" i="1"/>
  <c r="AB4989" i="1" s="1"/>
  <c r="AB4992" i="1"/>
  <c r="Z4953" i="1"/>
  <c r="AB4953" i="1" s="1"/>
  <c r="AB4955" i="1"/>
  <c r="M4956" i="1"/>
  <c r="AB4956" i="1" s="1"/>
  <c r="S4958" i="1"/>
  <c r="P4963" i="1"/>
  <c r="AB4963" i="1" s="1"/>
  <c r="V4965" i="1"/>
  <c r="AB4965" i="1" s="1"/>
  <c r="Z4969" i="1"/>
  <c r="M4972" i="1"/>
  <c r="S4974" i="1"/>
  <c r="AB4974" i="1" s="1"/>
  <c r="P4979" i="1"/>
  <c r="AB4979" i="1" s="1"/>
  <c r="V4981" i="1"/>
  <c r="Z4985" i="1"/>
  <c r="M4988" i="1"/>
  <c r="AB4988" i="1" s="1"/>
  <c r="S4990" i="1"/>
  <c r="AB4990" i="1" s="1"/>
  <c r="AB4991" i="1"/>
  <c r="AB4994" i="1"/>
  <c r="AB4996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<sst xmlns="http://schemas.openxmlformats.org/spreadsheetml/2006/main" count="33" uniqueCount="20">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</sst>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4\2%2013.1%20PCF%20EM%20PDF_02-2024%20(1)ATUALIZADO.xlsx" TargetMode="External"/><Relationship Id="rId1" Type="http://schemas.openxmlformats.org/officeDocument/2006/relationships/externalLinkPath" Target="/PCF%202024/2%2013.1%20PCF%20EM%20PDF_02-2024%20(1)ATUALIZ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45323</v>
          </cell>
          <cell r="J12">
            <v>302.89</v>
          </cell>
          <cell r="L12">
            <v>426.21</v>
          </cell>
          <cell r="M12">
            <v>7.06</v>
          </cell>
          <cell r="O12">
            <v>3.66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45323</v>
          </cell>
          <cell r="J13">
            <v>471.06</v>
          </cell>
          <cell r="L13">
            <v>0</v>
          </cell>
          <cell r="M13">
            <v>0</v>
          </cell>
          <cell r="O13">
            <v>3.66</v>
          </cell>
          <cell r="S13">
            <v>0</v>
          </cell>
          <cell r="U13">
            <v>0</v>
          </cell>
        </row>
        <row r="14">
          <cell r="C14" t="str">
            <v>UPA NOVA DESCOBERTA - CG Nº 008/2022</v>
          </cell>
          <cell r="E14" t="str">
            <v>ALANA FERNANDA DA SILVA NASCIMENTO</v>
          </cell>
          <cell r="F14" t="str">
            <v>2 - Outros Profissionais da Saúde</v>
          </cell>
          <cell r="G14">
            <v>223405</v>
          </cell>
          <cell r="H14">
            <v>45323</v>
          </cell>
          <cell r="J14">
            <v>448.75</v>
          </cell>
          <cell r="L14">
            <v>0</v>
          </cell>
          <cell r="M14">
            <v>0</v>
          </cell>
          <cell r="O14">
            <v>3.66</v>
          </cell>
          <cell r="S14">
            <v>0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ALANA SAMYRA DE SENA SILVA</v>
          </cell>
          <cell r="F15" t="str">
            <v>3 - Administrativo</v>
          </cell>
          <cell r="G15">
            <v>411005</v>
          </cell>
          <cell r="H15">
            <v>45323</v>
          </cell>
          <cell r="J15">
            <v>51.36</v>
          </cell>
          <cell r="L15">
            <v>0</v>
          </cell>
          <cell r="M15">
            <v>0</v>
          </cell>
          <cell r="O15">
            <v>3.66</v>
          </cell>
          <cell r="R15">
            <v>295.2</v>
          </cell>
          <cell r="S15">
            <v>38.520000000000003</v>
          </cell>
          <cell r="U15">
            <v>0</v>
          </cell>
        </row>
        <row r="16">
          <cell r="C16" t="str">
            <v>UPA NOVA DESCOBERTA - CG Nº 008/2022</v>
          </cell>
          <cell r="E16" t="str">
            <v>ALCILENE DA CONCEICÃO PEREIRA CASTOR</v>
          </cell>
          <cell r="F16" t="str">
            <v>2 - Outros Profissionais da Saúde</v>
          </cell>
          <cell r="G16">
            <v>322205</v>
          </cell>
          <cell r="H16">
            <v>45323</v>
          </cell>
          <cell r="J16">
            <v>148.34</v>
          </cell>
          <cell r="L16">
            <v>426.21</v>
          </cell>
          <cell r="M16">
            <v>7.06</v>
          </cell>
          <cell r="O16">
            <v>3.66</v>
          </cell>
          <cell r="S16">
            <v>0</v>
          </cell>
          <cell r="U16">
            <v>0</v>
          </cell>
        </row>
        <row r="17">
          <cell r="C17" t="str">
            <v>UPA NOVA DESCOBERTA - CG Nº 008/2022</v>
          </cell>
          <cell r="E17" t="str">
            <v>ALDERY VITORIANO BEZERRA NETO</v>
          </cell>
          <cell r="F17" t="str">
            <v>1 - Médico</v>
          </cell>
          <cell r="G17">
            <v>225125</v>
          </cell>
          <cell r="H17">
            <v>45323</v>
          </cell>
          <cell r="J17">
            <v>449.68</v>
          </cell>
          <cell r="L17">
            <v>426.21</v>
          </cell>
          <cell r="M17">
            <v>7.06</v>
          </cell>
          <cell r="O17">
            <v>3.66</v>
          </cell>
          <cell r="S17">
            <v>0</v>
          </cell>
          <cell r="U17">
            <v>0</v>
          </cell>
        </row>
        <row r="18">
          <cell r="C18" t="str">
            <v>UPA NOVA DESCOBERTA - CG Nº 008/2022</v>
          </cell>
          <cell r="E18" t="str">
            <v>ALEXANDRA DAMASCENA DA COSTA</v>
          </cell>
          <cell r="F18" t="str">
            <v>2 - Outros Profissionais da Saúde</v>
          </cell>
          <cell r="G18">
            <v>322205</v>
          </cell>
          <cell r="H18">
            <v>45323</v>
          </cell>
          <cell r="J18">
            <v>148.33000000000001</v>
          </cell>
          <cell r="L18">
            <v>426.21</v>
          </cell>
          <cell r="M18">
            <v>7.06</v>
          </cell>
          <cell r="O18">
            <v>3.66</v>
          </cell>
          <cell r="R18">
            <v>213.2</v>
          </cell>
          <cell r="S18">
            <v>88.2</v>
          </cell>
          <cell r="U18">
            <v>0</v>
          </cell>
        </row>
        <row r="19">
          <cell r="C19" t="str">
            <v>UPA NOVA DESCOBERTA - CG Nº 008/2022</v>
          </cell>
          <cell r="E19" t="str">
            <v>ALINE LIVIA DO NASCIMENTO SILVA</v>
          </cell>
          <cell r="F19" t="str">
            <v>1 - Médico</v>
          </cell>
          <cell r="G19">
            <v>225125</v>
          </cell>
          <cell r="H19">
            <v>45323</v>
          </cell>
          <cell r="J19">
            <v>330.88</v>
          </cell>
          <cell r="L19">
            <v>426.21</v>
          </cell>
          <cell r="M19">
            <v>7.06</v>
          </cell>
          <cell r="O19">
            <v>3.66</v>
          </cell>
          <cell r="S19">
            <v>0</v>
          </cell>
          <cell r="U19">
            <v>0</v>
          </cell>
        </row>
        <row r="20">
          <cell r="C20" t="str">
            <v>UPA NOVA DESCOBERTA - CG Nº 008/2022</v>
          </cell>
          <cell r="E20" t="str">
            <v>ALLISON LEONARDO BARBOZA DA SILVA</v>
          </cell>
          <cell r="F20" t="str">
            <v>3 - Administrativo</v>
          </cell>
          <cell r="G20">
            <v>313220</v>
          </cell>
          <cell r="H20">
            <v>45323</v>
          </cell>
          <cell r="J20">
            <v>310.01</v>
          </cell>
          <cell r="L20">
            <v>426.21</v>
          </cell>
          <cell r="M20">
            <v>7.06</v>
          </cell>
          <cell r="O20">
            <v>3.66</v>
          </cell>
          <cell r="S20">
            <v>0</v>
          </cell>
          <cell r="U20">
            <v>0</v>
          </cell>
        </row>
        <row r="21">
          <cell r="C21" t="str">
            <v>UPA NOVA DESCOBERTA - CG Nº 008/2022</v>
          </cell>
          <cell r="E21" t="str">
            <v>ALRINEIDE ALBIDACIO DA SILVA</v>
          </cell>
          <cell r="F21" t="str">
            <v>3 - Administrativo</v>
          </cell>
          <cell r="G21">
            <v>415105</v>
          </cell>
          <cell r="H21">
            <v>45323</v>
          </cell>
          <cell r="J21">
            <v>154.84</v>
          </cell>
          <cell r="L21">
            <v>426.21</v>
          </cell>
          <cell r="M21">
            <v>7.06</v>
          </cell>
          <cell r="O21">
            <v>3.66</v>
          </cell>
          <cell r="R21">
            <v>147.6</v>
          </cell>
          <cell r="S21">
            <v>84.72</v>
          </cell>
          <cell r="U21">
            <v>0</v>
          </cell>
        </row>
        <row r="22">
          <cell r="C22" t="str">
            <v>UPA NOVA DESCOBERTA - CG Nº 008/2022</v>
          </cell>
          <cell r="E22" t="str">
            <v>AMANDA DACAL NEVES</v>
          </cell>
          <cell r="F22" t="str">
            <v>2 - Outros Profissionais da Saúde</v>
          </cell>
          <cell r="G22">
            <v>223505</v>
          </cell>
          <cell r="H22">
            <v>45323</v>
          </cell>
          <cell r="J22">
            <v>270.77</v>
          </cell>
          <cell r="L22">
            <v>426.21</v>
          </cell>
          <cell r="M22">
            <v>3.59</v>
          </cell>
          <cell r="O22">
            <v>3.66</v>
          </cell>
          <cell r="S22">
            <v>0</v>
          </cell>
          <cell r="U22">
            <v>0</v>
          </cell>
        </row>
        <row r="23">
          <cell r="C23" t="str">
            <v>UPA NOVA DESCOBERTA - CG Nº 008/2022</v>
          </cell>
          <cell r="E23" t="str">
            <v>AMARA ANA ALVES</v>
          </cell>
          <cell r="F23" t="str">
            <v>2 - Outros Profissionais da Saúde</v>
          </cell>
          <cell r="G23">
            <v>322205</v>
          </cell>
          <cell r="H23">
            <v>45323</v>
          </cell>
          <cell r="J23">
            <v>192.12</v>
          </cell>
          <cell r="L23">
            <v>426.21</v>
          </cell>
          <cell r="M23">
            <v>7.06</v>
          </cell>
          <cell r="O23">
            <v>3.66</v>
          </cell>
          <cell r="R23">
            <v>229.6</v>
          </cell>
          <cell r="S23">
            <v>88.2</v>
          </cell>
          <cell r="U23">
            <v>0</v>
          </cell>
        </row>
        <row r="24">
          <cell r="C24" t="str">
            <v>UPA NOVA DESCOBERTA - CG Nº 008/2022</v>
          </cell>
          <cell r="E24" t="str">
            <v>ANA CLAUDIA REGO DA SILVA RODRIGUES BRASIL</v>
          </cell>
          <cell r="F24" t="str">
            <v>3 - Administrativo</v>
          </cell>
          <cell r="G24">
            <v>422110</v>
          </cell>
          <cell r="H24">
            <v>45323</v>
          </cell>
          <cell r="J24">
            <v>135.56</v>
          </cell>
          <cell r="L24">
            <v>426.21</v>
          </cell>
          <cell r="M24">
            <v>7.06</v>
          </cell>
          <cell r="O24">
            <v>3.66</v>
          </cell>
          <cell r="R24">
            <v>246</v>
          </cell>
          <cell r="S24">
            <v>84.72</v>
          </cell>
          <cell r="U24">
            <v>0</v>
          </cell>
        </row>
        <row r="25">
          <cell r="C25" t="str">
            <v>UPA NOVA DESCOBERTA - CG Nº 008/2022</v>
          </cell>
          <cell r="E25" t="str">
            <v>ANA LUCIA SOLANO DE OLIVEIRA</v>
          </cell>
          <cell r="F25" t="str">
            <v>2 - Outros Profissionais da Saúde</v>
          </cell>
          <cell r="G25">
            <v>223505</v>
          </cell>
          <cell r="H25">
            <v>45323</v>
          </cell>
          <cell r="J25">
            <v>365.43</v>
          </cell>
          <cell r="L25">
            <v>426.21</v>
          </cell>
          <cell r="M25">
            <v>4.3600000000000003</v>
          </cell>
          <cell r="O25">
            <v>3.66</v>
          </cell>
          <cell r="S25">
            <v>0</v>
          </cell>
          <cell r="U25">
            <v>120.26</v>
          </cell>
          <cell r="X25" t="str">
            <v>AUXILIO CRECHE</v>
          </cell>
        </row>
        <row r="26">
          <cell r="C26" t="str">
            <v>UPA NOVA DESCOBERTA - CG Nº 008/2022</v>
          </cell>
          <cell r="E26" t="str">
            <v>ANA MARIA DA SILVA</v>
          </cell>
          <cell r="F26" t="str">
            <v>2 - Outros Profissionais da Saúde</v>
          </cell>
          <cell r="G26">
            <v>324115</v>
          </cell>
          <cell r="H26">
            <v>45323</v>
          </cell>
          <cell r="J26">
            <v>316.73</v>
          </cell>
          <cell r="L26">
            <v>426.21</v>
          </cell>
          <cell r="M26">
            <v>7.06</v>
          </cell>
          <cell r="O26">
            <v>3.66</v>
          </cell>
          <cell r="R26">
            <v>73.8</v>
          </cell>
          <cell r="S26">
            <v>71.98</v>
          </cell>
          <cell r="U26">
            <v>0</v>
          </cell>
        </row>
        <row r="27">
          <cell r="C27" t="str">
            <v>UPA NOVA DESCOBERTA - CG Nº 008/2022</v>
          </cell>
          <cell r="E27" t="str">
            <v>ANA NERY SANTOS DE LIMA</v>
          </cell>
          <cell r="F27" t="str">
            <v>2 - Outros Profissionais da Saúde</v>
          </cell>
          <cell r="G27">
            <v>322205</v>
          </cell>
          <cell r="H27">
            <v>45323</v>
          </cell>
          <cell r="J27">
            <v>182.34</v>
          </cell>
          <cell r="L27">
            <v>426.21</v>
          </cell>
          <cell r="M27">
            <v>7.06</v>
          </cell>
          <cell r="O27">
            <v>3.66</v>
          </cell>
          <cell r="S27">
            <v>0</v>
          </cell>
          <cell r="U27">
            <v>0</v>
          </cell>
        </row>
        <row r="28">
          <cell r="C28" t="str">
            <v>UPA NOVA DESCOBERTA - CG Nº 008/2022</v>
          </cell>
          <cell r="E28" t="str">
            <v>ANA PAULA MARIA DE OLIVEIRA</v>
          </cell>
          <cell r="F28" t="str">
            <v>2 - Outros Profissionais da Saúde</v>
          </cell>
          <cell r="G28">
            <v>322205</v>
          </cell>
          <cell r="H28">
            <v>45323</v>
          </cell>
          <cell r="J28">
            <v>182.34</v>
          </cell>
          <cell r="L28">
            <v>426.21</v>
          </cell>
          <cell r="M28">
            <v>7.06</v>
          </cell>
          <cell r="O28">
            <v>3.66</v>
          </cell>
          <cell r="R28">
            <v>229.6</v>
          </cell>
          <cell r="S28">
            <v>88.2</v>
          </cell>
          <cell r="U28">
            <v>0</v>
          </cell>
        </row>
        <row r="29">
          <cell r="C29" t="str">
            <v>UPA NOVA DESCOBERTA - CG Nº 008/2022</v>
          </cell>
          <cell r="E29" t="str">
            <v xml:space="preserve">ANDREA CORREIA DE MELO </v>
          </cell>
          <cell r="F29" t="str">
            <v>3 - Administrativo</v>
          </cell>
          <cell r="G29">
            <v>516345</v>
          </cell>
          <cell r="H29">
            <v>45323</v>
          </cell>
          <cell r="J29">
            <v>152.66999999999999</v>
          </cell>
          <cell r="L29">
            <v>426.21</v>
          </cell>
          <cell r="M29">
            <v>7.06</v>
          </cell>
          <cell r="O29">
            <v>3.66</v>
          </cell>
          <cell r="R29">
            <v>123</v>
          </cell>
          <cell r="S29">
            <v>84.72</v>
          </cell>
          <cell r="U29">
            <v>0</v>
          </cell>
        </row>
        <row r="30">
          <cell r="C30" t="str">
            <v>UPA NOVA DESCOBERTA - CG Nº 008/2022</v>
          </cell>
          <cell r="E30" t="str">
            <v>ANDREA PAULA LIRA DA SILVA</v>
          </cell>
          <cell r="F30" t="str">
            <v>2 - Outros Profissionais da Saúde</v>
          </cell>
          <cell r="G30">
            <v>322205</v>
          </cell>
          <cell r="H30">
            <v>45323</v>
          </cell>
          <cell r="J30">
            <v>160.1</v>
          </cell>
          <cell r="L30">
            <v>426.21</v>
          </cell>
          <cell r="M30">
            <v>7.06</v>
          </cell>
          <cell r="O30">
            <v>3.66</v>
          </cell>
          <cell r="S30">
            <v>0</v>
          </cell>
          <cell r="U30">
            <v>0</v>
          </cell>
        </row>
        <row r="31">
          <cell r="C31" t="str">
            <v>UPA NOVA DESCOBERTA - CG Nº 008/2022</v>
          </cell>
          <cell r="E31" t="str">
            <v>ANDREIA CANDIDA LOPES DA SILVA</v>
          </cell>
          <cell r="F31" t="str">
            <v>3 - Administrativo</v>
          </cell>
          <cell r="G31">
            <v>252105</v>
          </cell>
          <cell r="H31">
            <v>45323</v>
          </cell>
          <cell r="J31">
            <v>307.7</v>
          </cell>
          <cell r="L31">
            <v>426.21</v>
          </cell>
          <cell r="M31">
            <v>7.06</v>
          </cell>
          <cell r="O31">
            <v>3.66</v>
          </cell>
          <cell r="S31">
            <v>0</v>
          </cell>
          <cell r="U31">
            <v>0</v>
          </cell>
        </row>
        <row r="32">
          <cell r="C32" t="str">
            <v>UPA NOVA DESCOBERTA - CG Nº 008/2022</v>
          </cell>
          <cell r="E32" t="str">
            <v>ANDRESSA ANDRADE DO AMARAL</v>
          </cell>
          <cell r="F32" t="str">
            <v>2 - Outros Profissionais da Saúde</v>
          </cell>
          <cell r="G32">
            <v>322205</v>
          </cell>
          <cell r="H32">
            <v>45323</v>
          </cell>
          <cell r="J32">
            <v>160.1</v>
          </cell>
          <cell r="L32">
            <v>426.21</v>
          </cell>
          <cell r="M32">
            <v>7.06</v>
          </cell>
          <cell r="O32">
            <v>3.66</v>
          </cell>
          <cell r="R32">
            <v>213.2</v>
          </cell>
          <cell r="S32">
            <v>88.2</v>
          </cell>
          <cell r="U32">
            <v>0</v>
          </cell>
        </row>
        <row r="33">
          <cell r="C33" t="str">
            <v>UPA NOVA DESCOBERTA - CG Nº 008/2022</v>
          </cell>
          <cell r="E33" t="str">
            <v>ANDREZZA HEVELLYN OLIVEIRA DO NASCIMENTO</v>
          </cell>
          <cell r="F33" t="str">
            <v>2 - Outros Profissionais da Saúde</v>
          </cell>
          <cell r="G33">
            <v>322205</v>
          </cell>
          <cell r="H33">
            <v>45323</v>
          </cell>
          <cell r="J33">
            <v>185.05</v>
          </cell>
          <cell r="L33">
            <v>426.21</v>
          </cell>
          <cell r="M33">
            <v>7.06</v>
          </cell>
          <cell r="O33">
            <v>3.66</v>
          </cell>
          <cell r="S33">
            <v>0</v>
          </cell>
          <cell r="U33">
            <v>0</v>
          </cell>
        </row>
        <row r="34">
          <cell r="C34" t="str">
            <v>UPA NOVA DESCOBERTA - CG Nº 008/2022</v>
          </cell>
          <cell r="E34" t="str">
            <v>ANGELA BELO CABRAL</v>
          </cell>
          <cell r="F34" t="str">
            <v>2 - Outros Profissionais da Saúde</v>
          </cell>
          <cell r="G34">
            <v>322205</v>
          </cell>
          <cell r="H34">
            <v>45323</v>
          </cell>
          <cell r="J34">
            <v>192.12</v>
          </cell>
          <cell r="L34">
            <v>426.21</v>
          </cell>
          <cell r="M34">
            <v>7.06</v>
          </cell>
          <cell r="O34">
            <v>3.66</v>
          </cell>
          <cell r="S34">
            <v>0</v>
          </cell>
          <cell r="U34">
            <v>0</v>
          </cell>
        </row>
        <row r="35">
          <cell r="C35" t="str">
            <v>UPA NOVA DESCOBERTA - CG Nº 008/2022</v>
          </cell>
          <cell r="E35" t="str">
            <v>ANGELA VANESSA DO NASCIMENTO VERCOSA</v>
          </cell>
          <cell r="F35" t="str">
            <v>3 - Administrativo</v>
          </cell>
          <cell r="G35">
            <v>516345</v>
          </cell>
          <cell r="H35">
            <v>45323</v>
          </cell>
          <cell r="J35">
            <v>149.19999999999999</v>
          </cell>
          <cell r="L35">
            <v>426.21</v>
          </cell>
          <cell r="M35">
            <v>7.06</v>
          </cell>
          <cell r="O35">
            <v>3.66</v>
          </cell>
          <cell r="R35">
            <v>229.6</v>
          </cell>
          <cell r="S35">
            <v>84.72</v>
          </cell>
          <cell r="U35">
            <v>0</v>
          </cell>
        </row>
        <row r="36">
          <cell r="C36" t="str">
            <v>UPA NOVA DESCOBERTA - CG Nº 008/2022</v>
          </cell>
          <cell r="E36" t="str">
            <v>ANNA CLAUDIA DA SILVA NASCIMENTO</v>
          </cell>
          <cell r="F36" t="str">
            <v>2 - Outros Profissionais da Saúde</v>
          </cell>
          <cell r="G36">
            <v>322205</v>
          </cell>
          <cell r="H36">
            <v>45323</v>
          </cell>
          <cell r="J36">
            <v>151.94999999999999</v>
          </cell>
          <cell r="L36">
            <v>426.21</v>
          </cell>
          <cell r="M36">
            <v>7.06</v>
          </cell>
          <cell r="O36">
            <v>3.66</v>
          </cell>
          <cell r="S36">
            <v>0</v>
          </cell>
          <cell r="U36">
            <v>0</v>
          </cell>
        </row>
        <row r="37">
          <cell r="C37" t="str">
            <v>UPA NOVA DESCOBERTA - CG Nº 008/2022</v>
          </cell>
          <cell r="E37" t="str">
            <v>ANNE CAROLINE DORNELAS RAMOS</v>
          </cell>
          <cell r="F37" t="str">
            <v>2 - Outros Profissionais da Saúde</v>
          </cell>
          <cell r="G37">
            <v>223405</v>
          </cell>
          <cell r="H37">
            <v>45323</v>
          </cell>
          <cell r="J37">
            <v>373.04</v>
          </cell>
          <cell r="L37">
            <v>426.21</v>
          </cell>
          <cell r="M37">
            <v>7.06</v>
          </cell>
          <cell r="O37">
            <v>3.66</v>
          </cell>
          <cell r="S37">
            <v>0</v>
          </cell>
          <cell r="U37">
            <v>0</v>
          </cell>
        </row>
        <row r="38">
          <cell r="C38" t="str">
            <v>UPA NOVA DESCOBERTA - CG Nº 008/2022</v>
          </cell>
          <cell r="E38" t="str">
            <v>ANNE CATARINA TAVARES DE ARAUJO</v>
          </cell>
          <cell r="F38" t="str">
            <v>2 - Outros Profissionais da Saúde</v>
          </cell>
          <cell r="G38">
            <v>251605</v>
          </cell>
          <cell r="H38">
            <v>45323</v>
          </cell>
          <cell r="J38">
            <v>325.61</v>
          </cell>
          <cell r="L38">
            <v>426.21</v>
          </cell>
          <cell r="M38">
            <v>7.06</v>
          </cell>
          <cell r="O38">
            <v>3.66</v>
          </cell>
          <cell r="S38">
            <v>0</v>
          </cell>
          <cell r="U38">
            <v>0</v>
          </cell>
        </row>
        <row r="39">
          <cell r="C39" t="str">
            <v>UPA NOVA DESCOBERTA - CG Nº 008/2022</v>
          </cell>
          <cell r="E39" t="str">
            <v>AURELANE CRISTINA LIRA DA SILVA</v>
          </cell>
          <cell r="F39" t="str">
            <v>2 - Outros Profissionais da Saúde</v>
          </cell>
          <cell r="G39">
            <v>324205</v>
          </cell>
          <cell r="H39">
            <v>45323</v>
          </cell>
          <cell r="J39">
            <v>164.07</v>
          </cell>
          <cell r="L39">
            <v>426.21</v>
          </cell>
          <cell r="M39">
            <v>7.06</v>
          </cell>
          <cell r="O39">
            <v>3.66</v>
          </cell>
          <cell r="S39">
            <v>0</v>
          </cell>
          <cell r="U39">
            <v>0</v>
          </cell>
        </row>
        <row r="40">
          <cell r="C40" t="str">
            <v>UPA NOVA DESCOBERTA - CG Nº 008/2022</v>
          </cell>
          <cell r="E40" t="str">
            <v>AURINEIDE FRANCISCA ELIAS DA SILVA</v>
          </cell>
          <cell r="F40" t="str">
            <v>2 - Outros Profissionais da Saúde</v>
          </cell>
          <cell r="G40">
            <v>223505</v>
          </cell>
          <cell r="H40">
            <v>45323</v>
          </cell>
          <cell r="J40">
            <v>338.41</v>
          </cell>
          <cell r="L40">
            <v>426.21</v>
          </cell>
          <cell r="M40">
            <v>4.3600000000000003</v>
          </cell>
          <cell r="O40">
            <v>3.66</v>
          </cell>
          <cell r="S40">
            <v>0</v>
          </cell>
          <cell r="U40">
            <v>120.26</v>
          </cell>
          <cell r="X40" t="str">
            <v>AUXILIO CRECHE</v>
          </cell>
        </row>
        <row r="41">
          <cell r="C41" t="str">
            <v>UPA NOVA DESCOBERTA - CG Nº 008/2022</v>
          </cell>
          <cell r="E41" t="str">
            <v>BRUNA  GONCALVES DE AZEVEDO MONTEIRO</v>
          </cell>
          <cell r="F41" t="str">
            <v>2 - Outros Profissionais da Saúde</v>
          </cell>
          <cell r="G41">
            <v>223405</v>
          </cell>
          <cell r="H41">
            <v>45323</v>
          </cell>
          <cell r="J41">
            <v>511.48</v>
          </cell>
          <cell r="L41">
            <v>426.21</v>
          </cell>
          <cell r="M41">
            <v>7.06</v>
          </cell>
          <cell r="O41">
            <v>3.66</v>
          </cell>
          <cell r="S41">
            <v>0</v>
          </cell>
          <cell r="U41">
            <v>169.3</v>
          </cell>
          <cell r="X41" t="str">
            <v>AUXILIO CRECHE</v>
          </cell>
        </row>
        <row r="42">
          <cell r="C42" t="str">
            <v>UPA NOVA DESCOBERTA - CG Nº 008/2022</v>
          </cell>
          <cell r="E42" t="str">
            <v>BRUNA HIPOLITO MOREIRA REIS</v>
          </cell>
          <cell r="F42" t="str">
            <v>2 - Outros Profissionais da Saúde</v>
          </cell>
          <cell r="G42">
            <v>223505</v>
          </cell>
          <cell r="H42">
            <v>45323</v>
          </cell>
          <cell r="J42">
            <v>253.3</v>
          </cell>
          <cell r="L42">
            <v>426.21</v>
          </cell>
          <cell r="M42">
            <v>2.44</v>
          </cell>
          <cell r="O42">
            <v>3.66</v>
          </cell>
          <cell r="S42">
            <v>0</v>
          </cell>
          <cell r="U42">
            <v>120.26</v>
          </cell>
          <cell r="X42" t="str">
            <v>AUXILIO CRECHE</v>
          </cell>
        </row>
        <row r="43">
          <cell r="C43" t="str">
            <v>UPA NOVA DESCOBERTA - CG Nº 008/2022</v>
          </cell>
          <cell r="E43" t="str">
            <v>CAIO HENRIQUE CAVALCANTI DA SILVA</v>
          </cell>
          <cell r="F43" t="str">
            <v>3 - Administrativo</v>
          </cell>
          <cell r="G43">
            <v>411005</v>
          </cell>
          <cell r="H43">
            <v>45323</v>
          </cell>
          <cell r="J43">
            <v>51.36</v>
          </cell>
          <cell r="L43">
            <v>0</v>
          </cell>
          <cell r="M43">
            <v>0</v>
          </cell>
          <cell r="O43">
            <v>3.66</v>
          </cell>
          <cell r="R43">
            <v>295.2</v>
          </cell>
          <cell r="S43">
            <v>38.520000000000003</v>
          </cell>
          <cell r="U43">
            <v>0</v>
          </cell>
        </row>
        <row r="44">
          <cell r="C44" t="str">
            <v>UPA NOVA DESCOBERTA - CG Nº 008/2022</v>
          </cell>
          <cell r="E44" t="str">
            <v>CARMEM REGINA ALVES SENA</v>
          </cell>
          <cell r="F44" t="str">
            <v>2 - Outros Profissionais da Saúde</v>
          </cell>
          <cell r="G44">
            <v>223505</v>
          </cell>
          <cell r="H44">
            <v>45323</v>
          </cell>
          <cell r="J44">
            <v>288.25</v>
          </cell>
          <cell r="L44">
            <v>426.21</v>
          </cell>
          <cell r="M44">
            <v>3.59</v>
          </cell>
          <cell r="O44">
            <v>3.66</v>
          </cell>
          <cell r="S44">
            <v>0</v>
          </cell>
          <cell r="U44">
            <v>0</v>
          </cell>
        </row>
        <row r="45">
          <cell r="C45" t="str">
            <v>UPA NOVA DESCOBERTA - CG Nº 008/2022</v>
          </cell>
          <cell r="E45" t="str">
            <v>CLEIDE MARIA DA SILVA BEZERRA</v>
          </cell>
          <cell r="F45" t="str">
            <v>3 - Administrativo</v>
          </cell>
          <cell r="G45">
            <v>422110</v>
          </cell>
          <cell r="H45">
            <v>45323</v>
          </cell>
          <cell r="J45">
            <v>189.34</v>
          </cell>
          <cell r="L45">
            <v>426.21</v>
          </cell>
          <cell r="M45">
            <v>7.06</v>
          </cell>
          <cell r="O45">
            <v>3.66</v>
          </cell>
          <cell r="R45">
            <v>163.99</v>
          </cell>
          <cell r="S45">
            <v>84.72</v>
          </cell>
          <cell r="U45">
            <v>0</v>
          </cell>
        </row>
        <row r="46">
          <cell r="C46" t="str">
            <v>UPA NOVA DESCOBERTA - CG Nº 008/2022</v>
          </cell>
          <cell r="E46" t="str">
            <v>CLEITON TRAJANO PINHEIRO</v>
          </cell>
          <cell r="F46" t="str">
            <v>2 - Outros Profissionais da Saúde</v>
          </cell>
          <cell r="G46">
            <v>521130</v>
          </cell>
          <cell r="H46">
            <v>45323</v>
          </cell>
          <cell r="J46">
            <v>175.79</v>
          </cell>
          <cell r="L46">
            <v>426.21</v>
          </cell>
          <cell r="M46">
            <v>7.06</v>
          </cell>
          <cell r="O46">
            <v>3.66</v>
          </cell>
          <cell r="S46">
            <v>0</v>
          </cell>
          <cell r="U46">
            <v>0</v>
          </cell>
        </row>
        <row r="47">
          <cell r="C47" t="str">
            <v>UPA NOVA DESCOBERTA - CG Nº 008/2022</v>
          </cell>
          <cell r="E47" t="str">
            <v>CRISTIANE CORREIA LIMA</v>
          </cell>
          <cell r="F47" t="str">
            <v>3 - Administrativo</v>
          </cell>
          <cell r="G47">
            <v>517410</v>
          </cell>
          <cell r="H47">
            <v>45323</v>
          </cell>
          <cell r="J47">
            <v>183.85</v>
          </cell>
          <cell r="L47">
            <v>426.21</v>
          </cell>
          <cell r="M47">
            <v>7.06</v>
          </cell>
          <cell r="O47">
            <v>3.66</v>
          </cell>
          <cell r="R47">
            <v>246</v>
          </cell>
          <cell r="S47">
            <v>84.72</v>
          </cell>
          <cell r="U47">
            <v>0</v>
          </cell>
        </row>
        <row r="48">
          <cell r="C48" t="str">
            <v>UPA NOVA DESCOBERTA - CG Nº 008/2022</v>
          </cell>
          <cell r="E48" t="str">
            <v>CRISTIANE MARIA DA S OLIVEIRA</v>
          </cell>
          <cell r="F48" t="str">
            <v>2 - Outros Profissionais da Saúde</v>
          </cell>
          <cell r="G48">
            <v>322205</v>
          </cell>
          <cell r="H48">
            <v>45323</v>
          </cell>
          <cell r="J48">
            <v>177.64</v>
          </cell>
          <cell r="L48">
            <v>426.21</v>
          </cell>
          <cell r="M48">
            <v>7.06</v>
          </cell>
          <cell r="O48">
            <v>3.66</v>
          </cell>
          <cell r="S48">
            <v>0</v>
          </cell>
          <cell r="U48">
            <v>0</v>
          </cell>
        </row>
        <row r="49">
          <cell r="C49" t="str">
            <v>UPA NOVA DESCOBERTA - CG Nº 008/2022</v>
          </cell>
          <cell r="E49" t="str">
            <v>CYBELLE SUZELY FONSECA ALHEIROS DIAS</v>
          </cell>
          <cell r="F49" t="str">
            <v>2 - Outros Profissionais da Saúde</v>
          </cell>
          <cell r="G49">
            <v>223505</v>
          </cell>
          <cell r="H49">
            <v>45323</v>
          </cell>
          <cell r="J49">
            <v>318.01</v>
          </cell>
          <cell r="L49">
            <v>426.21</v>
          </cell>
          <cell r="M49">
            <v>4.1100000000000003</v>
          </cell>
          <cell r="O49">
            <v>3.66</v>
          </cell>
          <cell r="S49">
            <v>0</v>
          </cell>
          <cell r="U49">
            <v>0</v>
          </cell>
        </row>
        <row r="50">
          <cell r="C50" t="str">
            <v>UPA NOVA DESCOBERTA - CG Nº 008/2022</v>
          </cell>
          <cell r="E50" t="str">
            <v>DANIEL AKEL PEREIRA DE ARAUJO</v>
          </cell>
          <cell r="F50" t="str">
            <v>3 - Administrativo</v>
          </cell>
          <cell r="G50">
            <v>410105</v>
          </cell>
          <cell r="H50">
            <v>45323</v>
          </cell>
          <cell r="J50">
            <v>1742.98</v>
          </cell>
          <cell r="L50">
            <v>426.21</v>
          </cell>
          <cell r="M50">
            <v>7.06</v>
          </cell>
          <cell r="O50">
            <v>3.66</v>
          </cell>
          <cell r="S50">
            <v>0</v>
          </cell>
          <cell r="U50">
            <v>0</v>
          </cell>
        </row>
        <row r="51">
          <cell r="C51" t="str">
            <v>UPA NOVA DESCOBERTA - CG Nº 008/2022</v>
          </cell>
          <cell r="E51" t="str">
            <v xml:space="preserve">DANIEL DE MELO PRAZERES </v>
          </cell>
          <cell r="F51" t="str">
            <v>2 - Outros Profissionais da Saúde</v>
          </cell>
          <cell r="G51">
            <v>322605</v>
          </cell>
          <cell r="H51">
            <v>45323</v>
          </cell>
          <cell r="J51">
            <v>147.56</v>
          </cell>
          <cell r="L51">
            <v>426.21</v>
          </cell>
          <cell r="M51">
            <v>7.06</v>
          </cell>
          <cell r="O51">
            <v>3.66</v>
          </cell>
          <cell r="S51">
            <v>0</v>
          </cell>
          <cell r="U51">
            <v>0</v>
          </cell>
        </row>
        <row r="52">
          <cell r="C52" t="str">
            <v>UPA NOVA DESCOBERTA - CG Nº 008/2022</v>
          </cell>
          <cell r="E52" t="str">
            <v>DANIELA JACOB MAYRINCK GOMES DA FONSECA</v>
          </cell>
          <cell r="F52" t="str">
            <v>1 - Médico</v>
          </cell>
          <cell r="G52">
            <v>225125</v>
          </cell>
          <cell r="H52">
            <v>45323</v>
          </cell>
          <cell r="J52">
            <v>1423.39</v>
          </cell>
          <cell r="L52">
            <v>426.21</v>
          </cell>
          <cell r="M52">
            <v>7.06</v>
          </cell>
          <cell r="O52">
            <v>3.66</v>
          </cell>
          <cell r="S52">
            <v>0</v>
          </cell>
          <cell r="U52">
            <v>0</v>
          </cell>
        </row>
        <row r="53">
          <cell r="C53" t="str">
            <v>UPA NOVA DESCOBERTA - CG Nº 008/2022</v>
          </cell>
          <cell r="E53" t="str">
            <v>DANIELLE MARIA PESSOA VERAS DE QUEIROZ</v>
          </cell>
          <cell r="F53" t="str">
            <v>3 - Administrativo</v>
          </cell>
          <cell r="G53">
            <v>410105</v>
          </cell>
          <cell r="H53">
            <v>45323</v>
          </cell>
          <cell r="J53">
            <v>1039.23</v>
          </cell>
          <cell r="L53">
            <v>0</v>
          </cell>
          <cell r="M53">
            <v>0</v>
          </cell>
          <cell r="O53">
            <v>3.66</v>
          </cell>
          <cell r="S53">
            <v>0</v>
          </cell>
          <cell r="U53">
            <v>0</v>
          </cell>
        </row>
        <row r="54">
          <cell r="C54" t="str">
            <v>UPA NOVA DESCOBERTA - CG Nº 008/2022</v>
          </cell>
          <cell r="E54" t="str">
            <v>DANIELLE MOREIRA BRASIL</v>
          </cell>
          <cell r="F54" t="str">
            <v>2 - Outros Profissionais da Saúde</v>
          </cell>
          <cell r="G54">
            <v>223505</v>
          </cell>
          <cell r="H54">
            <v>45323</v>
          </cell>
          <cell r="J54">
            <v>250.27</v>
          </cell>
          <cell r="L54">
            <v>426.21</v>
          </cell>
          <cell r="M54">
            <v>3.36</v>
          </cell>
          <cell r="O54">
            <v>3.66</v>
          </cell>
          <cell r="R54">
            <v>349.2</v>
          </cell>
          <cell r="S54">
            <v>134.25</v>
          </cell>
          <cell r="U54">
            <v>0</v>
          </cell>
        </row>
        <row r="55">
          <cell r="C55" t="str">
            <v>UPA NOVA DESCOBERTA - CG Nº 008/2022</v>
          </cell>
          <cell r="E55" t="str">
            <v>DAVI MIGUEL DA SILVA OLIVEIRA</v>
          </cell>
          <cell r="F55" t="str">
            <v>2 - Outros Profissionais da Saúde</v>
          </cell>
          <cell r="G55">
            <v>521130</v>
          </cell>
          <cell r="H55">
            <v>45323</v>
          </cell>
          <cell r="J55">
            <v>135.55000000000001</v>
          </cell>
          <cell r="L55">
            <v>426.21</v>
          </cell>
          <cell r="M55">
            <v>7.06</v>
          </cell>
          <cell r="O55">
            <v>3.66</v>
          </cell>
          <cell r="S55">
            <v>0</v>
          </cell>
          <cell r="U55">
            <v>0</v>
          </cell>
        </row>
        <row r="56">
          <cell r="C56" t="str">
            <v>UPA NOVA DESCOBERTA - CG Nº 008/2022</v>
          </cell>
          <cell r="E56" t="str">
            <v>DAYGRID SIMONE BARROS DA SILVA</v>
          </cell>
          <cell r="F56" t="str">
            <v>2 - Outros Profissionais da Saúde</v>
          </cell>
          <cell r="G56">
            <v>322205</v>
          </cell>
          <cell r="H56">
            <v>45323</v>
          </cell>
          <cell r="J56">
            <v>182.68</v>
          </cell>
          <cell r="L56">
            <v>426.21</v>
          </cell>
          <cell r="M56">
            <v>7.06</v>
          </cell>
          <cell r="O56">
            <v>3.66</v>
          </cell>
          <cell r="R56">
            <v>213.2</v>
          </cell>
          <cell r="S56">
            <v>88.2</v>
          </cell>
          <cell r="U56">
            <v>0</v>
          </cell>
        </row>
        <row r="57">
          <cell r="C57" t="str">
            <v>UPA NOVA DESCOBERTA - CG Nº 008/2022</v>
          </cell>
          <cell r="E57" t="str">
            <v>DEBORA PEREIRA DA SILVA</v>
          </cell>
          <cell r="F57" t="str">
            <v>2 - Outros Profissionais da Saúde</v>
          </cell>
          <cell r="G57">
            <v>322205</v>
          </cell>
          <cell r="H57">
            <v>45323</v>
          </cell>
          <cell r="J57">
            <v>148.33000000000001</v>
          </cell>
          <cell r="L57">
            <v>426.21</v>
          </cell>
          <cell r="M57">
            <v>7.06</v>
          </cell>
          <cell r="O57">
            <v>3.66</v>
          </cell>
          <cell r="S57">
            <v>0</v>
          </cell>
          <cell r="U57">
            <v>0</v>
          </cell>
        </row>
        <row r="58">
          <cell r="C58" t="str">
            <v>UPA NOVA DESCOBERTA - CG Nº 008/2022</v>
          </cell>
          <cell r="E58" t="str">
            <v>DEILSON JOSE FERREIRA</v>
          </cell>
          <cell r="F58" t="str">
            <v>2 - Outros Profissionais da Saúde</v>
          </cell>
          <cell r="G58">
            <v>322205</v>
          </cell>
          <cell r="H58">
            <v>45323</v>
          </cell>
          <cell r="J58">
            <v>154.22</v>
          </cell>
          <cell r="L58">
            <v>426.21</v>
          </cell>
          <cell r="M58">
            <v>7.06</v>
          </cell>
          <cell r="O58">
            <v>3.66</v>
          </cell>
          <cell r="S58">
            <v>0</v>
          </cell>
          <cell r="U58">
            <v>0</v>
          </cell>
        </row>
        <row r="59">
          <cell r="C59" t="str">
            <v>UPA NOVA DESCOBERTA - CG Nº 008/2022</v>
          </cell>
          <cell r="E59" t="str">
            <v>DIANA CRISTINA DIDIER SOUZA</v>
          </cell>
          <cell r="F59" t="str">
            <v>2 - Outros Profissionais da Saúde</v>
          </cell>
          <cell r="G59">
            <v>223505</v>
          </cell>
          <cell r="H59">
            <v>45323</v>
          </cell>
          <cell r="J59">
            <v>309.98</v>
          </cell>
          <cell r="L59">
            <v>426.21</v>
          </cell>
          <cell r="M59">
            <v>3.59</v>
          </cell>
          <cell r="O59">
            <v>3.66</v>
          </cell>
          <cell r="S59">
            <v>0</v>
          </cell>
          <cell r="U59">
            <v>0</v>
          </cell>
        </row>
        <row r="60">
          <cell r="C60" t="str">
            <v>UPA NOVA DESCOBERTA - CG Nº 008/2022</v>
          </cell>
          <cell r="E60" t="str">
            <v>DIEGO DEIVID GOMES  LAGO</v>
          </cell>
          <cell r="F60" t="str">
            <v>3 - Administrativo</v>
          </cell>
          <cell r="G60">
            <v>517410</v>
          </cell>
          <cell r="H60">
            <v>45323</v>
          </cell>
          <cell r="J60">
            <v>135.56</v>
          </cell>
          <cell r="L60">
            <v>426.21</v>
          </cell>
          <cell r="M60">
            <v>7.06</v>
          </cell>
          <cell r="O60">
            <v>3.66</v>
          </cell>
          <cell r="R60">
            <v>213.2</v>
          </cell>
          <cell r="S60">
            <v>84.72</v>
          </cell>
          <cell r="U60">
            <v>0</v>
          </cell>
        </row>
        <row r="61">
          <cell r="C61" t="str">
            <v>UPA NOVA DESCOBERTA - CG Nº 008/2022</v>
          </cell>
          <cell r="E61" t="str">
            <v>DIRCILENE VENTURA DE MORAES</v>
          </cell>
          <cell r="F61" t="str">
            <v>2 - Outros Profissionais da Saúde</v>
          </cell>
          <cell r="G61">
            <v>223505</v>
          </cell>
          <cell r="H61">
            <v>45323</v>
          </cell>
          <cell r="J61">
            <v>315.02999999999997</v>
          </cell>
          <cell r="L61">
            <v>426.21</v>
          </cell>
          <cell r="M61">
            <v>4.3600000000000003</v>
          </cell>
          <cell r="O61">
            <v>3.66</v>
          </cell>
          <cell r="S61">
            <v>0</v>
          </cell>
          <cell r="U61">
            <v>0</v>
          </cell>
        </row>
        <row r="62">
          <cell r="C62" t="str">
            <v>UPA NOVA DESCOBERTA - CG Nº 008/2022</v>
          </cell>
          <cell r="E62" t="str">
            <v>DULCE NEUZA ROCHA   CRUZ</v>
          </cell>
          <cell r="F62" t="str">
            <v>4 - Assistência Odontológica</v>
          </cell>
          <cell r="G62">
            <v>223208</v>
          </cell>
          <cell r="H62">
            <v>45323</v>
          </cell>
          <cell r="J62">
            <v>317.31</v>
          </cell>
          <cell r="L62">
            <v>426.21</v>
          </cell>
          <cell r="M62">
            <v>7.06</v>
          </cell>
          <cell r="O62">
            <v>3.66</v>
          </cell>
          <cell r="S62">
            <v>0</v>
          </cell>
          <cell r="U62">
            <v>0</v>
          </cell>
        </row>
        <row r="63">
          <cell r="C63" t="str">
            <v>UPA NOVA DESCOBERTA - CG Nº 008/2022</v>
          </cell>
          <cell r="E63" t="str">
            <v>EDSON JOSE DA SILVA</v>
          </cell>
          <cell r="F63" t="str">
            <v>2 - Outros Profissionais da Saúde</v>
          </cell>
          <cell r="G63">
            <v>766420</v>
          </cell>
          <cell r="H63">
            <v>45323</v>
          </cell>
          <cell r="J63">
            <v>173.62</v>
          </cell>
          <cell r="L63">
            <v>426.21</v>
          </cell>
          <cell r="M63">
            <v>7.06</v>
          </cell>
          <cell r="O63">
            <v>3.66</v>
          </cell>
          <cell r="S63">
            <v>0</v>
          </cell>
          <cell r="U63">
            <v>0</v>
          </cell>
        </row>
        <row r="64">
          <cell r="C64" t="str">
            <v>UPA NOVA DESCOBERTA - CG Nº 008/2022</v>
          </cell>
          <cell r="E64" t="str">
            <v>EDSON LUIZ DA SILVA</v>
          </cell>
          <cell r="F64" t="str">
            <v>2 - Outros Profissionais da Saúde</v>
          </cell>
          <cell r="G64">
            <v>322605</v>
          </cell>
          <cell r="H64">
            <v>45323</v>
          </cell>
          <cell r="J64">
            <v>177.07</v>
          </cell>
          <cell r="L64">
            <v>426.21</v>
          </cell>
          <cell r="M64">
            <v>7.06</v>
          </cell>
          <cell r="O64">
            <v>3.66</v>
          </cell>
          <cell r="S64">
            <v>0</v>
          </cell>
          <cell r="U64">
            <v>0</v>
          </cell>
        </row>
        <row r="65">
          <cell r="C65" t="str">
            <v>UPA NOVA DESCOBERTA - CG Nº 008/2022</v>
          </cell>
          <cell r="E65" t="str">
            <v>EDUARDA FERNANDES DA SILVA</v>
          </cell>
          <cell r="F65" t="str">
            <v>3 - Administrativo</v>
          </cell>
          <cell r="G65">
            <v>422110</v>
          </cell>
          <cell r="H65">
            <v>45323</v>
          </cell>
          <cell r="J65">
            <v>182.56</v>
          </cell>
          <cell r="L65">
            <v>426.21</v>
          </cell>
          <cell r="M65">
            <v>7.06</v>
          </cell>
          <cell r="O65">
            <v>3.66</v>
          </cell>
          <cell r="S65">
            <v>0</v>
          </cell>
          <cell r="U65">
            <v>0</v>
          </cell>
        </row>
        <row r="66">
          <cell r="C66" t="str">
            <v>UPA NOVA DESCOBERTA - CG Nº 008/2022</v>
          </cell>
          <cell r="E66" t="str">
            <v>ELANE DE BARROS SANTOS</v>
          </cell>
          <cell r="F66" t="str">
            <v>2 - Outros Profissionais da Saúde</v>
          </cell>
          <cell r="G66">
            <v>322205</v>
          </cell>
          <cell r="H66">
            <v>45323</v>
          </cell>
          <cell r="J66">
            <v>185.05</v>
          </cell>
          <cell r="L66">
            <v>426.21</v>
          </cell>
          <cell r="M66">
            <v>7.06</v>
          </cell>
          <cell r="O66">
            <v>3.66</v>
          </cell>
          <cell r="R66">
            <v>229.6</v>
          </cell>
          <cell r="S66">
            <v>88.2</v>
          </cell>
          <cell r="U66">
            <v>0</v>
          </cell>
        </row>
        <row r="67">
          <cell r="C67" t="str">
            <v>UPA NOVA DESCOBERTA - CG Nº 008/2022</v>
          </cell>
          <cell r="E67" t="str">
            <v>ELIANE CARLA DE LIMA</v>
          </cell>
          <cell r="F67" t="str">
            <v>2 - Outros Profissionais da Saúde</v>
          </cell>
          <cell r="G67">
            <v>322205</v>
          </cell>
          <cell r="H67">
            <v>45323</v>
          </cell>
          <cell r="J67">
            <v>192.12</v>
          </cell>
          <cell r="L67">
            <v>426.21</v>
          </cell>
          <cell r="M67">
            <v>7.06</v>
          </cell>
          <cell r="O67">
            <v>3.66</v>
          </cell>
          <cell r="R67">
            <v>246</v>
          </cell>
          <cell r="S67">
            <v>88.2</v>
          </cell>
          <cell r="U67">
            <v>0</v>
          </cell>
        </row>
        <row r="68">
          <cell r="C68" t="str">
            <v>UPA NOVA DESCOBERTA - CG Nº 008/2022</v>
          </cell>
          <cell r="E68" t="str">
            <v>ELIZANGELA IRIS DA SILVA</v>
          </cell>
          <cell r="F68" t="str">
            <v>2 - Outros Profissionais da Saúde</v>
          </cell>
          <cell r="G68">
            <v>322205</v>
          </cell>
          <cell r="H68">
            <v>45323</v>
          </cell>
          <cell r="J68">
            <v>160.09</v>
          </cell>
          <cell r="L68">
            <v>426.21</v>
          </cell>
          <cell r="M68">
            <v>7.06</v>
          </cell>
          <cell r="O68">
            <v>3.66</v>
          </cell>
          <cell r="R68">
            <v>271.60000000000002</v>
          </cell>
          <cell r="S68">
            <v>88.2</v>
          </cell>
          <cell r="U68">
            <v>0</v>
          </cell>
        </row>
        <row r="69">
          <cell r="C69" t="str">
            <v>UPA NOVA DESCOBERTA - CG Nº 008/2022</v>
          </cell>
          <cell r="E69" t="str">
            <v>ELOIZA FERNANDA MACIEL DA SILVA</v>
          </cell>
          <cell r="F69" t="str">
            <v>3 - Administrativo</v>
          </cell>
          <cell r="G69">
            <v>422110</v>
          </cell>
          <cell r="H69">
            <v>45323</v>
          </cell>
          <cell r="J69">
            <v>156.25</v>
          </cell>
          <cell r="L69">
            <v>426.21</v>
          </cell>
          <cell r="M69">
            <v>7.06</v>
          </cell>
          <cell r="O69">
            <v>3.66</v>
          </cell>
          <cell r="R69">
            <v>246</v>
          </cell>
          <cell r="S69">
            <v>84.72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ELYANA CELIA FERREIRA DA SILVA</v>
          </cell>
          <cell r="F70" t="str">
            <v>2 - Outros Profissionais da Saúde</v>
          </cell>
          <cell r="G70">
            <v>766420</v>
          </cell>
          <cell r="H70">
            <v>45323</v>
          </cell>
          <cell r="J70">
            <v>192.94</v>
          </cell>
          <cell r="L70">
            <v>426.21</v>
          </cell>
          <cell r="M70">
            <v>7.06</v>
          </cell>
          <cell r="O70">
            <v>3.66</v>
          </cell>
          <cell r="S70">
            <v>0</v>
          </cell>
          <cell r="U70">
            <v>0</v>
          </cell>
        </row>
        <row r="71">
          <cell r="C71" t="str">
            <v>UPA NOVA DESCOBERTA - CG Nº 008/2022</v>
          </cell>
          <cell r="E71" t="str">
            <v>EMILIA FRANCISCA DA SILVA RAMOS</v>
          </cell>
          <cell r="F71" t="str">
            <v>2 - Outros Profissionais da Saúde</v>
          </cell>
          <cell r="G71">
            <v>322205</v>
          </cell>
          <cell r="H71">
            <v>45323</v>
          </cell>
          <cell r="J71">
            <v>185.05</v>
          </cell>
          <cell r="L71">
            <v>426.21</v>
          </cell>
          <cell r="M71">
            <v>7.06</v>
          </cell>
          <cell r="O71">
            <v>3.66</v>
          </cell>
          <cell r="R71">
            <v>123</v>
          </cell>
          <cell r="S71">
            <v>88.2</v>
          </cell>
          <cell r="U71">
            <v>0</v>
          </cell>
        </row>
        <row r="72">
          <cell r="C72" t="str">
            <v>UPA NOVA DESCOBERTA - CG Nº 008/2022</v>
          </cell>
          <cell r="E72" t="str">
            <v>EMILLY GIOVANA SILVA DO NASCIMENTO</v>
          </cell>
          <cell r="F72" t="str">
            <v>3 - Administrativo</v>
          </cell>
          <cell r="G72">
            <v>411005</v>
          </cell>
          <cell r="H72">
            <v>45323</v>
          </cell>
          <cell r="J72">
            <v>12.84</v>
          </cell>
          <cell r="L72">
            <v>426.21</v>
          </cell>
          <cell r="M72">
            <v>7.06</v>
          </cell>
          <cell r="O72">
            <v>3.66</v>
          </cell>
          <cell r="R72">
            <v>295.2</v>
          </cell>
          <cell r="S72">
            <v>38.520000000000003</v>
          </cell>
          <cell r="U72">
            <v>0</v>
          </cell>
        </row>
        <row r="73">
          <cell r="C73" t="str">
            <v>UPA NOVA DESCOBERTA - CG Nº 008/2022</v>
          </cell>
          <cell r="E73" t="str">
            <v xml:space="preserve">ENIO VERAS FILHO </v>
          </cell>
          <cell r="F73" t="str">
            <v>1 - Médico</v>
          </cell>
          <cell r="G73">
            <v>225125</v>
          </cell>
          <cell r="H73">
            <v>45323</v>
          </cell>
          <cell r="J73">
            <v>422.7</v>
          </cell>
          <cell r="L73">
            <v>426.21</v>
          </cell>
          <cell r="M73">
            <v>7.06</v>
          </cell>
          <cell r="O73">
            <v>3.66</v>
          </cell>
          <cell r="S73">
            <v>0</v>
          </cell>
          <cell r="U73">
            <v>0</v>
          </cell>
        </row>
        <row r="74">
          <cell r="C74" t="str">
            <v>UPA NOVA DESCOBERTA - CG Nº 008/2022</v>
          </cell>
          <cell r="E74" t="str">
            <v>ERALDA CRISTINA DE LIMA</v>
          </cell>
          <cell r="F74" t="str">
            <v>2 - Outros Profissionais da Saúde</v>
          </cell>
          <cell r="G74">
            <v>322205</v>
          </cell>
          <cell r="H74">
            <v>45323</v>
          </cell>
          <cell r="J74">
            <v>160.09</v>
          </cell>
          <cell r="L74">
            <v>426.21</v>
          </cell>
          <cell r="M74">
            <v>7.06</v>
          </cell>
          <cell r="O74">
            <v>3.66</v>
          </cell>
          <cell r="S74">
            <v>0</v>
          </cell>
          <cell r="U74">
            <v>0</v>
          </cell>
        </row>
        <row r="75">
          <cell r="C75" t="str">
            <v>UPA NOVA DESCOBERTA - CG Nº 008/2022</v>
          </cell>
          <cell r="E75" t="str">
            <v>ERIKA RAQUELI DE MORAIS BEZERRA SILVA</v>
          </cell>
          <cell r="F75" t="str">
            <v>2 - Outros Profissionais da Saúde</v>
          </cell>
          <cell r="G75">
            <v>324115</v>
          </cell>
          <cell r="H75">
            <v>45323</v>
          </cell>
          <cell r="J75">
            <v>310.97000000000003</v>
          </cell>
          <cell r="L75">
            <v>426.21</v>
          </cell>
          <cell r="M75">
            <v>7.06</v>
          </cell>
          <cell r="O75">
            <v>3.66</v>
          </cell>
          <cell r="S75">
            <v>0</v>
          </cell>
          <cell r="U75">
            <v>0</v>
          </cell>
        </row>
        <row r="76">
          <cell r="C76" t="str">
            <v>UPA NOVA DESCOBERTA - CG Nº 008/2022</v>
          </cell>
          <cell r="E76" t="str">
            <v>ESEQUIEL BEZERRA DE OLIVEIRA</v>
          </cell>
          <cell r="F76" t="str">
            <v>2 - Outros Profissionais da Saúde</v>
          </cell>
          <cell r="G76">
            <v>322205</v>
          </cell>
          <cell r="H76">
            <v>45323</v>
          </cell>
          <cell r="J76">
            <v>189.01</v>
          </cell>
          <cell r="L76">
            <v>0</v>
          </cell>
          <cell r="M76">
            <v>0</v>
          </cell>
          <cell r="O76">
            <v>3.66</v>
          </cell>
          <cell r="R76">
            <v>16.399999999999999</v>
          </cell>
          <cell r="S76">
            <v>2.94</v>
          </cell>
          <cell r="U76">
            <v>0</v>
          </cell>
        </row>
        <row r="77">
          <cell r="C77" t="str">
            <v>UPA NOVA DESCOBERTA - CG Nº 008/2022</v>
          </cell>
          <cell r="E77" t="str">
            <v>EVALDO FRANCA DE FARIAS</v>
          </cell>
          <cell r="F77" t="str">
            <v>2 - Outros Profissionais da Saúde</v>
          </cell>
          <cell r="G77">
            <v>322205</v>
          </cell>
          <cell r="H77">
            <v>45323</v>
          </cell>
          <cell r="J77">
            <v>178.01</v>
          </cell>
          <cell r="L77">
            <v>426.21</v>
          </cell>
          <cell r="M77">
            <v>7.06</v>
          </cell>
          <cell r="O77">
            <v>3.66</v>
          </cell>
          <cell r="S77">
            <v>0</v>
          </cell>
          <cell r="U77">
            <v>0</v>
          </cell>
        </row>
        <row r="78">
          <cell r="C78" t="str">
            <v>UPA NOVA DESCOBERTA - CG Nº 008/2022</v>
          </cell>
          <cell r="E78" t="str">
            <v>FABIANA FERREIRA DA SILVA</v>
          </cell>
          <cell r="F78" t="str">
            <v>2 - Outros Profissionais da Saúde</v>
          </cell>
          <cell r="G78">
            <v>322205</v>
          </cell>
          <cell r="H78">
            <v>45323</v>
          </cell>
          <cell r="J78">
            <v>154.21</v>
          </cell>
          <cell r="L78">
            <v>426.21</v>
          </cell>
          <cell r="M78">
            <v>7.06</v>
          </cell>
          <cell r="O78">
            <v>3.66</v>
          </cell>
          <cell r="R78">
            <v>213.2</v>
          </cell>
          <cell r="S78">
            <v>88.2</v>
          </cell>
          <cell r="U78">
            <v>77.55</v>
          </cell>
          <cell r="X78" t="str">
            <v>AUXILIO CRECHE</v>
          </cell>
        </row>
        <row r="79">
          <cell r="C79" t="str">
            <v>UPA NOVA DESCOBERTA - CG Nº 008/2022</v>
          </cell>
          <cell r="E79" t="str">
            <v>FABIANA KELLY DA SILVA ALBUQUERQUE</v>
          </cell>
          <cell r="F79" t="str">
            <v>2 - Outros Profissionais da Saúde</v>
          </cell>
          <cell r="G79">
            <v>322205</v>
          </cell>
          <cell r="H79">
            <v>45323</v>
          </cell>
          <cell r="J79">
            <v>185.06</v>
          </cell>
          <cell r="L79">
            <v>426.21</v>
          </cell>
          <cell r="M79">
            <v>7.06</v>
          </cell>
          <cell r="O79">
            <v>3.66</v>
          </cell>
          <cell r="R79">
            <v>213.2</v>
          </cell>
          <cell r="S79">
            <v>88.2</v>
          </cell>
          <cell r="U79">
            <v>0</v>
          </cell>
        </row>
        <row r="80">
          <cell r="C80" t="str">
            <v>UPA NOVA DESCOBERTA - CG Nº 008/2022</v>
          </cell>
          <cell r="E80" t="str">
            <v>FERNANDA VARJAL MEDICIS DILETIERI</v>
          </cell>
          <cell r="F80" t="str">
            <v>1 - Médico</v>
          </cell>
          <cell r="G80">
            <v>225124</v>
          </cell>
          <cell r="H80">
            <v>45323</v>
          </cell>
          <cell r="J80">
            <v>716.96</v>
          </cell>
          <cell r="L80">
            <v>426.21</v>
          </cell>
          <cell r="M80">
            <v>7.06</v>
          </cell>
          <cell r="O80">
            <v>3.66</v>
          </cell>
          <cell r="S80">
            <v>0</v>
          </cell>
          <cell r="U80">
            <v>0</v>
          </cell>
        </row>
        <row r="81">
          <cell r="C81" t="str">
            <v>UPA NOVA DESCOBERTA - CG Nº 008/2022</v>
          </cell>
          <cell r="E81" t="str">
            <v>FRANCISCO LIMEIRA DOS SANTOS NETO</v>
          </cell>
          <cell r="F81" t="str">
            <v>1 - Médico</v>
          </cell>
          <cell r="G81">
            <v>225270</v>
          </cell>
          <cell r="H81">
            <v>45323</v>
          </cell>
          <cell r="J81">
            <v>717.57</v>
          </cell>
          <cell r="L81">
            <v>0</v>
          </cell>
          <cell r="M81">
            <v>0</v>
          </cell>
          <cell r="O81">
            <v>3.66</v>
          </cell>
          <cell r="S81">
            <v>0</v>
          </cell>
          <cell r="U81">
            <v>0</v>
          </cell>
        </row>
        <row r="82">
          <cell r="C82" t="str">
            <v>UPA NOVA DESCOBERTA - CG Nº 008/2022</v>
          </cell>
          <cell r="E82" t="str">
            <v>FRANKESLENE DOS SANTOS</v>
          </cell>
          <cell r="F82" t="str">
            <v>2 - Outros Profissionais da Saúde</v>
          </cell>
          <cell r="G82">
            <v>322205</v>
          </cell>
          <cell r="H82">
            <v>45323</v>
          </cell>
          <cell r="J82">
            <v>192.09</v>
          </cell>
          <cell r="L82">
            <v>0</v>
          </cell>
          <cell r="M82">
            <v>0</v>
          </cell>
          <cell r="O82">
            <v>3.66</v>
          </cell>
          <cell r="S82">
            <v>0</v>
          </cell>
          <cell r="U82">
            <v>0</v>
          </cell>
        </row>
        <row r="83">
          <cell r="C83" t="str">
            <v>UPA NOVA DESCOBERTA - CG Nº 008/2022</v>
          </cell>
          <cell r="E83" t="str">
            <v>GABRIELA BELO REGO BARROS</v>
          </cell>
          <cell r="F83" t="str">
            <v>2 - Outros Profissionais da Saúde</v>
          </cell>
          <cell r="G83">
            <v>223505</v>
          </cell>
          <cell r="H83">
            <v>45323</v>
          </cell>
          <cell r="J83">
            <v>321.76</v>
          </cell>
          <cell r="L83">
            <v>426.21</v>
          </cell>
          <cell r="M83">
            <v>4.1100000000000003</v>
          </cell>
          <cell r="O83">
            <v>3.66</v>
          </cell>
          <cell r="S83">
            <v>0</v>
          </cell>
          <cell r="U83">
            <v>120.26</v>
          </cell>
          <cell r="X83" t="str">
            <v>AUXILIO CRECHE</v>
          </cell>
        </row>
        <row r="84">
          <cell r="C84" t="str">
            <v>UPA NOVA DESCOBERTA - CG Nº 008/2022</v>
          </cell>
          <cell r="E84" t="str">
            <v>GABRIELA CAMELO OLIVEIRA</v>
          </cell>
          <cell r="F84" t="str">
            <v>1 - Médico</v>
          </cell>
          <cell r="G84">
            <v>225124</v>
          </cell>
          <cell r="H84">
            <v>45323</v>
          </cell>
          <cell r="J84">
            <v>320.60000000000002</v>
          </cell>
          <cell r="L84">
            <v>426.21</v>
          </cell>
          <cell r="M84">
            <v>7.06</v>
          </cell>
          <cell r="O84">
            <v>3.66</v>
          </cell>
          <cell r="S84">
            <v>0</v>
          </cell>
          <cell r="U84">
            <v>0</v>
          </cell>
        </row>
        <row r="85">
          <cell r="C85" t="str">
            <v>UPA NOVA DESCOBERTA - CG Nº 008/2022</v>
          </cell>
          <cell r="E85" t="str">
            <v>GEIZA CRISTINA DA SILVA</v>
          </cell>
          <cell r="F85" t="str">
            <v>2 - Outros Profissionais da Saúde</v>
          </cell>
          <cell r="G85">
            <v>322205</v>
          </cell>
          <cell r="H85">
            <v>45323</v>
          </cell>
          <cell r="J85">
            <v>160.09</v>
          </cell>
          <cell r="L85">
            <v>426.21</v>
          </cell>
          <cell r="M85">
            <v>7.06</v>
          </cell>
          <cell r="O85">
            <v>3.66</v>
          </cell>
          <cell r="S85">
            <v>0</v>
          </cell>
          <cell r="U85">
            <v>77.55</v>
          </cell>
          <cell r="X85" t="str">
            <v>AUXILIO CRECHE</v>
          </cell>
        </row>
        <row r="86">
          <cell r="C86" t="str">
            <v>UPA NOVA DESCOBERTA - CG Nº 008/2022</v>
          </cell>
          <cell r="E86" t="str">
            <v>GIVANILDA MARIA DA SILVA</v>
          </cell>
          <cell r="F86" t="str">
            <v>2 - Outros Profissionais da Saúde</v>
          </cell>
          <cell r="G86">
            <v>223505</v>
          </cell>
          <cell r="H86">
            <v>45323</v>
          </cell>
          <cell r="J86">
            <v>257.64</v>
          </cell>
          <cell r="L86">
            <v>426.21</v>
          </cell>
          <cell r="M86">
            <v>3.59</v>
          </cell>
          <cell r="O86">
            <v>3.66</v>
          </cell>
          <cell r="S86">
            <v>0</v>
          </cell>
          <cell r="U86">
            <v>0</v>
          </cell>
        </row>
        <row r="87">
          <cell r="C87" t="str">
            <v>UPA NOVA DESCOBERTA - CG Nº 008/2022</v>
          </cell>
          <cell r="E87" t="str">
            <v>GLAYBSON DE OLIVEIRA MENDES</v>
          </cell>
          <cell r="F87" t="str">
            <v>2 - Outros Profissionais da Saúde</v>
          </cell>
          <cell r="G87">
            <v>322205</v>
          </cell>
          <cell r="H87">
            <v>45323</v>
          </cell>
          <cell r="J87">
            <v>178.01</v>
          </cell>
          <cell r="L87">
            <v>426.21</v>
          </cell>
          <cell r="M87">
            <v>7.06</v>
          </cell>
          <cell r="O87">
            <v>3.66</v>
          </cell>
          <cell r="S87">
            <v>0</v>
          </cell>
          <cell r="U87">
            <v>0</v>
          </cell>
        </row>
        <row r="88">
          <cell r="C88" t="str">
            <v>UPA NOVA DESCOBERTA - CG Nº 008/2022</v>
          </cell>
          <cell r="E88" t="str">
            <v>GLEICE FREIRE DA SILVA</v>
          </cell>
          <cell r="F88" t="str">
            <v>3 - Administrativo</v>
          </cell>
          <cell r="G88">
            <v>422110</v>
          </cell>
          <cell r="H88">
            <v>45323</v>
          </cell>
          <cell r="J88">
            <v>146.5</v>
          </cell>
          <cell r="L88">
            <v>426.21</v>
          </cell>
          <cell r="M88">
            <v>7.06</v>
          </cell>
          <cell r="O88">
            <v>3.66</v>
          </cell>
          <cell r="R88">
            <v>229.6</v>
          </cell>
          <cell r="S88">
            <v>84.72</v>
          </cell>
          <cell r="U88">
            <v>0</v>
          </cell>
        </row>
        <row r="89">
          <cell r="C89" t="str">
            <v>UPA NOVA DESCOBERTA - CG Nº 008/2022</v>
          </cell>
          <cell r="E89" t="str">
            <v>GLEICY - LANE MATIAS DE ARAUJO FONSECA</v>
          </cell>
          <cell r="F89" t="str">
            <v>2 - Outros Profissionais da Saúde</v>
          </cell>
          <cell r="G89">
            <v>223505</v>
          </cell>
          <cell r="H89">
            <v>45323</v>
          </cell>
          <cell r="J89">
            <v>355.16</v>
          </cell>
          <cell r="L89">
            <v>426.21</v>
          </cell>
          <cell r="M89">
            <v>4.09</v>
          </cell>
          <cell r="O89">
            <v>3.66</v>
          </cell>
          <cell r="S89">
            <v>0</v>
          </cell>
          <cell r="U89">
            <v>120.26</v>
          </cell>
          <cell r="X89" t="str">
            <v>AUXILIO CRECHE</v>
          </cell>
        </row>
        <row r="90">
          <cell r="C90" t="str">
            <v>UPA NOVA DESCOBERTA - CG Nº 008/2022</v>
          </cell>
          <cell r="E90" t="str">
            <v>GUSTAVO CAMPELO ELLDORF</v>
          </cell>
          <cell r="F90" t="str">
            <v>4 - Assistência Odontológica</v>
          </cell>
          <cell r="G90">
            <v>223208</v>
          </cell>
          <cell r="H90">
            <v>45323</v>
          </cell>
          <cell r="J90">
            <v>317.32</v>
          </cell>
          <cell r="L90">
            <v>426.21</v>
          </cell>
          <cell r="M90">
            <v>7.06</v>
          </cell>
          <cell r="O90">
            <v>3.66</v>
          </cell>
          <cell r="S90">
            <v>0</v>
          </cell>
          <cell r="U90">
            <v>0</v>
          </cell>
        </row>
        <row r="91">
          <cell r="C91" t="str">
            <v>UPA NOVA DESCOBERTA - CG Nº 008/2022</v>
          </cell>
          <cell r="E91" t="str">
            <v>HALANA BATISTA NERY</v>
          </cell>
          <cell r="F91" t="str">
            <v>2 - Outros Profissionais da Saúde</v>
          </cell>
          <cell r="G91">
            <v>322205</v>
          </cell>
          <cell r="H91">
            <v>45323</v>
          </cell>
          <cell r="J91">
            <v>71.87</v>
          </cell>
          <cell r="L91">
            <v>0</v>
          </cell>
          <cell r="M91">
            <v>0</v>
          </cell>
          <cell r="O91">
            <v>3.66</v>
          </cell>
          <cell r="S91">
            <v>0</v>
          </cell>
          <cell r="U91">
            <v>0</v>
          </cell>
        </row>
        <row r="92">
          <cell r="C92" t="str">
            <v>UPA NOVA DESCOBERTA - CG Nº 008/2022</v>
          </cell>
          <cell r="E92" t="str">
            <v>HELENA PRISCILLA BARROS SILVA DE LIMA</v>
          </cell>
          <cell r="F92" t="str">
            <v>2 - Outros Profissionais da Saúde</v>
          </cell>
          <cell r="G92">
            <v>223505</v>
          </cell>
          <cell r="H92">
            <v>45323</v>
          </cell>
          <cell r="J92">
            <v>309.98</v>
          </cell>
          <cell r="L92">
            <v>426.21</v>
          </cell>
          <cell r="M92">
            <v>3.59</v>
          </cell>
          <cell r="O92">
            <v>3.66</v>
          </cell>
          <cell r="R92">
            <v>196.8</v>
          </cell>
          <cell r="S92">
            <v>143.65</v>
          </cell>
          <cell r="U92">
            <v>0</v>
          </cell>
        </row>
        <row r="93">
          <cell r="C93" t="str">
            <v>UPA NOVA DESCOBERTA - CG Nº 008/2022</v>
          </cell>
          <cell r="E93" t="str">
            <v>HERICA SILVA DA HORA</v>
          </cell>
          <cell r="F93" t="str">
            <v>2 - Outros Profissionais da Saúde</v>
          </cell>
          <cell r="G93">
            <v>322205</v>
          </cell>
          <cell r="H93">
            <v>45323</v>
          </cell>
          <cell r="J93">
            <v>160.09</v>
          </cell>
          <cell r="L93">
            <v>426.21</v>
          </cell>
          <cell r="M93">
            <v>7.06</v>
          </cell>
          <cell r="O93">
            <v>3.66</v>
          </cell>
          <cell r="S93">
            <v>0</v>
          </cell>
          <cell r="U93">
            <v>0</v>
          </cell>
        </row>
        <row r="94">
          <cell r="C94" t="str">
            <v>UPA NOVA DESCOBERTA - CG Nº 008/2022</v>
          </cell>
          <cell r="E94" t="str">
            <v>HORACIO ALVES DO NASCIMENTO</v>
          </cell>
          <cell r="F94" t="str">
            <v>2 - Outros Profissionais da Saúde</v>
          </cell>
          <cell r="G94">
            <v>515110</v>
          </cell>
          <cell r="H94">
            <v>45323</v>
          </cell>
          <cell r="J94">
            <v>158.84</v>
          </cell>
          <cell r="L94">
            <v>426.21</v>
          </cell>
          <cell r="M94">
            <v>7.06</v>
          </cell>
          <cell r="O94">
            <v>3.66</v>
          </cell>
          <cell r="R94">
            <v>291</v>
          </cell>
          <cell r="S94">
            <v>84.72</v>
          </cell>
          <cell r="U94">
            <v>0</v>
          </cell>
        </row>
        <row r="95">
          <cell r="C95" t="str">
            <v>UPA NOVA DESCOBERTA - CG Nº 008/2022</v>
          </cell>
          <cell r="E95" t="str">
            <v>ISA BARROS COSTA DE ARAUJO</v>
          </cell>
          <cell r="F95" t="str">
            <v>2 - Outros Profissionais da Saúde</v>
          </cell>
          <cell r="G95">
            <v>251605</v>
          </cell>
          <cell r="H95">
            <v>45323</v>
          </cell>
          <cell r="J95">
            <v>335.4</v>
          </cell>
          <cell r="L95">
            <v>426.21</v>
          </cell>
          <cell r="M95">
            <v>7.06</v>
          </cell>
          <cell r="O95">
            <v>3.66</v>
          </cell>
          <cell r="S95">
            <v>0</v>
          </cell>
          <cell r="U95">
            <v>0</v>
          </cell>
        </row>
        <row r="96">
          <cell r="C96" t="str">
            <v>UPA NOVA DESCOBERTA - CG Nº 008/2022</v>
          </cell>
          <cell r="E96" t="str">
            <v>ISABEL RENATA DE SOUZA TORRES</v>
          </cell>
          <cell r="F96" t="str">
            <v>2 - Outros Profissionais da Saúde</v>
          </cell>
          <cell r="G96">
            <v>223405</v>
          </cell>
          <cell r="H96">
            <v>45323</v>
          </cell>
          <cell r="J96">
            <v>310.86</v>
          </cell>
          <cell r="L96">
            <v>426.21</v>
          </cell>
          <cell r="M96">
            <v>7.06</v>
          </cell>
          <cell r="O96">
            <v>3.66</v>
          </cell>
          <cell r="S96">
            <v>0</v>
          </cell>
          <cell r="U96">
            <v>0</v>
          </cell>
        </row>
        <row r="97">
          <cell r="C97" t="str">
            <v>UPA NOVA DESCOBERTA - CG Nº 008/2022</v>
          </cell>
          <cell r="E97" t="str">
            <v>ISABELLE FERNANDA DA SILVA FERRAZ</v>
          </cell>
          <cell r="F97" t="str">
            <v>3 - Administrativo</v>
          </cell>
          <cell r="G97">
            <v>411005</v>
          </cell>
          <cell r="H97">
            <v>45323</v>
          </cell>
          <cell r="J97">
            <v>12.84</v>
          </cell>
          <cell r="L97">
            <v>426.21</v>
          </cell>
          <cell r="M97">
            <v>7.06</v>
          </cell>
          <cell r="O97">
            <v>3.66</v>
          </cell>
          <cell r="R97">
            <v>295.2</v>
          </cell>
          <cell r="S97">
            <v>38.520000000000003</v>
          </cell>
          <cell r="U97">
            <v>0</v>
          </cell>
        </row>
        <row r="98">
          <cell r="C98" t="str">
            <v>UPA NOVA DESCOBERTA - CG Nº 008/2022</v>
          </cell>
          <cell r="E98" t="str">
            <v>ISANDRO GILTON DE OLIVEIRA</v>
          </cell>
          <cell r="F98" t="str">
            <v>2 - Outros Profissionais da Saúde</v>
          </cell>
          <cell r="G98">
            <v>324115</v>
          </cell>
          <cell r="H98">
            <v>45323</v>
          </cell>
          <cell r="J98">
            <v>310.98</v>
          </cell>
          <cell r="L98">
            <v>426.21</v>
          </cell>
          <cell r="M98">
            <v>7.06</v>
          </cell>
          <cell r="O98">
            <v>3.66</v>
          </cell>
          <cell r="S98">
            <v>0</v>
          </cell>
          <cell r="U98">
            <v>0</v>
          </cell>
        </row>
        <row r="99">
          <cell r="C99" t="str">
            <v>UPA NOVA DESCOBERTA - CG Nº 008/2022</v>
          </cell>
          <cell r="E99" t="str">
            <v>ISRAEL PEREIRA DE OLIVEIRA</v>
          </cell>
          <cell r="F99" t="str">
            <v>2 - Outros Profissionais da Saúde</v>
          </cell>
          <cell r="G99">
            <v>515110</v>
          </cell>
          <cell r="H99">
            <v>45323</v>
          </cell>
          <cell r="J99">
            <v>190.61</v>
          </cell>
          <cell r="L99">
            <v>426.21</v>
          </cell>
          <cell r="M99">
            <v>7.06</v>
          </cell>
          <cell r="O99">
            <v>3.66</v>
          </cell>
          <cell r="R99">
            <v>246</v>
          </cell>
          <cell r="S99">
            <v>84.72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ITALO JOSE FELIPE FREITAS DA COSTA</v>
          </cell>
          <cell r="F100" t="str">
            <v>3 - Administrativo</v>
          </cell>
          <cell r="G100">
            <v>422110</v>
          </cell>
          <cell r="H100">
            <v>45323</v>
          </cell>
          <cell r="J100">
            <v>146.5</v>
          </cell>
          <cell r="L100">
            <v>426.21</v>
          </cell>
          <cell r="M100">
            <v>7.06</v>
          </cell>
          <cell r="O100">
            <v>3.66</v>
          </cell>
          <cell r="S100">
            <v>0</v>
          </cell>
          <cell r="U100">
            <v>0</v>
          </cell>
        </row>
        <row r="101">
          <cell r="C101" t="str">
            <v>UPA NOVA DESCOBERTA - CG Nº 008/2022</v>
          </cell>
          <cell r="E101" t="str">
            <v>IVANA PEREIRA DA SILVA</v>
          </cell>
          <cell r="F101" t="str">
            <v>3 - Administrativo</v>
          </cell>
          <cell r="G101">
            <v>422110</v>
          </cell>
          <cell r="H101">
            <v>45323</v>
          </cell>
          <cell r="J101">
            <v>174.29</v>
          </cell>
          <cell r="L101">
            <v>426.21</v>
          </cell>
          <cell r="M101">
            <v>7.06</v>
          </cell>
          <cell r="O101">
            <v>3.66</v>
          </cell>
          <cell r="R101">
            <v>246</v>
          </cell>
          <cell r="S101">
            <v>79.069999999999993</v>
          </cell>
          <cell r="U101">
            <v>0</v>
          </cell>
        </row>
        <row r="102">
          <cell r="C102" t="str">
            <v>UPA NOVA DESCOBERTA - CG Nº 008/2022</v>
          </cell>
          <cell r="E102" t="str">
            <v>IVANILDO GOMES DA SILVA</v>
          </cell>
          <cell r="F102" t="str">
            <v>2 - Outros Profissionais da Saúde</v>
          </cell>
          <cell r="G102">
            <v>324115</v>
          </cell>
          <cell r="H102">
            <v>45323</v>
          </cell>
          <cell r="J102">
            <v>310.98</v>
          </cell>
          <cell r="L102">
            <v>426.21</v>
          </cell>
          <cell r="M102">
            <v>7.06</v>
          </cell>
          <cell r="O102">
            <v>3.66</v>
          </cell>
          <cell r="S102">
            <v>0</v>
          </cell>
          <cell r="U102">
            <v>0</v>
          </cell>
        </row>
        <row r="103">
          <cell r="C103" t="str">
            <v>UPA NOVA DESCOBERTA - CG Nº 008/2022</v>
          </cell>
          <cell r="E103" t="str">
            <v>IVONETE MARIA DE ARAUJO</v>
          </cell>
          <cell r="F103" t="str">
            <v>3 - Administrativo</v>
          </cell>
          <cell r="G103">
            <v>422110</v>
          </cell>
          <cell r="H103">
            <v>45323</v>
          </cell>
          <cell r="J103">
            <v>189.35</v>
          </cell>
          <cell r="L103">
            <v>426.21</v>
          </cell>
          <cell r="M103">
            <v>7.06</v>
          </cell>
          <cell r="O103">
            <v>3.66</v>
          </cell>
          <cell r="R103">
            <v>250.6</v>
          </cell>
          <cell r="S103">
            <v>84.72</v>
          </cell>
          <cell r="U103">
            <v>0</v>
          </cell>
        </row>
        <row r="104">
          <cell r="C104" t="str">
            <v>UPA NOVA DESCOBERTA - CG Nº 008/2022</v>
          </cell>
          <cell r="E104" t="str">
            <v>IVSON GOUVEIA CURSINO</v>
          </cell>
          <cell r="F104" t="str">
            <v>1 - Médico</v>
          </cell>
          <cell r="G104">
            <v>225124</v>
          </cell>
          <cell r="H104">
            <v>45323</v>
          </cell>
          <cell r="J104">
            <v>1204.81</v>
          </cell>
          <cell r="L104">
            <v>426.21</v>
          </cell>
          <cell r="M104">
            <v>7.06</v>
          </cell>
          <cell r="O104">
            <v>3.66</v>
          </cell>
          <cell r="S104">
            <v>0</v>
          </cell>
          <cell r="U104">
            <v>0</v>
          </cell>
        </row>
        <row r="105">
          <cell r="C105" t="str">
            <v>UPA NOVA DESCOBERTA - CG Nº 008/2022</v>
          </cell>
          <cell r="E105" t="str">
            <v>JACIRA MACHADO LIRA</v>
          </cell>
          <cell r="F105" t="str">
            <v>2 - Outros Profissionais da Saúde</v>
          </cell>
          <cell r="G105">
            <v>223710</v>
          </cell>
          <cell r="H105">
            <v>45323</v>
          </cell>
          <cell r="J105">
            <v>299.52999999999997</v>
          </cell>
          <cell r="L105">
            <v>0</v>
          </cell>
          <cell r="M105">
            <v>0</v>
          </cell>
          <cell r="O105">
            <v>3.66</v>
          </cell>
          <cell r="S105">
            <v>0</v>
          </cell>
          <cell r="U105">
            <v>0</v>
          </cell>
        </row>
        <row r="106">
          <cell r="C106" t="str">
            <v>UPA NOVA DESCOBERTA - CG Nº 008/2022</v>
          </cell>
          <cell r="E106" t="str">
            <v>JACQUELINE MARIA DE MENEZES SANTOS</v>
          </cell>
          <cell r="F106" t="str">
            <v>2 - Outros Profissionais da Saúde</v>
          </cell>
          <cell r="G106">
            <v>521130</v>
          </cell>
          <cell r="H106">
            <v>45323</v>
          </cell>
          <cell r="J106">
            <v>186.24</v>
          </cell>
          <cell r="L106">
            <v>426.21</v>
          </cell>
          <cell r="M106">
            <v>7.06</v>
          </cell>
          <cell r="O106">
            <v>3.66</v>
          </cell>
          <cell r="R106">
            <v>172.2</v>
          </cell>
          <cell r="S106">
            <v>84.72</v>
          </cell>
          <cell r="U106">
            <v>69.430000000000007</v>
          </cell>
          <cell r="X106" t="str">
            <v>AUXILIO CRECHE</v>
          </cell>
        </row>
        <row r="107">
          <cell r="C107" t="str">
            <v>UPA NOVA DESCOBERTA - CG Nº 008/2022</v>
          </cell>
          <cell r="E107" t="str">
            <v>JAIRO JOSE FERREIRA JUNIOR</v>
          </cell>
          <cell r="F107" t="str">
            <v>2 - Outros Profissionais da Saúde</v>
          </cell>
          <cell r="G107">
            <v>324115</v>
          </cell>
          <cell r="H107">
            <v>45323</v>
          </cell>
          <cell r="J107">
            <v>329.47</v>
          </cell>
          <cell r="L107">
            <v>426.21</v>
          </cell>
          <cell r="M107">
            <v>7.06</v>
          </cell>
          <cell r="O107">
            <v>3.66</v>
          </cell>
          <cell r="S107">
            <v>0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JAQUELINE DANTAS DA SILVA</v>
          </cell>
          <cell r="F108" t="str">
            <v>3 - Administrativo</v>
          </cell>
          <cell r="G108">
            <v>413115</v>
          </cell>
          <cell r="H108">
            <v>45323</v>
          </cell>
          <cell r="J108">
            <v>158.61000000000001</v>
          </cell>
          <cell r="L108">
            <v>426.21</v>
          </cell>
          <cell r="M108">
            <v>7.06</v>
          </cell>
          <cell r="O108">
            <v>3.66</v>
          </cell>
          <cell r="R108">
            <v>295.2</v>
          </cell>
          <cell r="S108">
            <v>85.28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JOAO PAULO GOMES</v>
          </cell>
          <cell r="F109" t="str">
            <v>2 - Outros Profissionais da Saúde</v>
          </cell>
          <cell r="G109">
            <v>324115</v>
          </cell>
          <cell r="H109">
            <v>45323</v>
          </cell>
          <cell r="J109">
            <v>310.98</v>
          </cell>
          <cell r="L109">
            <v>426.21</v>
          </cell>
          <cell r="M109">
            <v>7.06</v>
          </cell>
          <cell r="O109">
            <v>3.66</v>
          </cell>
          <cell r="S109">
            <v>0</v>
          </cell>
          <cell r="U109">
            <v>0</v>
          </cell>
        </row>
        <row r="110">
          <cell r="C110" t="str">
            <v>UPA NOVA DESCOBERTA - CG Nº 008/2022</v>
          </cell>
          <cell r="E110" t="str">
            <v>JOSE ALVES DE FARIAS</v>
          </cell>
          <cell r="F110" t="str">
            <v>2 - Outros Profissionais da Saúde</v>
          </cell>
          <cell r="G110">
            <v>324115</v>
          </cell>
          <cell r="H110">
            <v>45323</v>
          </cell>
          <cell r="J110">
            <v>310.98</v>
          </cell>
          <cell r="L110">
            <v>426.21</v>
          </cell>
          <cell r="M110">
            <v>7.06</v>
          </cell>
          <cell r="O110">
            <v>3.66</v>
          </cell>
          <cell r="S110">
            <v>0</v>
          </cell>
          <cell r="U110">
            <v>0</v>
          </cell>
        </row>
        <row r="111">
          <cell r="C111" t="str">
            <v>UPA NOVA DESCOBERTA - CG Nº 008/2022</v>
          </cell>
          <cell r="E111" t="str">
            <v>JOSE DIEGO XAVIER DA CUNHA</v>
          </cell>
          <cell r="F111" t="str">
            <v>2 - Outros Profissionais da Saúde</v>
          </cell>
          <cell r="G111">
            <v>322205</v>
          </cell>
          <cell r="H111">
            <v>45323</v>
          </cell>
          <cell r="J111">
            <v>182.68</v>
          </cell>
          <cell r="L111">
            <v>426.21</v>
          </cell>
          <cell r="M111">
            <v>7.06</v>
          </cell>
          <cell r="O111">
            <v>3.66</v>
          </cell>
          <cell r="S111">
            <v>0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JOSE LEONARDO LIMA DE SOUSA</v>
          </cell>
          <cell r="F112" t="str">
            <v>3 - Administrativo</v>
          </cell>
          <cell r="G112">
            <v>517410</v>
          </cell>
          <cell r="H112">
            <v>45323</v>
          </cell>
          <cell r="J112">
            <v>177.06</v>
          </cell>
          <cell r="L112">
            <v>426.21</v>
          </cell>
          <cell r="M112">
            <v>7.06</v>
          </cell>
          <cell r="O112">
            <v>3.66</v>
          </cell>
          <cell r="S112">
            <v>0</v>
          </cell>
          <cell r="U112">
            <v>0</v>
          </cell>
        </row>
        <row r="113">
          <cell r="C113" t="str">
            <v>UPA NOVA DESCOBERTA - CG Nº 008/2022</v>
          </cell>
          <cell r="E113" t="str">
            <v>JOSE OTAMIR DE ANDRADE JUNIOR</v>
          </cell>
          <cell r="F113" t="str">
            <v>1 - Médico</v>
          </cell>
          <cell r="G113">
            <v>225125</v>
          </cell>
          <cell r="H113">
            <v>45323</v>
          </cell>
          <cell r="J113">
            <v>395.05</v>
          </cell>
          <cell r="L113">
            <v>426.21</v>
          </cell>
          <cell r="M113">
            <v>7.06</v>
          </cell>
          <cell r="O113">
            <v>3.66</v>
          </cell>
          <cell r="S113">
            <v>0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JOSE SEVERINO DE ARAUJO</v>
          </cell>
          <cell r="F114" t="str">
            <v>2 - Outros Profissionais da Saúde</v>
          </cell>
          <cell r="G114">
            <v>322605</v>
          </cell>
          <cell r="H114">
            <v>45323</v>
          </cell>
          <cell r="J114">
            <v>158.85</v>
          </cell>
          <cell r="L114">
            <v>426.21</v>
          </cell>
          <cell r="M114">
            <v>7.06</v>
          </cell>
          <cell r="O114">
            <v>3.66</v>
          </cell>
          <cell r="S114">
            <v>0</v>
          </cell>
          <cell r="U114">
            <v>0</v>
          </cell>
        </row>
        <row r="115">
          <cell r="C115" t="str">
            <v>UPA NOVA DESCOBERTA - CG Nº 008/2022</v>
          </cell>
          <cell r="E115" t="str">
            <v>JOSEANNA MARINHO MORAES</v>
          </cell>
          <cell r="F115" t="str">
            <v>2 - Outros Profissionais da Saúde</v>
          </cell>
          <cell r="G115">
            <v>223505</v>
          </cell>
          <cell r="H115">
            <v>45323</v>
          </cell>
          <cell r="J115">
            <v>258.07</v>
          </cell>
          <cell r="L115">
            <v>426.21</v>
          </cell>
          <cell r="M115">
            <v>3.59</v>
          </cell>
          <cell r="O115">
            <v>3.66</v>
          </cell>
          <cell r="R115">
            <v>98.4</v>
          </cell>
          <cell r="S115">
            <v>98.4</v>
          </cell>
          <cell r="U115">
            <v>0</v>
          </cell>
        </row>
        <row r="116">
          <cell r="C116" t="str">
            <v>UPA NOVA DESCOBERTA - CG Nº 008/2022</v>
          </cell>
          <cell r="E116" t="str">
            <v>JOSEFA MARGARIDA DA SILVA</v>
          </cell>
          <cell r="F116" t="str">
            <v>2 - Outros Profissionais da Saúde</v>
          </cell>
          <cell r="G116">
            <v>322205</v>
          </cell>
          <cell r="H116">
            <v>45323</v>
          </cell>
          <cell r="J116">
            <v>192.12</v>
          </cell>
          <cell r="L116">
            <v>426.21</v>
          </cell>
          <cell r="M116">
            <v>7.06</v>
          </cell>
          <cell r="O116">
            <v>3.66</v>
          </cell>
          <cell r="R116">
            <v>213.2</v>
          </cell>
          <cell r="S116">
            <v>88.2</v>
          </cell>
          <cell r="U116">
            <v>0</v>
          </cell>
        </row>
        <row r="117">
          <cell r="C117" t="str">
            <v>UPA NOVA DESCOBERTA - CG Nº 008/2022</v>
          </cell>
          <cell r="E117" t="str">
            <v>JOSEMIRO DANIEL DA SILVA</v>
          </cell>
          <cell r="F117" t="str">
            <v>3 - Administrativo</v>
          </cell>
          <cell r="G117">
            <v>782320</v>
          </cell>
          <cell r="H117">
            <v>45323</v>
          </cell>
          <cell r="J117">
            <v>184.27</v>
          </cell>
          <cell r="L117">
            <v>426.21</v>
          </cell>
          <cell r="M117">
            <v>7.06</v>
          </cell>
          <cell r="O117">
            <v>3.66</v>
          </cell>
          <cell r="S117">
            <v>0</v>
          </cell>
          <cell r="U117">
            <v>0</v>
          </cell>
        </row>
        <row r="118">
          <cell r="C118" t="str">
            <v>UPA NOVA DESCOBERTA - CG Nº 008/2022</v>
          </cell>
          <cell r="E118" t="str">
            <v>JOYCE VASCONCELOS DOS SANTOS</v>
          </cell>
          <cell r="F118" t="str">
            <v>2 - Outros Profissionais da Saúde</v>
          </cell>
          <cell r="G118">
            <v>251605</v>
          </cell>
          <cell r="H118">
            <v>45323</v>
          </cell>
          <cell r="J118">
            <v>302.89</v>
          </cell>
          <cell r="L118">
            <v>426.21</v>
          </cell>
          <cell r="M118">
            <v>7.06</v>
          </cell>
          <cell r="O118">
            <v>3.66</v>
          </cell>
          <cell r="S118">
            <v>0</v>
          </cell>
          <cell r="U118">
            <v>0</v>
          </cell>
        </row>
        <row r="119">
          <cell r="C119" t="str">
            <v>UPA NOVA DESCOBERTA - CG Nº 008/2022</v>
          </cell>
          <cell r="E119" t="str">
            <v>JULIANA ASFURA PINTO RIBEIRO</v>
          </cell>
          <cell r="F119" t="str">
            <v>1 - Médico</v>
          </cell>
          <cell r="G119">
            <v>225124</v>
          </cell>
          <cell r="H119">
            <v>45323</v>
          </cell>
          <cell r="J119">
            <v>318.51</v>
          </cell>
          <cell r="L119">
            <v>426.21</v>
          </cell>
          <cell r="M119">
            <v>7.06</v>
          </cell>
          <cell r="O119">
            <v>3.66</v>
          </cell>
          <cell r="S119">
            <v>0</v>
          </cell>
          <cell r="U119">
            <v>0</v>
          </cell>
        </row>
        <row r="120">
          <cell r="C120" t="str">
            <v>UPA NOVA DESCOBERTA - CG Nº 008/2022</v>
          </cell>
          <cell r="E120" t="str">
            <v>JULIANA MARIA OLINDA PARAGUASSU SANTANA</v>
          </cell>
          <cell r="F120" t="str">
            <v>1 - Médico</v>
          </cell>
          <cell r="G120">
            <v>225125</v>
          </cell>
          <cell r="H120">
            <v>45323</v>
          </cell>
          <cell r="J120">
            <v>808.78</v>
          </cell>
          <cell r="L120">
            <v>0</v>
          </cell>
          <cell r="M120">
            <v>0</v>
          </cell>
          <cell r="O120">
            <v>3.66</v>
          </cell>
          <cell r="S120">
            <v>0</v>
          </cell>
          <cell r="U120">
            <v>0</v>
          </cell>
        </row>
        <row r="121">
          <cell r="C121" t="str">
            <v>UPA NOVA DESCOBERTA - CG Nº 008/2022</v>
          </cell>
          <cell r="E121" t="str">
            <v>KARINA MONTENEGRO BRAYNER DE MORAES</v>
          </cell>
          <cell r="F121" t="str">
            <v>4 - Assistência Odontológica</v>
          </cell>
          <cell r="G121">
            <v>223208</v>
          </cell>
          <cell r="H121">
            <v>45323</v>
          </cell>
          <cell r="J121">
            <v>317.32</v>
          </cell>
          <cell r="L121">
            <v>426.21</v>
          </cell>
          <cell r="M121">
            <v>7.06</v>
          </cell>
          <cell r="O121">
            <v>3.66</v>
          </cell>
          <cell r="S121">
            <v>0</v>
          </cell>
          <cell r="U121">
            <v>0</v>
          </cell>
        </row>
        <row r="122">
          <cell r="C122" t="str">
            <v>UPA NOVA DESCOBERTA - CG Nº 008/2022</v>
          </cell>
          <cell r="E122" t="str">
            <v>KARINA VIEIRA VASCONCELOS BARROS</v>
          </cell>
          <cell r="F122" t="str">
            <v>2 - Outros Profissionais da Saúde</v>
          </cell>
          <cell r="G122">
            <v>322205</v>
          </cell>
          <cell r="H122">
            <v>45323</v>
          </cell>
          <cell r="J122">
            <v>177.21</v>
          </cell>
          <cell r="L122">
            <v>426.21</v>
          </cell>
          <cell r="M122">
            <v>7.06</v>
          </cell>
          <cell r="O122">
            <v>3.66</v>
          </cell>
          <cell r="S122">
            <v>0</v>
          </cell>
          <cell r="U122">
            <v>0</v>
          </cell>
        </row>
        <row r="123">
          <cell r="C123" t="str">
            <v>UPA NOVA DESCOBERTA - CG Nº 008/2022</v>
          </cell>
          <cell r="E123" t="str">
            <v>KARLA KARINA SIMPLICIO DE ARAUJO</v>
          </cell>
          <cell r="F123" t="str">
            <v>1 - Médico</v>
          </cell>
          <cell r="G123">
            <v>225124</v>
          </cell>
          <cell r="H123">
            <v>45323</v>
          </cell>
          <cell r="J123">
            <v>315.82</v>
          </cell>
          <cell r="L123">
            <v>426.21</v>
          </cell>
          <cell r="M123">
            <v>7.06</v>
          </cell>
          <cell r="O123">
            <v>3.66</v>
          </cell>
          <cell r="S123">
            <v>0</v>
          </cell>
          <cell r="U123">
            <v>0</v>
          </cell>
        </row>
        <row r="124">
          <cell r="C124" t="str">
            <v>UPA NOVA DESCOBERTA - CG Nº 008/2022</v>
          </cell>
          <cell r="E124" t="str">
            <v>KELRILAYNNY FRANCISCA DE SANTANA</v>
          </cell>
          <cell r="F124" t="str">
            <v>2 - Outros Profissionais da Saúde</v>
          </cell>
          <cell r="G124">
            <v>322205</v>
          </cell>
          <cell r="H124">
            <v>45323</v>
          </cell>
          <cell r="J124">
            <v>192.11</v>
          </cell>
          <cell r="L124">
            <v>426.21</v>
          </cell>
          <cell r="M124">
            <v>7.06</v>
          </cell>
          <cell r="O124">
            <v>3.66</v>
          </cell>
          <cell r="S124">
            <v>0</v>
          </cell>
          <cell r="U124">
            <v>77.55</v>
          </cell>
          <cell r="X124" t="str">
            <v>AUXILIO CRECHE</v>
          </cell>
        </row>
        <row r="125">
          <cell r="C125" t="str">
            <v>UPA NOVA DESCOBERTA - CG Nº 008/2022</v>
          </cell>
          <cell r="E125" t="str">
            <v>KLEBER HYLBER PRAZERES PYRRHO</v>
          </cell>
          <cell r="F125" t="str">
            <v>2 - Outros Profissionais da Saúde</v>
          </cell>
          <cell r="G125">
            <v>766420</v>
          </cell>
          <cell r="H125">
            <v>45323</v>
          </cell>
          <cell r="J125">
            <v>195.63</v>
          </cell>
          <cell r="L125">
            <v>426.21</v>
          </cell>
          <cell r="M125">
            <v>7.06</v>
          </cell>
          <cell r="O125">
            <v>3.66</v>
          </cell>
          <cell r="S125">
            <v>0</v>
          </cell>
          <cell r="U125">
            <v>0</v>
          </cell>
        </row>
        <row r="126">
          <cell r="C126" t="str">
            <v>UPA NOVA DESCOBERTA - CG Nº 008/2022</v>
          </cell>
          <cell r="E126" t="str">
            <v>LADLENE CARNEIRO DA SILVA</v>
          </cell>
          <cell r="F126" t="str">
            <v>2 - Outros Profissionais da Saúde</v>
          </cell>
          <cell r="G126">
            <v>322205</v>
          </cell>
          <cell r="H126">
            <v>45323</v>
          </cell>
          <cell r="J126">
            <v>154.21</v>
          </cell>
          <cell r="L126">
            <v>426.21</v>
          </cell>
          <cell r="M126">
            <v>7.06</v>
          </cell>
          <cell r="O126">
            <v>3.66</v>
          </cell>
          <cell r="R126">
            <v>250.6</v>
          </cell>
          <cell r="S126">
            <v>88.2</v>
          </cell>
          <cell r="U126">
            <v>0</v>
          </cell>
        </row>
        <row r="127">
          <cell r="C127" t="str">
            <v>UPA NOVA DESCOBERTA - CG Nº 008/2022</v>
          </cell>
          <cell r="E127" t="str">
            <v>LARISSE MENEZES PARENTE</v>
          </cell>
          <cell r="F127" t="str">
            <v>1 - Médico</v>
          </cell>
          <cell r="G127">
            <v>225124</v>
          </cell>
          <cell r="H127">
            <v>45323</v>
          </cell>
          <cell r="J127">
            <v>416.69</v>
          </cell>
          <cell r="L127">
            <v>426.21</v>
          </cell>
          <cell r="M127">
            <v>7.06</v>
          </cell>
          <cell r="O127">
            <v>3.66</v>
          </cell>
          <cell r="S127">
            <v>0</v>
          </cell>
          <cell r="U127">
            <v>0</v>
          </cell>
        </row>
        <row r="128">
          <cell r="C128" t="str">
            <v>UPA NOVA DESCOBERTA - CG Nº 008/2022</v>
          </cell>
          <cell r="E128" t="str">
            <v>LENACI HELENO ELOY</v>
          </cell>
          <cell r="F128" t="str">
            <v>2 - Outros Profissionais da Saúde</v>
          </cell>
          <cell r="G128">
            <v>223405</v>
          </cell>
          <cell r="H128">
            <v>45323</v>
          </cell>
          <cell r="J128">
            <v>391.68</v>
          </cell>
          <cell r="L128">
            <v>426.21</v>
          </cell>
          <cell r="M128">
            <v>7.06</v>
          </cell>
          <cell r="O128">
            <v>3.66</v>
          </cell>
          <cell r="S128">
            <v>0</v>
          </cell>
          <cell r="U128">
            <v>0</v>
          </cell>
        </row>
        <row r="129">
          <cell r="C129" t="str">
            <v>UPA NOVA DESCOBERTA - CG Nº 008/2022</v>
          </cell>
          <cell r="E129" t="str">
            <v xml:space="preserve">LETICIA GOES BEZERRA </v>
          </cell>
          <cell r="F129" t="str">
            <v>1 - Médico</v>
          </cell>
          <cell r="G129">
            <v>225124</v>
          </cell>
          <cell r="H129">
            <v>45323</v>
          </cell>
          <cell r="J129">
            <v>402.58</v>
          </cell>
          <cell r="L129">
            <v>426.21</v>
          </cell>
          <cell r="M129">
            <v>7.06</v>
          </cell>
          <cell r="O129">
            <v>3.66</v>
          </cell>
          <cell r="S129">
            <v>0</v>
          </cell>
          <cell r="U129">
            <v>0</v>
          </cell>
        </row>
        <row r="130">
          <cell r="C130" t="str">
            <v>UPA NOVA DESCOBERTA - CG Nº 008/2022</v>
          </cell>
          <cell r="E130" t="str">
            <v>LIDIANE MATA DE SOUZA</v>
          </cell>
          <cell r="F130" t="str">
            <v>2 - Outros Profissionais da Saúde</v>
          </cell>
          <cell r="G130">
            <v>322205</v>
          </cell>
          <cell r="H130">
            <v>45323</v>
          </cell>
          <cell r="J130">
            <v>154.21</v>
          </cell>
          <cell r="L130">
            <v>426.21</v>
          </cell>
          <cell r="M130">
            <v>7.06</v>
          </cell>
          <cell r="O130">
            <v>3.66</v>
          </cell>
          <cell r="R130">
            <v>229.6</v>
          </cell>
          <cell r="S130">
            <v>88.2</v>
          </cell>
          <cell r="U130">
            <v>0</v>
          </cell>
        </row>
        <row r="131">
          <cell r="C131" t="str">
            <v>UPA NOVA DESCOBERTA - CG Nº 008/2022</v>
          </cell>
          <cell r="E131" t="str">
            <v>LIHEGE DA CRUZ SILVA</v>
          </cell>
          <cell r="F131" t="str">
            <v>2 - Outros Profissionais da Saúde</v>
          </cell>
          <cell r="G131">
            <v>766420</v>
          </cell>
          <cell r="H131">
            <v>45323</v>
          </cell>
          <cell r="J131">
            <v>173.95</v>
          </cell>
          <cell r="L131">
            <v>426.21</v>
          </cell>
          <cell r="M131">
            <v>7.06</v>
          </cell>
          <cell r="O131">
            <v>3.66</v>
          </cell>
          <cell r="R131">
            <v>213.2</v>
          </cell>
          <cell r="S131">
            <v>84.72</v>
          </cell>
          <cell r="U131">
            <v>0</v>
          </cell>
        </row>
        <row r="132">
          <cell r="C132" t="str">
            <v>UPA NOVA DESCOBERTA - CG Nº 008/2022</v>
          </cell>
          <cell r="E132" t="str">
            <v>LUANA DE MORAIS VALADARES</v>
          </cell>
          <cell r="F132" t="str">
            <v>2 - Outros Profissionais da Saúde</v>
          </cell>
          <cell r="G132">
            <v>223505</v>
          </cell>
          <cell r="H132">
            <v>45323</v>
          </cell>
          <cell r="J132">
            <v>852.17</v>
          </cell>
          <cell r="L132">
            <v>426.21</v>
          </cell>
          <cell r="M132">
            <v>13.1</v>
          </cell>
          <cell r="O132">
            <v>3.66</v>
          </cell>
          <cell r="S132">
            <v>0</v>
          </cell>
          <cell r="U132">
            <v>120.26</v>
          </cell>
          <cell r="X132" t="str">
            <v>AUXILIO CRECHE</v>
          </cell>
        </row>
        <row r="133">
          <cell r="C133" t="str">
            <v>UPA NOVA DESCOBERTA - CG Nº 008/2022</v>
          </cell>
          <cell r="E133" t="str">
            <v>LUANA VANESSA SILVA DOS SANTOS</v>
          </cell>
          <cell r="F133" t="str">
            <v>2 - Outros Profissionais da Saúde</v>
          </cell>
          <cell r="G133">
            <v>422110</v>
          </cell>
          <cell r="H133">
            <v>45323</v>
          </cell>
          <cell r="J133">
            <v>152.13999999999999</v>
          </cell>
          <cell r="L133">
            <v>426.21</v>
          </cell>
          <cell r="M133">
            <v>7.06</v>
          </cell>
          <cell r="O133">
            <v>3.66</v>
          </cell>
          <cell r="R133">
            <v>114.8</v>
          </cell>
          <cell r="S133">
            <v>84.72</v>
          </cell>
          <cell r="U133">
            <v>0</v>
          </cell>
        </row>
        <row r="134">
          <cell r="C134" t="str">
            <v>UPA NOVA DESCOBERTA - CG Nº 008/2022</v>
          </cell>
          <cell r="E134" t="str">
            <v>LUCIA DE FATIMA MEDEIROS DE OLIVEIRA</v>
          </cell>
          <cell r="F134" t="str">
            <v>2 - Outros Profissionais da Saúde</v>
          </cell>
          <cell r="G134">
            <v>322205</v>
          </cell>
          <cell r="H134">
            <v>45323</v>
          </cell>
          <cell r="J134">
            <v>154.21</v>
          </cell>
          <cell r="L134">
            <v>426.21</v>
          </cell>
          <cell r="M134">
            <v>7.06</v>
          </cell>
          <cell r="O134">
            <v>3.66</v>
          </cell>
          <cell r="R134">
            <v>213.2</v>
          </cell>
          <cell r="S134">
            <v>88.2</v>
          </cell>
          <cell r="U134">
            <v>0</v>
          </cell>
        </row>
        <row r="135">
          <cell r="C135" t="str">
            <v>UPA NOVA DESCOBERTA - CG Nº 008/2022</v>
          </cell>
          <cell r="E135" t="str">
            <v>LUCIANA MARIA DE SOUZA</v>
          </cell>
          <cell r="F135" t="str">
            <v>2 - Outros Profissionais da Saúde</v>
          </cell>
          <cell r="G135">
            <v>322205</v>
          </cell>
          <cell r="H135">
            <v>45323</v>
          </cell>
          <cell r="J135">
            <v>192.12</v>
          </cell>
          <cell r="L135">
            <v>426.21</v>
          </cell>
          <cell r="M135">
            <v>7.06</v>
          </cell>
          <cell r="O135">
            <v>3.66</v>
          </cell>
          <cell r="S135">
            <v>0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LUCILENE FERREIRA DA SILVA</v>
          </cell>
          <cell r="F136" t="str">
            <v>2 - Outros Profissionais da Saúde</v>
          </cell>
          <cell r="G136">
            <v>324205</v>
          </cell>
          <cell r="H136">
            <v>45323</v>
          </cell>
          <cell r="J136">
            <v>196.89</v>
          </cell>
          <cell r="L136">
            <v>426.21</v>
          </cell>
          <cell r="M136">
            <v>7.06</v>
          </cell>
          <cell r="O136">
            <v>3.66</v>
          </cell>
          <cell r="R136">
            <v>213.2</v>
          </cell>
          <cell r="S136">
            <v>89</v>
          </cell>
          <cell r="U136">
            <v>0</v>
          </cell>
        </row>
        <row r="137">
          <cell r="C137" t="str">
            <v>UPA NOVA DESCOBERTA - CG Nº 008/2022</v>
          </cell>
          <cell r="E137" t="str">
            <v>LUCIO JORGE DA SILVA REGO</v>
          </cell>
          <cell r="F137" t="str">
            <v>4 - Assistência Odontológica</v>
          </cell>
          <cell r="G137">
            <v>223208</v>
          </cell>
          <cell r="H137">
            <v>45323</v>
          </cell>
          <cell r="J137">
            <v>298.23</v>
          </cell>
          <cell r="L137">
            <v>426.21</v>
          </cell>
          <cell r="M137">
            <v>7.06</v>
          </cell>
          <cell r="O137">
            <v>3.66</v>
          </cell>
          <cell r="S137">
            <v>0</v>
          </cell>
          <cell r="U137">
            <v>0</v>
          </cell>
        </row>
        <row r="138">
          <cell r="C138" t="str">
            <v>UPA NOVA DESCOBERTA - CG Nº 008/2022</v>
          </cell>
          <cell r="E138" t="str">
            <v>LUIZ FERNANDO VIEIRA</v>
          </cell>
          <cell r="F138" t="str">
            <v>2 - Outros Profissionais da Saúde</v>
          </cell>
          <cell r="G138">
            <v>324205</v>
          </cell>
          <cell r="H138">
            <v>45323</v>
          </cell>
          <cell r="J138">
            <v>164.08</v>
          </cell>
          <cell r="L138">
            <v>426.21</v>
          </cell>
          <cell r="M138">
            <v>7.06</v>
          </cell>
          <cell r="O138">
            <v>3.66</v>
          </cell>
          <cell r="R138">
            <v>271.60000000000002</v>
          </cell>
          <cell r="S138">
            <v>89</v>
          </cell>
          <cell r="U138">
            <v>0</v>
          </cell>
        </row>
        <row r="139">
          <cell r="C139" t="str">
            <v>UPA NOVA DESCOBERTA - CG Nº 008/2022</v>
          </cell>
          <cell r="E139" t="str">
            <v>LUIZ LUCENA DE ALMEIDA JUNIOR</v>
          </cell>
          <cell r="F139" t="str">
            <v>2 - Outros Profissionais da Saúde</v>
          </cell>
          <cell r="G139">
            <v>322205</v>
          </cell>
          <cell r="H139">
            <v>45323</v>
          </cell>
          <cell r="J139">
            <v>172.93</v>
          </cell>
          <cell r="L139">
            <v>426.21</v>
          </cell>
          <cell r="M139">
            <v>7.06</v>
          </cell>
          <cell r="O139">
            <v>3.66</v>
          </cell>
          <cell r="S139">
            <v>0</v>
          </cell>
          <cell r="U139">
            <v>0</v>
          </cell>
        </row>
        <row r="140">
          <cell r="C140" t="str">
            <v>UPA NOVA DESCOBERTA - CG Nº 008/2022</v>
          </cell>
          <cell r="E140" t="str">
            <v>LUIZA MARIA XAVIER NUNES</v>
          </cell>
          <cell r="F140" t="str">
            <v>2 - Outros Profissionais da Saúde</v>
          </cell>
          <cell r="G140">
            <v>322205</v>
          </cell>
          <cell r="H140">
            <v>45323</v>
          </cell>
          <cell r="J140">
            <v>185.06</v>
          </cell>
          <cell r="L140">
            <v>426.21</v>
          </cell>
          <cell r="M140">
            <v>7.06</v>
          </cell>
          <cell r="O140">
            <v>3.66</v>
          </cell>
          <cell r="R140">
            <v>106.6</v>
          </cell>
          <cell r="S140">
            <v>88.2</v>
          </cell>
          <cell r="U140">
            <v>0</v>
          </cell>
        </row>
        <row r="141">
          <cell r="C141" t="str">
            <v>UPA NOVA DESCOBERTA - CG Nº 008/2022</v>
          </cell>
          <cell r="E141" t="str">
            <v>MAELI VANDESLANE DOS SANTOS FARIAS</v>
          </cell>
          <cell r="F141" t="str">
            <v>2 - Outros Profissionais da Saúde</v>
          </cell>
          <cell r="G141">
            <v>322205</v>
          </cell>
          <cell r="H141">
            <v>45323</v>
          </cell>
          <cell r="J141">
            <v>160.09</v>
          </cell>
          <cell r="L141">
            <v>426.21</v>
          </cell>
          <cell r="M141">
            <v>7.06</v>
          </cell>
          <cell r="O141">
            <v>3.66</v>
          </cell>
          <cell r="S141">
            <v>0</v>
          </cell>
          <cell r="U141">
            <v>0</v>
          </cell>
        </row>
        <row r="142">
          <cell r="C142" t="str">
            <v>UPA NOVA DESCOBERTA - CG Nº 008/2022</v>
          </cell>
          <cell r="E142" t="str">
            <v>MAGALI FRANCA DE SANTANA</v>
          </cell>
          <cell r="F142" t="str">
            <v>3 - Administrativo</v>
          </cell>
          <cell r="G142">
            <v>422110</v>
          </cell>
          <cell r="H142">
            <v>45323</v>
          </cell>
          <cell r="J142">
            <v>0</v>
          </cell>
          <cell r="K142">
            <v>7182.94</v>
          </cell>
          <cell r="L142">
            <v>0</v>
          </cell>
          <cell r="M142">
            <v>0</v>
          </cell>
          <cell r="O142">
            <v>3.66</v>
          </cell>
          <cell r="S142">
            <v>0</v>
          </cell>
          <cell r="U142">
            <v>69.430000000000007</v>
          </cell>
          <cell r="X142" t="str">
            <v>AUXILIO CRECHE</v>
          </cell>
        </row>
        <row r="143">
          <cell r="C143" t="str">
            <v>UPA NOVA DESCOBERTA - CG Nº 008/2022</v>
          </cell>
          <cell r="E143" t="str">
            <v>MAISA VANESSA DOS SANTOS CORREIA</v>
          </cell>
          <cell r="F143" t="str">
            <v>2 - Outros Profissionais da Saúde</v>
          </cell>
          <cell r="G143">
            <v>322205</v>
          </cell>
          <cell r="H143">
            <v>45323</v>
          </cell>
          <cell r="J143">
            <v>174.5</v>
          </cell>
          <cell r="L143">
            <v>426.21</v>
          </cell>
          <cell r="M143">
            <v>7.06</v>
          </cell>
          <cell r="O143">
            <v>3.66</v>
          </cell>
          <cell r="S143">
            <v>0</v>
          </cell>
          <cell r="U143">
            <v>0</v>
          </cell>
        </row>
        <row r="144">
          <cell r="C144" t="str">
            <v>UPA NOVA DESCOBERTA - CG Nº 008/2022</v>
          </cell>
          <cell r="E144" t="str">
            <v xml:space="preserve">MANOEL MESSIAS PEREIRA DE ALBUQUERQUE </v>
          </cell>
          <cell r="F144" t="str">
            <v>2 - Outros Profissionais da Saúde</v>
          </cell>
          <cell r="G144">
            <v>322205</v>
          </cell>
          <cell r="H144">
            <v>45323</v>
          </cell>
          <cell r="J144">
            <v>148.34</v>
          </cell>
          <cell r="L144">
            <v>426.21</v>
          </cell>
          <cell r="M144">
            <v>7.06</v>
          </cell>
          <cell r="O144">
            <v>3.66</v>
          </cell>
          <cell r="S144">
            <v>0</v>
          </cell>
          <cell r="U144">
            <v>0</v>
          </cell>
        </row>
        <row r="145">
          <cell r="C145" t="str">
            <v>UPA NOVA DESCOBERTA - CG Nº 008/2022</v>
          </cell>
          <cell r="E145" t="str">
            <v>MANUELA DE MELO RIBEIRO PARANHOS AGRA</v>
          </cell>
          <cell r="F145" t="str">
            <v>1 - Médico</v>
          </cell>
          <cell r="G145">
            <v>225125</v>
          </cell>
          <cell r="H145">
            <v>45323</v>
          </cell>
          <cell r="J145">
            <v>361.39</v>
          </cell>
          <cell r="L145">
            <v>426.21</v>
          </cell>
          <cell r="M145">
            <v>7.06</v>
          </cell>
          <cell r="O145">
            <v>3.66</v>
          </cell>
          <cell r="S145">
            <v>0</v>
          </cell>
          <cell r="U145">
            <v>0</v>
          </cell>
        </row>
        <row r="146">
          <cell r="C146" t="str">
            <v>UPA NOVA DESCOBERTA - CG Nº 008/2022</v>
          </cell>
          <cell r="E146" t="str">
            <v>MARCELINO JOSE DA SILVA</v>
          </cell>
          <cell r="F146" t="str">
            <v>2 - Outros Profissionais da Saúde</v>
          </cell>
          <cell r="G146">
            <v>322205</v>
          </cell>
          <cell r="H146">
            <v>45323</v>
          </cell>
          <cell r="J146">
            <v>151.96</v>
          </cell>
          <cell r="L146">
            <v>426.21</v>
          </cell>
          <cell r="M146">
            <v>7.06</v>
          </cell>
          <cell r="O146">
            <v>3.66</v>
          </cell>
          <cell r="R146">
            <v>229.6</v>
          </cell>
          <cell r="S146">
            <v>49.98</v>
          </cell>
          <cell r="U146">
            <v>0</v>
          </cell>
        </row>
        <row r="147">
          <cell r="C147" t="str">
            <v>UPA NOVA DESCOBERTA - CG Nº 008/2022</v>
          </cell>
          <cell r="E147" t="str">
            <v>MARCELO ANDRADE DE OLIVEIRA</v>
          </cell>
          <cell r="F147" t="str">
            <v>1 - Médico</v>
          </cell>
          <cell r="G147">
            <v>225124</v>
          </cell>
          <cell r="H147">
            <v>45323</v>
          </cell>
          <cell r="J147">
            <v>830.15</v>
          </cell>
          <cell r="L147">
            <v>0</v>
          </cell>
          <cell r="M147">
            <v>0</v>
          </cell>
          <cell r="O147">
            <v>3.66</v>
          </cell>
          <cell r="S147">
            <v>0</v>
          </cell>
          <cell r="U147">
            <v>0</v>
          </cell>
        </row>
        <row r="148">
          <cell r="C148" t="str">
            <v>UPA NOVA DESCOBERTA - CG Nº 008/2022</v>
          </cell>
          <cell r="E148" t="str">
            <v>MARCOS ANTONIO PIRES VALADARES LUSTOSA</v>
          </cell>
          <cell r="F148" t="str">
            <v>1 - Médico</v>
          </cell>
          <cell r="G148">
            <v>225125</v>
          </cell>
          <cell r="H148">
            <v>45323</v>
          </cell>
          <cell r="J148">
            <v>701.74</v>
          </cell>
          <cell r="L148">
            <v>426.21</v>
          </cell>
          <cell r="M148">
            <v>7.06</v>
          </cell>
          <cell r="O148">
            <v>3.66</v>
          </cell>
          <cell r="S148">
            <v>0</v>
          </cell>
          <cell r="U148">
            <v>0</v>
          </cell>
        </row>
        <row r="149">
          <cell r="C149" t="str">
            <v>UPA NOVA DESCOBERTA - CG Nº 008/2022</v>
          </cell>
          <cell r="E149" t="str">
            <v>MARCOS SOARES PEREIRA</v>
          </cell>
          <cell r="F149" t="str">
            <v>3 - Administrativo</v>
          </cell>
          <cell r="G149">
            <v>782320</v>
          </cell>
          <cell r="H149">
            <v>45323</v>
          </cell>
          <cell r="J149">
            <v>213.62</v>
          </cell>
          <cell r="L149">
            <v>426.21</v>
          </cell>
          <cell r="M149">
            <v>7.06</v>
          </cell>
          <cell r="O149">
            <v>3.66</v>
          </cell>
          <cell r="S149">
            <v>0</v>
          </cell>
          <cell r="U149">
            <v>0</v>
          </cell>
        </row>
        <row r="150">
          <cell r="C150" t="str">
            <v>UPA NOVA DESCOBERTA - CG Nº 008/2022</v>
          </cell>
          <cell r="E150" t="str">
            <v>MARIA CAROLINA  AGRA DE OLIVEIRA</v>
          </cell>
          <cell r="F150" t="str">
            <v>2 - Outros Profissionais da Saúde</v>
          </cell>
          <cell r="G150">
            <v>223505</v>
          </cell>
          <cell r="H150">
            <v>45323</v>
          </cell>
          <cell r="J150">
            <v>171.32</v>
          </cell>
          <cell r="L150">
            <v>426.21</v>
          </cell>
          <cell r="M150">
            <v>2.79</v>
          </cell>
          <cell r="O150">
            <v>3.66</v>
          </cell>
          <cell r="S150">
            <v>0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MARIA CLAUDIA FERREIRA CAVALCANTI SANTOS</v>
          </cell>
          <cell r="F151" t="str">
            <v>4 - Assistência Odontológica</v>
          </cell>
          <cell r="G151">
            <v>223208</v>
          </cell>
          <cell r="H151">
            <v>45323</v>
          </cell>
          <cell r="J151">
            <v>317.31</v>
          </cell>
          <cell r="L151">
            <v>426.21</v>
          </cell>
          <cell r="M151">
            <v>7.06</v>
          </cell>
          <cell r="O151">
            <v>3.66</v>
          </cell>
          <cell r="S151">
            <v>0</v>
          </cell>
          <cell r="U151">
            <v>0</v>
          </cell>
        </row>
        <row r="152">
          <cell r="C152" t="str">
            <v>UPA NOVA DESCOBERTA - CG Nº 008/2022</v>
          </cell>
          <cell r="E152" t="str">
            <v>MARIA DANIELLE DE SENA LORENA</v>
          </cell>
          <cell r="F152" t="str">
            <v>4 - Assistência Odontológica</v>
          </cell>
          <cell r="G152">
            <v>223208</v>
          </cell>
          <cell r="H152">
            <v>45323</v>
          </cell>
          <cell r="J152">
            <v>317.31</v>
          </cell>
          <cell r="L152">
            <v>426.21</v>
          </cell>
          <cell r="M152">
            <v>7.06</v>
          </cell>
          <cell r="O152">
            <v>3.66</v>
          </cell>
          <cell r="S152">
            <v>0</v>
          </cell>
          <cell r="U152">
            <v>0</v>
          </cell>
        </row>
        <row r="153">
          <cell r="C153" t="str">
            <v>UPA NOVA DESCOBERTA - CG Nº 008/2022</v>
          </cell>
          <cell r="E153" t="str">
            <v>MARIA DAS NEVES DA SILVA BARROS</v>
          </cell>
          <cell r="F153" t="str">
            <v>2 - Outros Profissionais da Saúde</v>
          </cell>
          <cell r="G153">
            <v>322205</v>
          </cell>
          <cell r="H153">
            <v>45323</v>
          </cell>
          <cell r="J153">
            <v>185.06</v>
          </cell>
          <cell r="L153">
            <v>426.21</v>
          </cell>
          <cell r="M153">
            <v>7.06</v>
          </cell>
          <cell r="O153">
            <v>3.66</v>
          </cell>
          <cell r="R153">
            <v>229.6</v>
          </cell>
          <cell r="S153">
            <v>88.2</v>
          </cell>
          <cell r="U153">
            <v>0</v>
          </cell>
        </row>
        <row r="154">
          <cell r="C154" t="str">
            <v>UPA NOVA DESCOBERTA - CG Nº 008/2022</v>
          </cell>
          <cell r="E154" t="str">
            <v>MARIA DE LOURDES DA SILVA</v>
          </cell>
          <cell r="F154" t="str">
            <v>2 - Outros Profissionais da Saúde</v>
          </cell>
          <cell r="G154">
            <v>322205</v>
          </cell>
          <cell r="H154">
            <v>45323</v>
          </cell>
          <cell r="J154">
            <v>160.1</v>
          </cell>
          <cell r="L154">
            <v>426.21</v>
          </cell>
          <cell r="M154">
            <v>7.06</v>
          </cell>
          <cell r="O154">
            <v>3.66</v>
          </cell>
          <cell r="R154">
            <v>229.6</v>
          </cell>
          <cell r="S154">
            <v>88.2</v>
          </cell>
          <cell r="U154">
            <v>0</v>
          </cell>
        </row>
        <row r="155">
          <cell r="C155" t="str">
            <v>UPA NOVA DESCOBERTA - CG Nº 008/2022</v>
          </cell>
          <cell r="E155" t="str">
            <v>MARIA DO CARMO DA SILVA MELO JERONIMO</v>
          </cell>
          <cell r="F155" t="str">
            <v>2 - Outros Profissionais da Saúde</v>
          </cell>
          <cell r="G155">
            <v>322205</v>
          </cell>
          <cell r="H155">
            <v>45323</v>
          </cell>
          <cell r="J155">
            <v>179.99</v>
          </cell>
          <cell r="L155">
            <v>426.21</v>
          </cell>
          <cell r="M155">
            <v>7.06</v>
          </cell>
          <cell r="O155">
            <v>3.66</v>
          </cell>
          <cell r="R155">
            <v>229.6</v>
          </cell>
          <cell r="S155">
            <v>79.38</v>
          </cell>
          <cell r="U155">
            <v>0</v>
          </cell>
        </row>
        <row r="156">
          <cell r="C156" t="str">
            <v>UPA NOVA DESCOBERTA - CG Nº 008/2022</v>
          </cell>
          <cell r="E156" t="str">
            <v>MARIA DO CARMO SOUZA DO NASCIMENTO FILHA</v>
          </cell>
          <cell r="F156" t="str">
            <v>2 - Outros Profissionais da Saúde</v>
          </cell>
          <cell r="G156">
            <v>322205</v>
          </cell>
          <cell r="H156">
            <v>45323</v>
          </cell>
          <cell r="J156">
            <v>160.09</v>
          </cell>
          <cell r="L156">
            <v>426.21</v>
          </cell>
          <cell r="M156">
            <v>7.06</v>
          </cell>
          <cell r="O156">
            <v>3.67</v>
          </cell>
          <cell r="R156">
            <v>172.2</v>
          </cell>
          <cell r="S156">
            <v>88.2</v>
          </cell>
          <cell r="U156">
            <v>0</v>
          </cell>
        </row>
        <row r="157">
          <cell r="C157" t="str">
            <v>UPA NOVA DESCOBERTA - CG Nº 008/2022</v>
          </cell>
          <cell r="E157" t="str">
            <v>MARIA EDUARDA MONTARROYOS SANTOS</v>
          </cell>
          <cell r="F157" t="str">
            <v>2 - Outros Profissionais da Saúde</v>
          </cell>
          <cell r="G157">
            <v>223505</v>
          </cell>
          <cell r="H157">
            <v>45323</v>
          </cell>
          <cell r="J157">
            <v>272.56</v>
          </cell>
          <cell r="L157">
            <v>426.21</v>
          </cell>
          <cell r="M157">
            <v>3.59</v>
          </cell>
          <cell r="O157">
            <v>3.67</v>
          </cell>
          <cell r="S157">
            <v>0</v>
          </cell>
          <cell r="U157">
            <v>0</v>
          </cell>
        </row>
        <row r="158">
          <cell r="C158" t="str">
            <v>UPA NOVA DESCOBERTA - CG Nº 008/2022</v>
          </cell>
          <cell r="E158" t="str">
            <v>MARIA EDUARDA SANTOS DA SILVA</v>
          </cell>
          <cell r="F158" t="str">
            <v>3 - Administrativo</v>
          </cell>
          <cell r="G158">
            <v>411005</v>
          </cell>
          <cell r="H158">
            <v>45323</v>
          </cell>
          <cell r="J158">
            <v>51.36</v>
          </cell>
          <cell r="L158">
            <v>0</v>
          </cell>
          <cell r="M158">
            <v>0</v>
          </cell>
          <cell r="O158">
            <v>3.67</v>
          </cell>
          <cell r="R158">
            <v>295.2</v>
          </cell>
          <cell r="S158">
            <v>38.520000000000003</v>
          </cell>
          <cell r="U158">
            <v>0</v>
          </cell>
        </row>
        <row r="159">
          <cell r="C159" t="str">
            <v>UPA NOVA DESCOBERTA - CG Nº 008/2022</v>
          </cell>
          <cell r="E159" t="str">
            <v>MARIA LAURA ROCHA DE LIMA</v>
          </cell>
          <cell r="F159" t="str">
            <v>3 - Administrativo</v>
          </cell>
          <cell r="G159">
            <v>422110</v>
          </cell>
          <cell r="H159">
            <v>45323</v>
          </cell>
          <cell r="J159">
            <v>175.79</v>
          </cell>
          <cell r="L159">
            <v>426.21</v>
          </cell>
          <cell r="M159">
            <v>7.06</v>
          </cell>
          <cell r="O159">
            <v>3.67</v>
          </cell>
          <cell r="R159">
            <v>246</v>
          </cell>
          <cell r="S159">
            <v>84.72</v>
          </cell>
          <cell r="U159">
            <v>0</v>
          </cell>
        </row>
        <row r="160">
          <cell r="C160" t="str">
            <v>UPA NOVA DESCOBERTA - CG Nº 008/2022</v>
          </cell>
          <cell r="E160" t="str">
            <v>MARIA LUIZA FERREIRA DE SOUZA</v>
          </cell>
          <cell r="F160" t="str">
            <v>2 - Outros Profissionais da Saúde</v>
          </cell>
          <cell r="G160">
            <v>251605</v>
          </cell>
          <cell r="H160">
            <v>45323</v>
          </cell>
          <cell r="J160">
            <v>419.34</v>
          </cell>
          <cell r="L160">
            <v>426.21</v>
          </cell>
          <cell r="M160">
            <v>7.06</v>
          </cell>
          <cell r="O160">
            <v>3.67</v>
          </cell>
          <cell r="S160">
            <v>0</v>
          </cell>
          <cell r="U160">
            <v>69.430000000000007</v>
          </cell>
          <cell r="X160" t="str">
            <v>AUXILIO CRECHE</v>
          </cell>
        </row>
        <row r="161">
          <cell r="C161" t="str">
            <v>UPA NOVA DESCOBERTA - CG Nº 008/2022</v>
          </cell>
          <cell r="E161" t="str">
            <v>MARIANA MAGALHAES MONTEIRO</v>
          </cell>
          <cell r="F161" t="str">
            <v>2 - Outros Profissionais da Saúde</v>
          </cell>
          <cell r="G161">
            <v>223505</v>
          </cell>
          <cell r="H161">
            <v>45323</v>
          </cell>
          <cell r="J161">
            <v>299.36</v>
          </cell>
          <cell r="L161">
            <v>426.21</v>
          </cell>
          <cell r="M161">
            <v>3.35</v>
          </cell>
          <cell r="O161">
            <v>3.67</v>
          </cell>
          <cell r="R161">
            <v>296.8</v>
          </cell>
          <cell r="S161">
            <v>134.07</v>
          </cell>
          <cell r="U161">
            <v>0</v>
          </cell>
        </row>
        <row r="162">
          <cell r="C162" t="str">
            <v>UPA NOVA DESCOBERTA - CG Nº 008/2022</v>
          </cell>
          <cell r="E162" t="str">
            <v>MARIANA TAVARES DE OLIVEIRA</v>
          </cell>
          <cell r="F162" t="str">
            <v>1 - Médico</v>
          </cell>
          <cell r="G162">
            <v>225124</v>
          </cell>
          <cell r="H162">
            <v>45323</v>
          </cell>
          <cell r="J162">
            <v>648.45000000000005</v>
          </cell>
          <cell r="L162">
            <v>426.21</v>
          </cell>
          <cell r="M162">
            <v>7.06</v>
          </cell>
          <cell r="O162">
            <v>3.67</v>
          </cell>
          <cell r="S162">
            <v>0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MAURICIO BERNARDINO DE SENA JUNIOR</v>
          </cell>
          <cell r="F163" t="str">
            <v>2 - Outros Profissionais da Saúde</v>
          </cell>
          <cell r="G163">
            <v>322205</v>
          </cell>
          <cell r="H163">
            <v>45323</v>
          </cell>
          <cell r="J163">
            <v>148.33000000000001</v>
          </cell>
          <cell r="L163">
            <v>426.21</v>
          </cell>
          <cell r="M163">
            <v>7.06</v>
          </cell>
          <cell r="O163">
            <v>3.67</v>
          </cell>
          <cell r="R163">
            <v>106.6</v>
          </cell>
          <cell r="S163">
            <v>88.2</v>
          </cell>
          <cell r="U163">
            <v>0</v>
          </cell>
        </row>
        <row r="164">
          <cell r="C164" t="str">
            <v>UPA NOVA DESCOBERTA - CG Nº 008/2022</v>
          </cell>
          <cell r="E164" t="str">
            <v>MELINA MARIA SOARES FREITAS</v>
          </cell>
          <cell r="F164" t="str">
            <v>2 - Outros Profissionais da Saúde</v>
          </cell>
          <cell r="G164">
            <v>223405</v>
          </cell>
          <cell r="H164">
            <v>45323</v>
          </cell>
          <cell r="J164">
            <v>0</v>
          </cell>
          <cell r="K164">
            <v>10072.620000000001</v>
          </cell>
          <cell r="L164">
            <v>0</v>
          </cell>
          <cell r="M164">
            <v>0</v>
          </cell>
          <cell r="O164">
            <v>3.67</v>
          </cell>
          <cell r="S164">
            <v>0</v>
          </cell>
          <cell r="U164">
            <v>0</v>
          </cell>
        </row>
        <row r="165">
          <cell r="C165" t="str">
            <v>UPA NOVA DESCOBERTA - CG Nº 008/2022</v>
          </cell>
          <cell r="E165" t="str">
            <v>MELQUIADES PEDRO MARTINS NETO</v>
          </cell>
          <cell r="F165" t="str">
            <v>2 - Outros Profissionais da Saúde</v>
          </cell>
          <cell r="G165">
            <v>766420</v>
          </cell>
          <cell r="H165">
            <v>45323</v>
          </cell>
          <cell r="J165">
            <v>256.91000000000003</v>
          </cell>
          <cell r="L165">
            <v>426.21</v>
          </cell>
          <cell r="M165">
            <v>7.06</v>
          </cell>
          <cell r="O165">
            <v>3.67</v>
          </cell>
          <cell r="R165">
            <v>131.19999999999999</v>
          </cell>
          <cell r="S165">
            <v>84.72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MERCIA MONTEIRO DA SILVA</v>
          </cell>
          <cell r="F166" t="str">
            <v>2 - Outros Profissionais da Saúde</v>
          </cell>
          <cell r="G166">
            <v>251605</v>
          </cell>
          <cell r="H166">
            <v>45323</v>
          </cell>
          <cell r="J166">
            <v>335.41</v>
          </cell>
          <cell r="L166">
            <v>426.21</v>
          </cell>
          <cell r="M166">
            <v>7.06</v>
          </cell>
          <cell r="O166">
            <v>3.67</v>
          </cell>
          <cell r="S166">
            <v>0</v>
          </cell>
          <cell r="U166">
            <v>0</v>
          </cell>
        </row>
        <row r="167">
          <cell r="C167" t="str">
            <v>UPA NOVA DESCOBERTA - CG Nº 008/2022</v>
          </cell>
          <cell r="E167" t="str">
            <v>MICHELY LINS EZEQUIEL</v>
          </cell>
          <cell r="F167" t="str">
            <v>2 - Outros Profissionais da Saúde</v>
          </cell>
          <cell r="G167">
            <v>322205</v>
          </cell>
          <cell r="H167">
            <v>45323</v>
          </cell>
          <cell r="J167">
            <v>151.96</v>
          </cell>
          <cell r="L167">
            <v>426.21</v>
          </cell>
          <cell r="M167">
            <v>7.06</v>
          </cell>
          <cell r="O167">
            <v>3.67</v>
          </cell>
          <cell r="R167">
            <v>213.2</v>
          </cell>
          <cell r="S167">
            <v>67.62</v>
          </cell>
          <cell r="U167">
            <v>0</v>
          </cell>
        </row>
        <row r="168">
          <cell r="C168" t="str">
            <v>UPA NOVA DESCOBERTA - CG Nº 008/2022</v>
          </cell>
          <cell r="E168" t="str">
            <v>MIKAEL LUCAS DA SILVA MANOEL</v>
          </cell>
          <cell r="F168" t="str">
            <v>3 - Administrativo</v>
          </cell>
          <cell r="G168">
            <v>411005</v>
          </cell>
          <cell r="H168">
            <v>45323</v>
          </cell>
          <cell r="J168">
            <v>151.38999999999999</v>
          </cell>
          <cell r="L168">
            <v>426.21</v>
          </cell>
          <cell r="M168">
            <v>7.06</v>
          </cell>
          <cell r="O168">
            <v>3.67</v>
          </cell>
          <cell r="S168">
            <v>0</v>
          </cell>
          <cell r="U168">
            <v>0</v>
          </cell>
        </row>
        <row r="169">
          <cell r="C169" t="str">
            <v>UPA NOVA DESCOBERTA - CG Nº 008/2022</v>
          </cell>
          <cell r="E169" t="str">
            <v>MILCA VIVIANE DOS SANTOS  CORREIA</v>
          </cell>
          <cell r="F169" t="str">
            <v>3 - Administrativo</v>
          </cell>
          <cell r="G169">
            <v>411005</v>
          </cell>
          <cell r="H169">
            <v>45323</v>
          </cell>
          <cell r="J169">
            <v>198.03</v>
          </cell>
          <cell r="L169">
            <v>426.21</v>
          </cell>
          <cell r="M169">
            <v>7.06</v>
          </cell>
          <cell r="O169">
            <v>3.67</v>
          </cell>
          <cell r="S169">
            <v>0</v>
          </cell>
          <cell r="U169">
            <v>0</v>
          </cell>
        </row>
        <row r="170">
          <cell r="C170" t="str">
            <v>UPA NOVA DESCOBERTA - CG Nº 008/2022</v>
          </cell>
          <cell r="E170" t="str">
            <v>MIQUEAS PEREIRA DE LIMA</v>
          </cell>
          <cell r="F170" t="str">
            <v>2 - Outros Profissionais da Saúde</v>
          </cell>
          <cell r="G170">
            <v>322205</v>
          </cell>
          <cell r="H170">
            <v>45323</v>
          </cell>
          <cell r="J170">
            <v>192.12</v>
          </cell>
          <cell r="L170">
            <v>426.21</v>
          </cell>
          <cell r="M170">
            <v>7.06</v>
          </cell>
          <cell r="O170">
            <v>3.67</v>
          </cell>
          <cell r="S170">
            <v>0</v>
          </cell>
          <cell r="U170">
            <v>0</v>
          </cell>
        </row>
        <row r="171">
          <cell r="C171" t="str">
            <v>UPA NOVA DESCOBERTA - CG Nº 008/2022</v>
          </cell>
          <cell r="E171" t="str">
            <v>MIQUELINE MOREIRA DE LIMA</v>
          </cell>
          <cell r="F171" t="str">
            <v>2 - Outros Profissionais da Saúde</v>
          </cell>
          <cell r="G171">
            <v>322205</v>
          </cell>
          <cell r="H171">
            <v>45323</v>
          </cell>
          <cell r="J171">
            <v>185.05</v>
          </cell>
          <cell r="L171">
            <v>426.21</v>
          </cell>
          <cell r="M171">
            <v>7.06</v>
          </cell>
          <cell r="O171">
            <v>3.67</v>
          </cell>
          <cell r="S171">
            <v>0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MOISES ALEX OLIMPIO DE MOURA</v>
          </cell>
          <cell r="F172" t="str">
            <v>2 - Outros Profissionais da Saúde</v>
          </cell>
          <cell r="G172">
            <v>322205</v>
          </cell>
          <cell r="H172">
            <v>45323</v>
          </cell>
          <cell r="J172">
            <v>160.1</v>
          </cell>
          <cell r="L172">
            <v>426.21</v>
          </cell>
          <cell r="M172">
            <v>7.06</v>
          </cell>
          <cell r="O172">
            <v>3.67</v>
          </cell>
          <cell r="R172">
            <v>250.6</v>
          </cell>
          <cell r="S172">
            <v>88.2</v>
          </cell>
          <cell r="U172">
            <v>0</v>
          </cell>
        </row>
        <row r="173">
          <cell r="C173" t="str">
            <v>UPA NOVA DESCOBERTA - CG Nº 008/2022</v>
          </cell>
          <cell r="E173" t="str">
            <v>NATALY BEZERRA DE MELO SILVA</v>
          </cell>
          <cell r="F173" t="str">
            <v>2 - Outros Profissionais da Saúde</v>
          </cell>
          <cell r="G173">
            <v>322205</v>
          </cell>
          <cell r="H173">
            <v>45323</v>
          </cell>
          <cell r="J173">
            <v>192.11</v>
          </cell>
          <cell r="L173">
            <v>426.21</v>
          </cell>
          <cell r="M173">
            <v>7.06</v>
          </cell>
          <cell r="O173">
            <v>3.67</v>
          </cell>
          <cell r="R173">
            <v>229.6</v>
          </cell>
          <cell r="S173">
            <v>88.2</v>
          </cell>
          <cell r="U173">
            <v>0</v>
          </cell>
        </row>
        <row r="174">
          <cell r="C174" t="str">
            <v>UPA NOVA DESCOBERTA - CG Nº 008/2022</v>
          </cell>
          <cell r="E174" t="str">
            <v>NATHALIA CHAGAS DE SOUZA</v>
          </cell>
          <cell r="F174" t="str">
            <v>3 - Administrativo</v>
          </cell>
          <cell r="G174">
            <v>422110</v>
          </cell>
          <cell r="H174">
            <v>45323</v>
          </cell>
          <cell r="J174">
            <v>156.26</v>
          </cell>
          <cell r="L174">
            <v>426.21</v>
          </cell>
          <cell r="M174">
            <v>7.06</v>
          </cell>
          <cell r="O174">
            <v>3.67</v>
          </cell>
          <cell r="R174">
            <v>268.5</v>
          </cell>
          <cell r="S174">
            <v>84.72</v>
          </cell>
          <cell r="U174">
            <v>0</v>
          </cell>
        </row>
        <row r="175">
          <cell r="C175" t="str">
            <v>UPA NOVA DESCOBERTA - CG Nº 008/2022</v>
          </cell>
          <cell r="E175" t="str">
            <v>NATHALLY FAUSTINO DE ALBUQUERQUE</v>
          </cell>
          <cell r="F175" t="str">
            <v>3 - Administrativo</v>
          </cell>
          <cell r="G175">
            <v>351605</v>
          </cell>
          <cell r="H175">
            <v>45323</v>
          </cell>
          <cell r="J175">
            <v>168.18</v>
          </cell>
          <cell r="L175">
            <v>426.21</v>
          </cell>
          <cell r="M175">
            <v>7.06</v>
          </cell>
          <cell r="O175">
            <v>3.67</v>
          </cell>
          <cell r="S175">
            <v>0</v>
          </cell>
          <cell r="U175">
            <v>0</v>
          </cell>
        </row>
        <row r="176">
          <cell r="C176" t="str">
            <v>UPA NOVA DESCOBERTA - CG Nº 008/2022</v>
          </cell>
          <cell r="E176" t="str">
            <v>NEIRES FERREIRA DE LIMA</v>
          </cell>
          <cell r="F176" t="str">
            <v>2 - Outros Profissionais da Saúde</v>
          </cell>
          <cell r="G176">
            <v>322205</v>
          </cell>
          <cell r="H176">
            <v>45323</v>
          </cell>
          <cell r="J176">
            <v>210.29</v>
          </cell>
          <cell r="L176">
            <v>0</v>
          </cell>
          <cell r="M176">
            <v>0</v>
          </cell>
          <cell r="O176">
            <v>3.67</v>
          </cell>
          <cell r="R176">
            <v>19.399999999999999</v>
          </cell>
          <cell r="S176">
            <v>2.94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OSVALDO JOSE MACEDO COIMBRA JUNIOR</v>
          </cell>
          <cell r="F177" t="str">
            <v>1 - Médico</v>
          </cell>
          <cell r="G177">
            <v>225270</v>
          </cell>
          <cell r="H177">
            <v>45323</v>
          </cell>
          <cell r="J177">
            <v>395.37</v>
          </cell>
          <cell r="L177">
            <v>426.21</v>
          </cell>
          <cell r="M177">
            <v>7.06</v>
          </cell>
          <cell r="O177">
            <v>3.67</v>
          </cell>
          <cell r="S177">
            <v>0</v>
          </cell>
          <cell r="U177">
            <v>0</v>
          </cell>
        </row>
        <row r="178">
          <cell r="C178" t="str">
            <v>UPA NOVA DESCOBERTA - CG Nº 008/2022</v>
          </cell>
          <cell r="E178" t="str">
            <v>PAULA DANIELLY GOMES DE MORAIS OLIVEIRA</v>
          </cell>
          <cell r="F178" t="str">
            <v>2 - Outros Profissionais da Saúde</v>
          </cell>
          <cell r="G178">
            <v>223405</v>
          </cell>
          <cell r="H178">
            <v>45323</v>
          </cell>
          <cell r="J178">
            <v>326.39999999999998</v>
          </cell>
          <cell r="L178">
            <v>426.21</v>
          </cell>
          <cell r="M178">
            <v>7.06</v>
          </cell>
          <cell r="O178">
            <v>3.67</v>
          </cell>
          <cell r="S178">
            <v>0</v>
          </cell>
          <cell r="U178">
            <v>0</v>
          </cell>
        </row>
        <row r="179">
          <cell r="C179" t="str">
            <v>UPA NOVA DESCOBERTA - CG Nº 008/2022</v>
          </cell>
          <cell r="E179" t="str">
            <v>PAULO LUCAS DA SILVA</v>
          </cell>
          <cell r="F179" t="str">
            <v>2 - Outros Profissionais da Saúde</v>
          </cell>
          <cell r="G179">
            <v>766420</v>
          </cell>
          <cell r="H179">
            <v>45323</v>
          </cell>
          <cell r="J179">
            <v>176.89</v>
          </cell>
          <cell r="L179">
            <v>426.21</v>
          </cell>
          <cell r="M179">
            <v>7.06</v>
          </cell>
          <cell r="O179">
            <v>3.67</v>
          </cell>
          <cell r="S179">
            <v>0</v>
          </cell>
          <cell r="U179">
            <v>0</v>
          </cell>
        </row>
        <row r="180">
          <cell r="C180" t="str">
            <v>UPA NOVA DESCOBERTA - CG Nº 008/2022</v>
          </cell>
          <cell r="E180" t="str">
            <v>PAULO RODRIGO DA SILVA</v>
          </cell>
          <cell r="F180" t="str">
            <v>2 - Outros Profissionais da Saúde</v>
          </cell>
          <cell r="G180">
            <v>322205</v>
          </cell>
          <cell r="H180">
            <v>45323</v>
          </cell>
          <cell r="J180">
            <v>148.33000000000001</v>
          </cell>
          <cell r="L180">
            <v>426.21</v>
          </cell>
          <cell r="M180">
            <v>7.06</v>
          </cell>
          <cell r="O180">
            <v>3.67</v>
          </cell>
          <cell r="R180">
            <v>229.6</v>
          </cell>
          <cell r="S180">
            <v>88.2</v>
          </cell>
          <cell r="U180">
            <v>0</v>
          </cell>
        </row>
        <row r="181">
          <cell r="C181" t="str">
            <v>UPA NOVA DESCOBERTA - CG Nº 008/2022</v>
          </cell>
          <cell r="E181" t="str">
            <v>PRISCILLA KARINE NASCIMENTO DE CARVALHO</v>
          </cell>
          <cell r="F181" t="str">
            <v>2 - Outros Profissionais da Saúde</v>
          </cell>
          <cell r="G181">
            <v>223405</v>
          </cell>
          <cell r="H181">
            <v>45323</v>
          </cell>
          <cell r="J181">
            <v>391.68</v>
          </cell>
          <cell r="L181">
            <v>426.21</v>
          </cell>
          <cell r="M181">
            <v>7.06</v>
          </cell>
          <cell r="O181">
            <v>3.67</v>
          </cell>
          <cell r="S181">
            <v>0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RAIMUNDO HENRIQUE DAS NEVES FILHO</v>
          </cell>
          <cell r="F182" t="str">
            <v>3 - Administrativo</v>
          </cell>
          <cell r="G182">
            <v>782320</v>
          </cell>
          <cell r="H182">
            <v>45323</v>
          </cell>
          <cell r="J182">
            <v>211.97</v>
          </cell>
          <cell r="L182">
            <v>426.21</v>
          </cell>
          <cell r="M182">
            <v>7.06</v>
          </cell>
          <cell r="O182">
            <v>3.67</v>
          </cell>
          <cell r="S182">
            <v>0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RAYANE CARLOS DOS SANTOS</v>
          </cell>
          <cell r="F183" t="str">
            <v>2 - Outros Profissionais da Saúde</v>
          </cell>
          <cell r="G183">
            <v>322205</v>
          </cell>
          <cell r="H183">
            <v>45323</v>
          </cell>
          <cell r="J183">
            <v>183.48</v>
          </cell>
          <cell r="L183">
            <v>426.21</v>
          </cell>
          <cell r="M183">
            <v>7.06</v>
          </cell>
          <cell r="O183">
            <v>3.67</v>
          </cell>
          <cell r="R183">
            <v>213.2</v>
          </cell>
          <cell r="S183">
            <v>82.32</v>
          </cell>
          <cell r="U183">
            <v>0</v>
          </cell>
        </row>
        <row r="184">
          <cell r="C184" t="str">
            <v>UPA NOVA DESCOBERTA - CG Nº 008/2022</v>
          </cell>
          <cell r="E184" t="str">
            <v>RENAN ELIEL DA SILVA</v>
          </cell>
          <cell r="F184" t="str">
            <v>2 - Outros Profissionais da Saúde</v>
          </cell>
          <cell r="G184">
            <v>521130</v>
          </cell>
          <cell r="H184">
            <v>45323</v>
          </cell>
          <cell r="J184">
            <v>147.02000000000001</v>
          </cell>
          <cell r="L184">
            <v>426.21</v>
          </cell>
          <cell r="M184">
            <v>7.06</v>
          </cell>
          <cell r="O184">
            <v>3.67</v>
          </cell>
          <cell r="S184">
            <v>0</v>
          </cell>
          <cell r="U184">
            <v>0</v>
          </cell>
        </row>
        <row r="185">
          <cell r="C185" t="str">
            <v>UPA NOVA DESCOBERTA - CG Nº 008/2022</v>
          </cell>
          <cell r="E185" t="str">
            <v>RENATA SATIRO DOS SANTOS</v>
          </cell>
          <cell r="F185" t="str">
            <v>4 - Assistência Odontológica</v>
          </cell>
          <cell r="G185">
            <v>322415</v>
          </cell>
          <cell r="H185">
            <v>45323</v>
          </cell>
          <cell r="J185">
            <v>169.29</v>
          </cell>
          <cell r="L185">
            <v>426.21</v>
          </cell>
          <cell r="M185">
            <v>7.06</v>
          </cell>
          <cell r="O185">
            <v>3.67</v>
          </cell>
          <cell r="S185">
            <v>0</v>
          </cell>
          <cell r="U185">
            <v>0</v>
          </cell>
        </row>
        <row r="186">
          <cell r="C186" t="str">
            <v>UPA NOVA DESCOBERTA - CG Nº 008/2022</v>
          </cell>
          <cell r="E186" t="str">
            <v>RENATO HENRIQUE PONTES DE CARVALHO</v>
          </cell>
          <cell r="F186" t="str">
            <v>1 - Médico</v>
          </cell>
          <cell r="G186">
            <v>225125</v>
          </cell>
          <cell r="H186">
            <v>45323</v>
          </cell>
          <cell r="J186">
            <v>809.13</v>
          </cell>
          <cell r="L186">
            <v>426.21</v>
          </cell>
          <cell r="M186">
            <v>7.06</v>
          </cell>
          <cell r="O186">
            <v>3.67</v>
          </cell>
          <cell r="S186">
            <v>0</v>
          </cell>
          <cell r="U186">
            <v>0</v>
          </cell>
        </row>
        <row r="187">
          <cell r="C187" t="str">
            <v>UPA NOVA DESCOBERTA - CG Nº 008/2022</v>
          </cell>
          <cell r="E187" t="str">
            <v>RENATO RICARTER FELIX DOS SANTOS</v>
          </cell>
          <cell r="F187" t="str">
            <v>3 - Administrativo</v>
          </cell>
          <cell r="G187">
            <v>514310</v>
          </cell>
          <cell r="H187">
            <v>45323</v>
          </cell>
          <cell r="J187">
            <v>169.35</v>
          </cell>
          <cell r="L187">
            <v>426.21</v>
          </cell>
          <cell r="M187">
            <v>7.06</v>
          </cell>
          <cell r="O187">
            <v>3.67</v>
          </cell>
          <cell r="R187">
            <v>123</v>
          </cell>
          <cell r="S187">
            <v>84.72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RIVALDO ALVES DE SOUZA</v>
          </cell>
          <cell r="F188" t="str">
            <v>2 - Outros Profissionais da Saúde</v>
          </cell>
          <cell r="G188">
            <v>515110</v>
          </cell>
          <cell r="H188">
            <v>45323</v>
          </cell>
          <cell r="J188">
            <v>158.85</v>
          </cell>
          <cell r="L188">
            <v>426.21</v>
          </cell>
          <cell r="M188">
            <v>7.06</v>
          </cell>
          <cell r="O188">
            <v>3.67</v>
          </cell>
          <cell r="R188">
            <v>114.8</v>
          </cell>
          <cell r="S188">
            <v>84.72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RIVANILDO GUSMAO DA SILVA</v>
          </cell>
          <cell r="F189" t="str">
            <v>3 - Administrativo</v>
          </cell>
          <cell r="G189">
            <v>410105</v>
          </cell>
          <cell r="H189">
            <v>45323</v>
          </cell>
          <cell r="J189">
            <v>481.2</v>
          </cell>
          <cell r="L189">
            <v>426.21</v>
          </cell>
          <cell r="M189">
            <v>7.06</v>
          </cell>
          <cell r="O189">
            <v>3.67</v>
          </cell>
          <cell r="S189">
            <v>0</v>
          </cell>
          <cell r="U189">
            <v>0</v>
          </cell>
        </row>
        <row r="190">
          <cell r="C190" t="str">
            <v>UPA NOVA DESCOBERTA - CG Nº 008/2022</v>
          </cell>
          <cell r="E190" t="str">
            <v>ROBSON FERREIRA DE SANTANA</v>
          </cell>
          <cell r="F190" t="str">
            <v>3 - Administrativo</v>
          </cell>
          <cell r="G190">
            <v>782320</v>
          </cell>
          <cell r="H190">
            <v>45323</v>
          </cell>
          <cell r="J190">
            <v>184.17</v>
          </cell>
          <cell r="L190">
            <v>426.21</v>
          </cell>
          <cell r="M190">
            <v>7.06</v>
          </cell>
          <cell r="O190">
            <v>3.67</v>
          </cell>
          <cell r="S190">
            <v>0</v>
          </cell>
          <cell r="U190">
            <v>0</v>
          </cell>
        </row>
        <row r="191">
          <cell r="C191" t="str">
            <v>UPA NOVA DESCOBERTA - CG Nº 008/2022</v>
          </cell>
          <cell r="E191" t="str">
            <v>ROBSON SOARES DE SOUZA</v>
          </cell>
          <cell r="F191" t="str">
            <v>2 - Outros Profissionais da Saúde</v>
          </cell>
          <cell r="G191">
            <v>322605</v>
          </cell>
          <cell r="H191">
            <v>45323</v>
          </cell>
          <cell r="J191">
            <v>190.62</v>
          </cell>
          <cell r="L191">
            <v>426.21</v>
          </cell>
          <cell r="M191">
            <v>7.06</v>
          </cell>
          <cell r="O191">
            <v>3.67</v>
          </cell>
          <cell r="R191">
            <v>268.5</v>
          </cell>
          <cell r="S191">
            <v>84.72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RODRIGO LUIZ DA SILVA</v>
          </cell>
          <cell r="F192" t="str">
            <v>3 - Administrativo</v>
          </cell>
          <cell r="G192">
            <v>422110</v>
          </cell>
          <cell r="H192">
            <v>45323</v>
          </cell>
          <cell r="J192">
            <v>182.57</v>
          </cell>
          <cell r="L192">
            <v>426.21</v>
          </cell>
          <cell r="M192">
            <v>7.06</v>
          </cell>
          <cell r="O192">
            <v>3.67</v>
          </cell>
          <cell r="R192">
            <v>271.60000000000002</v>
          </cell>
          <cell r="S192">
            <v>84.72</v>
          </cell>
          <cell r="U192">
            <v>0</v>
          </cell>
        </row>
        <row r="193">
          <cell r="C193" t="str">
            <v>UPA NOVA DESCOBERTA - CG Nº 008/2022</v>
          </cell>
          <cell r="E193" t="str">
            <v>ROGERIO MONTEIRO DA SILVA</v>
          </cell>
          <cell r="F193" t="str">
            <v>3 - Administrativo</v>
          </cell>
          <cell r="G193">
            <v>514310</v>
          </cell>
          <cell r="H193">
            <v>45323</v>
          </cell>
          <cell r="J193">
            <v>169.35</v>
          </cell>
          <cell r="L193">
            <v>426.21</v>
          </cell>
          <cell r="M193">
            <v>7.06</v>
          </cell>
          <cell r="O193">
            <v>3.67</v>
          </cell>
          <cell r="R193">
            <v>114.8</v>
          </cell>
          <cell r="S193">
            <v>84.72</v>
          </cell>
          <cell r="U193">
            <v>0</v>
          </cell>
        </row>
        <row r="194">
          <cell r="C194" t="str">
            <v>UPA NOVA DESCOBERTA - CG Nº 008/2022</v>
          </cell>
          <cell r="E194" t="str">
            <v>ROMERO FERNANDES DA SILVA</v>
          </cell>
          <cell r="F194" t="str">
            <v>3 - Administrativo</v>
          </cell>
          <cell r="G194">
            <v>413105</v>
          </cell>
          <cell r="H194">
            <v>45323</v>
          </cell>
          <cell r="J194">
            <v>262.86</v>
          </cell>
          <cell r="L194">
            <v>426.21</v>
          </cell>
          <cell r="M194">
            <v>7.06</v>
          </cell>
          <cell r="O194">
            <v>3.67</v>
          </cell>
          <cell r="S194">
            <v>0</v>
          </cell>
          <cell r="U194">
            <v>0</v>
          </cell>
        </row>
        <row r="195">
          <cell r="C195" t="str">
            <v>UPA NOVA DESCOBERTA - CG Nº 008/2022</v>
          </cell>
          <cell r="E195" t="str">
            <v>ROSANA FLORENCIO DA SILVA SANTOS</v>
          </cell>
          <cell r="F195" t="str">
            <v>3 - Administrativo</v>
          </cell>
          <cell r="G195">
            <v>411005</v>
          </cell>
          <cell r="H195">
            <v>45323</v>
          </cell>
          <cell r="J195">
            <v>216.09</v>
          </cell>
          <cell r="L195">
            <v>426.21</v>
          </cell>
          <cell r="M195">
            <v>7.06</v>
          </cell>
          <cell r="O195">
            <v>3.67</v>
          </cell>
          <cell r="R195">
            <v>147.6</v>
          </cell>
          <cell r="S195">
            <v>124.11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ROSANA MAGALHAES DO NASCIMENTO</v>
          </cell>
          <cell r="F196" t="str">
            <v>2 - Outros Profissionais da Saúde</v>
          </cell>
          <cell r="G196">
            <v>322205</v>
          </cell>
          <cell r="H196">
            <v>45323</v>
          </cell>
          <cell r="J196">
            <v>154.22</v>
          </cell>
          <cell r="L196">
            <v>426.21</v>
          </cell>
          <cell r="M196">
            <v>7.06</v>
          </cell>
          <cell r="O196">
            <v>3.67</v>
          </cell>
          <cell r="S196">
            <v>0</v>
          </cell>
          <cell r="U196">
            <v>0</v>
          </cell>
        </row>
        <row r="197">
          <cell r="C197" t="str">
            <v>UPA NOVA DESCOBERTA - CG Nº 008/2022</v>
          </cell>
          <cell r="E197" t="str">
            <v>RUBIA HENRIQUE DE OLIVEIRA</v>
          </cell>
          <cell r="F197" t="str">
            <v>2 - Outros Profissionais da Saúde</v>
          </cell>
          <cell r="G197">
            <v>322205</v>
          </cell>
          <cell r="H197">
            <v>45323</v>
          </cell>
          <cell r="J197">
            <v>192.12</v>
          </cell>
          <cell r="L197">
            <v>426.21</v>
          </cell>
          <cell r="M197">
            <v>7.06</v>
          </cell>
          <cell r="O197">
            <v>3.67</v>
          </cell>
          <cell r="S197">
            <v>0</v>
          </cell>
          <cell r="U197">
            <v>0</v>
          </cell>
        </row>
        <row r="198">
          <cell r="C198" t="str">
            <v>UPA NOVA DESCOBERTA - CG Nº 008/2022</v>
          </cell>
          <cell r="E198" t="str">
            <v>RYAN FERNANDES LOPES DA SILVA</v>
          </cell>
          <cell r="F198" t="str">
            <v>3 - Administrativo</v>
          </cell>
          <cell r="G198">
            <v>413115</v>
          </cell>
          <cell r="H198">
            <v>45323</v>
          </cell>
          <cell r="J198">
            <v>184.05</v>
          </cell>
          <cell r="L198">
            <v>426.21</v>
          </cell>
          <cell r="M198">
            <v>7.06</v>
          </cell>
          <cell r="O198">
            <v>3.67</v>
          </cell>
          <cell r="R198">
            <v>295.2</v>
          </cell>
          <cell r="S198">
            <v>39.799999999999997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SABRINE DO NASCIMENTO SILVA COSTA</v>
          </cell>
          <cell r="F199" t="str">
            <v>2 - Outros Profissionais da Saúde</v>
          </cell>
          <cell r="G199">
            <v>322205</v>
          </cell>
          <cell r="H199">
            <v>45323</v>
          </cell>
          <cell r="J199">
            <v>184.27</v>
          </cell>
          <cell r="L199">
            <v>426.21</v>
          </cell>
          <cell r="M199">
            <v>7.06</v>
          </cell>
          <cell r="O199">
            <v>3.67</v>
          </cell>
          <cell r="S199">
            <v>0</v>
          </cell>
          <cell r="U199">
            <v>0</v>
          </cell>
        </row>
        <row r="200">
          <cell r="C200" t="str">
            <v>UPA NOVA DESCOBERTA - CG Nº 008/2022</v>
          </cell>
          <cell r="E200" t="str">
            <v>SANDRA FELISMINA BARBOSA</v>
          </cell>
          <cell r="F200" t="str">
            <v>4 - Assistência Odontológica</v>
          </cell>
          <cell r="G200">
            <v>322415</v>
          </cell>
          <cell r="H200">
            <v>45323</v>
          </cell>
          <cell r="J200">
            <v>175.54</v>
          </cell>
          <cell r="L200">
            <v>426.21</v>
          </cell>
          <cell r="M200">
            <v>7.06</v>
          </cell>
          <cell r="O200">
            <v>3.67</v>
          </cell>
          <cell r="R200">
            <v>246</v>
          </cell>
          <cell r="S200">
            <v>81.25</v>
          </cell>
          <cell r="U200">
            <v>0</v>
          </cell>
        </row>
        <row r="201">
          <cell r="C201" t="str">
            <v>UPA NOVA DESCOBERTA - CG Nº 008/2022</v>
          </cell>
          <cell r="E201" t="str">
            <v>SERGIO JOSE GOMES DUARTE</v>
          </cell>
          <cell r="F201" t="str">
            <v>2 - Outros Profissionais da Saúde</v>
          </cell>
          <cell r="G201">
            <v>324205</v>
          </cell>
          <cell r="H201">
            <v>45323</v>
          </cell>
          <cell r="J201">
            <v>182.65</v>
          </cell>
          <cell r="L201">
            <v>426.21</v>
          </cell>
          <cell r="M201">
            <v>7.06</v>
          </cell>
          <cell r="O201">
            <v>3.67</v>
          </cell>
          <cell r="S201">
            <v>0</v>
          </cell>
          <cell r="U201">
            <v>0</v>
          </cell>
        </row>
        <row r="202">
          <cell r="C202" t="str">
            <v>UPA NOVA DESCOBERTA - CG Nº 008/2022</v>
          </cell>
          <cell r="E202" t="str">
            <v>SEVERINO BATISTA DA SILVA JUNIOR</v>
          </cell>
          <cell r="F202" t="str">
            <v>2 - Outros Profissionais da Saúde</v>
          </cell>
          <cell r="G202">
            <v>515110</v>
          </cell>
          <cell r="H202">
            <v>45323</v>
          </cell>
          <cell r="J202">
            <v>190.62</v>
          </cell>
          <cell r="L202">
            <v>426.21</v>
          </cell>
          <cell r="M202">
            <v>7.06</v>
          </cell>
          <cell r="O202">
            <v>3.67</v>
          </cell>
          <cell r="S202">
            <v>0</v>
          </cell>
          <cell r="U202">
            <v>0</v>
          </cell>
        </row>
        <row r="203">
          <cell r="C203" t="str">
            <v>UPA NOVA DESCOBERTA - CG Nº 008/2022</v>
          </cell>
          <cell r="E203" t="str">
            <v>SHEILA MARIA DUARTE</v>
          </cell>
          <cell r="F203" t="str">
            <v>2 - Outros Profissionais da Saúde</v>
          </cell>
          <cell r="G203">
            <v>322205</v>
          </cell>
          <cell r="H203">
            <v>45323</v>
          </cell>
          <cell r="J203">
            <v>192.11</v>
          </cell>
          <cell r="L203">
            <v>426.21</v>
          </cell>
          <cell r="M203">
            <v>7.06</v>
          </cell>
          <cell r="O203">
            <v>3.67</v>
          </cell>
          <cell r="R203">
            <v>114.8</v>
          </cell>
          <cell r="S203">
            <v>88.2</v>
          </cell>
          <cell r="U203">
            <v>0</v>
          </cell>
        </row>
        <row r="204">
          <cell r="C204" t="str">
            <v>UPA NOVA DESCOBERTA - CG Nº 008/2022</v>
          </cell>
          <cell r="E204" t="str">
            <v>SINDOALA  LIUSKA VIEIRA SOUZA CAVALCANTI</v>
          </cell>
          <cell r="F204" t="str">
            <v>3 - Administrativo</v>
          </cell>
          <cell r="G204">
            <v>411005</v>
          </cell>
          <cell r="H204">
            <v>45323</v>
          </cell>
          <cell r="J204">
            <v>151.38999999999999</v>
          </cell>
          <cell r="L204">
            <v>426.21</v>
          </cell>
          <cell r="M204">
            <v>7.06</v>
          </cell>
          <cell r="O204">
            <v>3.67</v>
          </cell>
          <cell r="R204">
            <v>322.2</v>
          </cell>
          <cell r="S204">
            <v>104.94</v>
          </cell>
          <cell r="U204">
            <v>69.430000000000007</v>
          </cell>
          <cell r="X204" t="str">
            <v>AUXILIO CRECHE</v>
          </cell>
        </row>
        <row r="205">
          <cell r="C205" t="str">
            <v>UPA NOVA DESCOBERTA - CG Nº 008/2022</v>
          </cell>
          <cell r="E205" t="str">
            <v>SOFIA GOMES DA SILVA</v>
          </cell>
          <cell r="F205" t="str">
            <v>2 - Outros Profissionais da Saúde</v>
          </cell>
          <cell r="G205">
            <v>223505</v>
          </cell>
          <cell r="H205">
            <v>45323</v>
          </cell>
          <cell r="J205">
            <v>351.93</v>
          </cell>
          <cell r="L205">
            <v>426.21</v>
          </cell>
          <cell r="M205">
            <v>4.3600000000000003</v>
          </cell>
          <cell r="O205">
            <v>3.67</v>
          </cell>
          <cell r="S205">
            <v>0</v>
          </cell>
          <cell r="U205">
            <v>120.26</v>
          </cell>
          <cell r="X205" t="str">
            <v>AUXILIO CRECHE</v>
          </cell>
        </row>
        <row r="206">
          <cell r="C206" t="str">
            <v>UPA NOVA DESCOBERTA - CG Nº 008/2022</v>
          </cell>
          <cell r="E206" t="str">
            <v>SONIA ANTONIA DO NASCIMENTO VERCOSA</v>
          </cell>
          <cell r="F206" t="str">
            <v>3 - Administrativo</v>
          </cell>
          <cell r="G206">
            <v>513430</v>
          </cell>
          <cell r="H206">
            <v>45323</v>
          </cell>
          <cell r="J206">
            <v>149.21</v>
          </cell>
          <cell r="L206">
            <v>426.21</v>
          </cell>
          <cell r="M206">
            <v>7.06</v>
          </cell>
          <cell r="O206">
            <v>3.67</v>
          </cell>
          <cell r="R206">
            <v>246</v>
          </cell>
          <cell r="S206">
            <v>84.72</v>
          </cell>
          <cell r="U206">
            <v>0</v>
          </cell>
        </row>
        <row r="207">
          <cell r="C207" t="str">
            <v>UPA NOVA DESCOBERTA - CG Nº 008/2022</v>
          </cell>
          <cell r="E207" t="str">
            <v>SUELANY DE SOUZA WANDERLEY</v>
          </cell>
          <cell r="F207" t="str">
            <v>1 - Médico</v>
          </cell>
          <cell r="G207">
            <v>225124</v>
          </cell>
          <cell r="H207">
            <v>45323</v>
          </cell>
          <cell r="J207">
            <v>412.63</v>
          </cell>
          <cell r="L207">
            <v>426.21</v>
          </cell>
          <cell r="M207">
            <v>7.06</v>
          </cell>
          <cell r="O207">
            <v>3.67</v>
          </cell>
          <cell r="S207">
            <v>0</v>
          </cell>
          <cell r="U207">
            <v>0</v>
          </cell>
        </row>
        <row r="208">
          <cell r="C208" t="str">
            <v>UPA NOVA DESCOBERTA - CG Nº 008/2022</v>
          </cell>
          <cell r="E208" t="str">
            <v>SUELDES BEZERRA DE ANDRADE</v>
          </cell>
          <cell r="F208" t="str">
            <v>2 - Outros Profissionais da Saúde</v>
          </cell>
          <cell r="G208">
            <v>766420</v>
          </cell>
          <cell r="H208">
            <v>45323</v>
          </cell>
          <cell r="J208">
            <v>176.89</v>
          </cell>
          <cell r="L208">
            <v>426.2</v>
          </cell>
          <cell r="M208">
            <v>7.06</v>
          </cell>
          <cell r="O208">
            <v>3.67</v>
          </cell>
          <cell r="S208">
            <v>0</v>
          </cell>
          <cell r="U208">
            <v>0</v>
          </cell>
        </row>
        <row r="209">
          <cell r="C209" t="str">
            <v>UPA NOVA DESCOBERTA - CG Nº 008/2022</v>
          </cell>
          <cell r="E209" t="str">
            <v>SUELY BEZERRA DOS ANJOS</v>
          </cell>
          <cell r="F209" t="str">
            <v>3 - Administrativo</v>
          </cell>
          <cell r="G209">
            <v>513430</v>
          </cell>
          <cell r="H209">
            <v>45323</v>
          </cell>
          <cell r="J209">
            <v>154.85</v>
          </cell>
          <cell r="L209">
            <v>426.2</v>
          </cell>
          <cell r="M209">
            <v>7.06</v>
          </cell>
          <cell r="O209">
            <v>3.67</v>
          </cell>
          <cell r="R209">
            <v>114.8</v>
          </cell>
          <cell r="S209">
            <v>84.72</v>
          </cell>
          <cell r="U209">
            <v>0</v>
          </cell>
        </row>
        <row r="210">
          <cell r="C210" t="str">
            <v>UPA NOVA DESCOBERTA - CG Nº 008/2022</v>
          </cell>
          <cell r="E210" t="str">
            <v>SUZAYNE MARIA DOS ANJOS PAIXAO</v>
          </cell>
          <cell r="F210" t="str">
            <v>2 - Outros Profissionais da Saúde</v>
          </cell>
          <cell r="G210">
            <v>223505</v>
          </cell>
          <cell r="H210">
            <v>45323</v>
          </cell>
          <cell r="J210">
            <v>347.22</v>
          </cell>
          <cell r="L210">
            <v>0</v>
          </cell>
          <cell r="M210">
            <v>0</v>
          </cell>
          <cell r="O210">
            <v>3.67</v>
          </cell>
          <cell r="S210">
            <v>0</v>
          </cell>
          <cell r="U210">
            <v>0</v>
          </cell>
        </row>
        <row r="211">
          <cell r="C211" t="str">
            <v>UPA NOVA DESCOBERTA - CG Nº 008/2022</v>
          </cell>
          <cell r="E211" t="str">
            <v>TELMA LUCIA DOS SANTOS</v>
          </cell>
          <cell r="F211" t="str">
            <v>2 - Outros Profissionais da Saúde</v>
          </cell>
          <cell r="G211">
            <v>322205</v>
          </cell>
          <cell r="H211">
            <v>45323</v>
          </cell>
          <cell r="J211">
            <v>192.12</v>
          </cell>
          <cell r="L211">
            <v>426.2</v>
          </cell>
          <cell r="M211">
            <v>7.06</v>
          </cell>
          <cell r="O211">
            <v>3.67</v>
          </cell>
          <cell r="R211">
            <v>114.8</v>
          </cell>
          <cell r="S211">
            <v>88.2</v>
          </cell>
          <cell r="U211">
            <v>0</v>
          </cell>
        </row>
        <row r="212">
          <cell r="C212" t="str">
            <v>UPA NOVA DESCOBERTA - CG Nº 008/2022</v>
          </cell>
          <cell r="E212" t="str">
            <v>VANESSA GOMES DA SILVA FERREIRA</v>
          </cell>
          <cell r="F212" t="str">
            <v>2 - Outros Profissionais da Saúde</v>
          </cell>
          <cell r="G212">
            <v>322205</v>
          </cell>
          <cell r="H212">
            <v>45323</v>
          </cell>
          <cell r="J212">
            <v>151.96</v>
          </cell>
          <cell r="L212">
            <v>426.2</v>
          </cell>
          <cell r="M212">
            <v>7.06</v>
          </cell>
          <cell r="O212">
            <v>3.67</v>
          </cell>
          <cell r="S212">
            <v>0</v>
          </cell>
          <cell r="U212">
            <v>0</v>
          </cell>
        </row>
        <row r="213">
          <cell r="C213" t="str">
            <v>UPA NOVA DESCOBERTA - CG Nº 008/2022</v>
          </cell>
          <cell r="E213" t="str">
            <v>VANESSA PAULINA DOS PASSOS</v>
          </cell>
          <cell r="F213" t="str">
            <v>2 - Outros Profissionais da Saúde</v>
          </cell>
          <cell r="G213">
            <v>521130</v>
          </cell>
          <cell r="H213">
            <v>45323</v>
          </cell>
          <cell r="J213">
            <v>158.33000000000001</v>
          </cell>
          <cell r="L213">
            <v>426.2</v>
          </cell>
          <cell r="M213">
            <v>7.06</v>
          </cell>
          <cell r="O213">
            <v>3.67</v>
          </cell>
          <cell r="R213">
            <v>229.6</v>
          </cell>
          <cell r="S213">
            <v>84.72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VINICIUS DE LIRA NUNES</v>
          </cell>
          <cell r="F214" t="str">
            <v>2 - Outros Profissionais da Saúde</v>
          </cell>
          <cell r="G214">
            <v>223505</v>
          </cell>
          <cell r="H214">
            <v>45323</v>
          </cell>
          <cell r="J214">
            <v>171.31</v>
          </cell>
          <cell r="L214">
            <v>426.2</v>
          </cell>
          <cell r="M214">
            <v>2.79</v>
          </cell>
          <cell r="O214">
            <v>3.67</v>
          </cell>
          <cell r="S214">
            <v>0</v>
          </cell>
          <cell r="U214">
            <v>0</v>
          </cell>
        </row>
        <row r="215">
          <cell r="C215" t="str">
            <v>UPA NOVA DESCOBERTA - CG Nº 008/2022</v>
          </cell>
          <cell r="E215" t="str">
            <v>VITOR ESTENIO ALVES CORDEIRO</v>
          </cell>
          <cell r="F215" t="str">
            <v>1 - Médico</v>
          </cell>
          <cell r="G215">
            <v>225125</v>
          </cell>
          <cell r="H215">
            <v>45323</v>
          </cell>
          <cell r="J215">
            <v>408.07</v>
          </cell>
          <cell r="L215">
            <v>426.2</v>
          </cell>
          <cell r="M215">
            <v>7.06</v>
          </cell>
          <cell r="O215">
            <v>3.67</v>
          </cell>
          <cell r="S215">
            <v>0</v>
          </cell>
          <cell r="U215">
            <v>0</v>
          </cell>
        </row>
        <row r="216">
          <cell r="C216" t="str">
            <v>UPA NOVA DESCOBERTA - CG Nº 008/2022</v>
          </cell>
          <cell r="E216" t="str">
            <v>VIVIANE CANDIDO DA SILVA</v>
          </cell>
          <cell r="F216" t="str">
            <v>3 - Administrativo</v>
          </cell>
          <cell r="G216">
            <v>411005</v>
          </cell>
          <cell r="H216">
            <v>45323</v>
          </cell>
          <cell r="J216">
            <v>216.1</v>
          </cell>
          <cell r="L216">
            <v>426.2</v>
          </cell>
          <cell r="M216">
            <v>7.06</v>
          </cell>
          <cell r="O216">
            <v>3.67</v>
          </cell>
          <cell r="S216">
            <v>0</v>
          </cell>
          <cell r="U216">
            <v>0</v>
          </cell>
        </row>
        <row r="217">
          <cell r="C217" t="str">
            <v>UPA NOVA DESCOBERTA - CG Nº 008/2022</v>
          </cell>
          <cell r="E217" t="str">
            <v>WAGNER PEREIRA SEABRA</v>
          </cell>
          <cell r="F217" t="str">
            <v>3 - Administrativo</v>
          </cell>
          <cell r="G217">
            <v>517410</v>
          </cell>
          <cell r="H217">
            <v>45323</v>
          </cell>
          <cell r="J217">
            <v>147.55000000000001</v>
          </cell>
          <cell r="L217">
            <v>426.2</v>
          </cell>
          <cell r="M217">
            <v>7.06</v>
          </cell>
          <cell r="O217">
            <v>3.67</v>
          </cell>
          <cell r="R217">
            <v>229.6</v>
          </cell>
          <cell r="S217">
            <v>84.72</v>
          </cell>
          <cell r="U217">
            <v>0</v>
          </cell>
        </row>
        <row r="218">
          <cell r="C218" t="str">
            <v>UPA NOVA DESCOBERTA - CG Nº 008/2022</v>
          </cell>
          <cell r="E218" t="str">
            <v>WELHINGTON JOSE DA SILVA</v>
          </cell>
          <cell r="F218" t="str">
            <v>2 - Outros Profissionais da Saúde</v>
          </cell>
          <cell r="G218">
            <v>322205</v>
          </cell>
          <cell r="H218">
            <v>45323</v>
          </cell>
          <cell r="J218">
            <v>207.76</v>
          </cell>
          <cell r="L218">
            <v>0</v>
          </cell>
          <cell r="M218">
            <v>0</v>
          </cell>
          <cell r="O218">
            <v>3.67</v>
          </cell>
          <cell r="S218">
            <v>0</v>
          </cell>
          <cell r="U218">
            <v>0</v>
          </cell>
        </row>
        <row r="219">
          <cell r="C219" t="str">
            <v>UPA NOVA DESCOBERTA - CG Nº 008/2022</v>
          </cell>
          <cell r="E219" t="str">
            <v>WILLANY SILVERIO COSTA</v>
          </cell>
          <cell r="F219" t="str">
            <v>1 - Médico</v>
          </cell>
          <cell r="G219">
            <v>225125</v>
          </cell>
          <cell r="H219">
            <v>45323</v>
          </cell>
          <cell r="J219">
            <v>394</v>
          </cell>
          <cell r="L219">
            <v>426.2</v>
          </cell>
          <cell r="M219">
            <v>7.06</v>
          </cell>
          <cell r="O219">
            <v>3.67</v>
          </cell>
          <cell r="S219">
            <v>0</v>
          </cell>
          <cell r="U219">
            <v>0</v>
          </cell>
        </row>
        <row r="220">
          <cell r="C220" t="str">
            <v>UPA NOVA DESCOBERTA - CG Nº 008/2022</v>
          </cell>
          <cell r="E220" t="str">
            <v>WILLYANNE MARIA DA CONCEICAO</v>
          </cell>
          <cell r="F220" t="str">
            <v>1 - Médico</v>
          </cell>
          <cell r="G220">
            <v>225125</v>
          </cell>
          <cell r="H220">
            <v>45323</v>
          </cell>
          <cell r="J220">
            <v>394</v>
          </cell>
          <cell r="L220">
            <v>426.2</v>
          </cell>
          <cell r="M220">
            <v>7.06</v>
          </cell>
          <cell r="O220">
            <v>3.67</v>
          </cell>
          <cell r="S220">
            <v>0</v>
          </cell>
          <cell r="U2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F8E93-FB41-4A67-B090-C2A667316EA5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251605</v>
      </c>
      <c r="G3" s="13">
        <f>IF('[1]TCE - ANEXO III - Preencher'!H12="","",'[1]TCE - ANEXO III - Preencher'!H12)</f>
        <v>45323</v>
      </c>
      <c r="H3" s="14">
        <f>'[1]TCE - ANEXO III - Preencher'!I12</f>
        <v>0</v>
      </c>
      <c r="I3" s="14">
        <f>'[1]TCE - ANEXO III - Preencher'!J12</f>
        <v>302.89</v>
      </c>
      <c r="J3" s="14">
        <f>'[1]TCE - ANEXO III - Preencher'!K12</f>
        <v>0</v>
      </c>
      <c r="K3" s="15">
        <f>'[1]TCE - ANEXO III - Preencher'!L12</f>
        <v>426.21</v>
      </c>
      <c r="L3" s="15">
        <f>'[1]TCE - ANEXO III - Preencher'!M12</f>
        <v>7.06</v>
      </c>
      <c r="M3" s="15">
        <f>K3-L3</f>
        <v>419.15</v>
      </c>
      <c r="N3" s="15">
        <f>'[1]TCE - ANEXO III - Preencher'!O12</f>
        <v>3.66</v>
      </c>
      <c r="O3" s="15">
        <f>'[1]TCE - ANEXO III - Preencher'!P12</f>
        <v>0</v>
      </c>
      <c r="P3" s="16">
        <f>N3-O3</f>
        <v>3.66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725.69999999999993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>ADRIANA CARNEIRO GUEDES ALCOFORADO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223208</v>
      </c>
      <c r="G4" s="13">
        <f>IF('[1]TCE - ANEXO III - Preencher'!H13="","",'[1]TCE - ANEXO III - Preencher'!H13)</f>
        <v>45323</v>
      </c>
      <c r="H4" s="14">
        <f>'[1]TCE - ANEXO III - Preencher'!I13</f>
        <v>0</v>
      </c>
      <c r="I4" s="14">
        <f>'[1]TCE - ANEXO III - Preencher'!J13</f>
        <v>471.06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3.66</v>
      </c>
      <c r="O4" s="15">
        <f>'[1]TCE - ANEXO III - Preencher'!P13</f>
        <v>0</v>
      </c>
      <c r="P4" s="16">
        <f t="shared" ref="P4:P67" si="2">N4-O4</f>
        <v>3.66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474.72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ALANA FERNANDA DA SILVA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223405</v>
      </c>
      <c r="G5" s="13">
        <f>IF('[1]TCE - ANEXO III - Preencher'!H14="","",'[1]TCE - ANEXO III - Preencher'!H14)</f>
        <v>45323</v>
      </c>
      <c r="H5" s="14">
        <f>'[1]TCE - ANEXO III - Preencher'!I14</f>
        <v>0</v>
      </c>
      <c r="I5" s="14">
        <f>'[1]TCE - ANEXO III - Preencher'!J14</f>
        <v>448.75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3.66</v>
      </c>
      <c r="O5" s="15">
        <f>'[1]TCE - ANEXO III - Preencher'!P14</f>
        <v>0</v>
      </c>
      <c r="P5" s="16">
        <f t="shared" si="2"/>
        <v>3.66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452.41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ALANA SAMYRA DE SENA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411005</v>
      </c>
      <c r="G6" s="13">
        <f>IF('[1]TCE - ANEXO III - Preencher'!H15="","",'[1]TCE - ANEXO III - Preencher'!H15)</f>
        <v>45323</v>
      </c>
      <c r="H6" s="14">
        <f>'[1]TCE - ANEXO III - Preencher'!I15</f>
        <v>0</v>
      </c>
      <c r="I6" s="14">
        <f>'[1]TCE - ANEXO III - Preencher'!J15</f>
        <v>51.36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3.66</v>
      </c>
      <c r="O6" s="15">
        <f>'[1]TCE - ANEXO III - Preencher'!P15</f>
        <v>0</v>
      </c>
      <c r="P6" s="16">
        <f t="shared" si="2"/>
        <v>3.66</v>
      </c>
      <c r="Q6" s="15">
        <f>'[1]TCE - ANEXO III - Preencher'!R15</f>
        <v>295.2</v>
      </c>
      <c r="R6" s="15">
        <f>'[1]TCE - ANEXO III - Preencher'!S15</f>
        <v>38.520000000000003</v>
      </c>
      <c r="S6" s="16">
        <f t="shared" si="3"/>
        <v>256.68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311.7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ALCILENE DA CONCEICÃO PEREIRA CASTOR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45323</v>
      </c>
      <c r="H7" s="14">
        <f>'[1]TCE - ANEXO III - Preencher'!I16</f>
        <v>0</v>
      </c>
      <c r="I7" s="14">
        <f>'[1]TCE - ANEXO III - Preencher'!J16</f>
        <v>148.34</v>
      </c>
      <c r="J7" s="14">
        <f>'[1]TCE - ANEXO III - Preencher'!K16</f>
        <v>0</v>
      </c>
      <c r="K7" s="15">
        <f>'[1]TCE - ANEXO III - Preencher'!L16</f>
        <v>426.21</v>
      </c>
      <c r="L7" s="15">
        <f>'[1]TCE - ANEXO III - Preencher'!M16</f>
        <v>7.06</v>
      </c>
      <c r="M7" s="15">
        <f t="shared" si="1"/>
        <v>419.15</v>
      </c>
      <c r="N7" s="15">
        <f>'[1]TCE - ANEXO III - Preencher'!O16</f>
        <v>3.66</v>
      </c>
      <c r="O7" s="15">
        <f>'[1]TCE - ANEXO III - Preencher'!P16</f>
        <v>0</v>
      </c>
      <c r="P7" s="16">
        <f t="shared" si="2"/>
        <v>3.66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571.15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ALDERY VITORIANO BEZERRA NETO</v>
      </c>
      <c r="E8" s="9" t="str">
        <f>IF('[1]TCE - ANEXO III - Preencher'!F17="4 - Assistência Odontológica","2 - Outros Profissionais da Saúde",'[1]TCE - ANEXO III - Preencher'!F17)</f>
        <v>1 - Médico</v>
      </c>
      <c r="F8" s="12">
        <f>'[1]TCE - ANEXO III - Preencher'!G17</f>
        <v>225125</v>
      </c>
      <c r="G8" s="13">
        <f>IF('[1]TCE - ANEXO III - Preencher'!H17="","",'[1]TCE - ANEXO III - Preencher'!H17)</f>
        <v>45323</v>
      </c>
      <c r="H8" s="14">
        <f>'[1]TCE - ANEXO III - Preencher'!I17</f>
        <v>0</v>
      </c>
      <c r="I8" s="14">
        <f>'[1]TCE - ANEXO III - Preencher'!J17</f>
        <v>449.68</v>
      </c>
      <c r="J8" s="14">
        <f>'[1]TCE - ANEXO III - Preencher'!K17</f>
        <v>0</v>
      </c>
      <c r="K8" s="15">
        <f>'[1]TCE - ANEXO III - Preencher'!L17</f>
        <v>426.21</v>
      </c>
      <c r="L8" s="15">
        <f>'[1]TCE - ANEXO III - Preencher'!M17</f>
        <v>7.06</v>
      </c>
      <c r="M8" s="15">
        <f t="shared" si="1"/>
        <v>419.15</v>
      </c>
      <c r="N8" s="15">
        <f>'[1]TCE - ANEXO III - Preencher'!O17</f>
        <v>3.66</v>
      </c>
      <c r="O8" s="15">
        <f>'[1]TCE - ANEXO III - Preencher'!P17</f>
        <v>0</v>
      </c>
      <c r="P8" s="16">
        <f t="shared" si="2"/>
        <v>3.66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872.4899999999999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>ALEXANDRA DAMASCENA DA COSTA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45323</v>
      </c>
      <c r="H9" s="14">
        <f>'[1]TCE - ANEXO III - Preencher'!I18</f>
        <v>0</v>
      </c>
      <c r="I9" s="14">
        <f>'[1]TCE - ANEXO III - Preencher'!J18</f>
        <v>148.33000000000001</v>
      </c>
      <c r="J9" s="14">
        <f>'[1]TCE - ANEXO III - Preencher'!K18</f>
        <v>0</v>
      </c>
      <c r="K9" s="15">
        <f>'[1]TCE - ANEXO III - Preencher'!L18</f>
        <v>426.21</v>
      </c>
      <c r="L9" s="15">
        <f>'[1]TCE - ANEXO III - Preencher'!M18</f>
        <v>7.06</v>
      </c>
      <c r="M9" s="15">
        <f t="shared" si="1"/>
        <v>419.15</v>
      </c>
      <c r="N9" s="15">
        <f>'[1]TCE - ANEXO III - Preencher'!O18</f>
        <v>3.66</v>
      </c>
      <c r="O9" s="15">
        <f>'[1]TCE - ANEXO III - Preencher'!P18</f>
        <v>0</v>
      </c>
      <c r="P9" s="16">
        <f t="shared" si="2"/>
        <v>3.66</v>
      </c>
      <c r="Q9" s="15">
        <f>'[1]TCE - ANEXO III - Preencher'!R18</f>
        <v>213.2</v>
      </c>
      <c r="R9" s="15">
        <f>'[1]TCE - ANEXO III - Preencher'!S18</f>
        <v>88.2</v>
      </c>
      <c r="S9" s="16">
        <f t="shared" si="3"/>
        <v>124.99999999999999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696.14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>ALINE LIVIA DO NASCIMENTO SILVA</v>
      </c>
      <c r="E10" s="9" t="str">
        <f>IF('[1]TCE - ANEXO III - Preencher'!F19="4 - Assistência Odontológica","2 - Outros Profissionais da Saúde",'[1]TCE - ANEXO III - Preencher'!F19)</f>
        <v>1 - Médico</v>
      </c>
      <c r="F10" s="12">
        <f>'[1]TCE - ANEXO III - Preencher'!G19</f>
        <v>225125</v>
      </c>
      <c r="G10" s="13">
        <f>IF('[1]TCE - ANEXO III - Preencher'!H19="","",'[1]TCE - ANEXO III - Preencher'!H19)</f>
        <v>45323</v>
      </c>
      <c r="H10" s="14">
        <f>'[1]TCE - ANEXO III - Preencher'!I19</f>
        <v>0</v>
      </c>
      <c r="I10" s="14">
        <f>'[1]TCE - ANEXO III - Preencher'!J19</f>
        <v>330.88</v>
      </c>
      <c r="J10" s="14">
        <f>'[1]TCE - ANEXO III - Preencher'!K19</f>
        <v>0</v>
      </c>
      <c r="K10" s="15">
        <f>'[1]TCE - ANEXO III - Preencher'!L19</f>
        <v>426.21</v>
      </c>
      <c r="L10" s="15">
        <f>'[1]TCE - ANEXO III - Preencher'!M19</f>
        <v>7.06</v>
      </c>
      <c r="M10" s="15">
        <f t="shared" si="1"/>
        <v>419.15</v>
      </c>
      <c r="N10" s="15">
        <f>'[1]TCE - ANEXO III - Preencher'!O19</f>
        <v>3.66</v>
      </c>
      <c r="O10" s="15">
        <f>'[1]TCE - ANEXO III - Preencher'!P19</f>
        <v>0</v>
      </c>
      <c r="P10" s="16">
        <f t="shared" si="2"/>
        <v>3.66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753.68999999999994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ALLISON LEONARDO BARBOZA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313220</v>
      </c>
      <c r="G11" s="13">
        <f>IF('[1]TCE - ANEXO III - Preencher'!H20="","",'[1]TCE - ANEXO III - Preencher'!H20)</f>
        <v>45323</v>
      </c>
      <c r="H11" s="14">
        <f>'[1]TCE - ANEXO III - Preencher'!I20</f>
        <v>0</v>
      </c>
      <c r="I11" s="14">
        <f>'[1]TCE - ANEXO III - Preencher'!J20</f>
        <v>310.01</v>
      </c>
      <c r="J11" s="14">
        <f>'[1]TCE - ANEXO III - Preencher'!K20</f>
        <v>0</v>
      </c>
      <c r="K11" s="15">
        <f>'[1]TCE - ANEXO III - Preencher'!L20</f>
        <v>426.21</v>
      </c>
      <c r="L11" s="15">
        <f>'[1]TCE - ANEXO III - Preencher'!M20</f>
        <v>7.06</v>
      </c>
      <c r="M11" s="15">
        <f t="shared" si="1"/>
        <v>419.15</v>
      </c>
      <c r="N11" s="15">
        <f>'[1]TCE - ANEXO III - Preencher'!O20</f>
        <v>3.66</v>
      </c>
      <c r="O11" s="15">
        <f>'[1]TCE - ANEXO III - Preencher'!P20</f>
        <v>0</v>
      </c>
      <c r="P11" s="16">
        <f t="shared" si="2"/>
        <v>3.66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732.81999999999994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ALRINEIDE ALBIDACIO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415105</v>
      </c>
      <c r="G12" s="13">
        <f>IF('[1]TCE - ANEXO III - Preencher'!H21="","",'[1]TCE - ANEXO III - Preencher'!H21)</f>
        <v>45323</v>
      </c>
      <c r="H12" s="14">
        <f>'[1]TCE - ANEXO III - Preencher'!I21</f>
        <v>0</v>
      </c>
      <c r="I12" s="14">
        <f>'[1]TCE - ANEXO III - Preencher'!J21</f>
        <v>154.84</v>
      </c>
      <c r="J12" s="14">
        <f>'[1]TCE - ANEXO III - Preencher'!K21</f>
        <v>0</v>
      </c>
      <c r="K12" s="15">
        <f>'[1]TCE - ANEXO III - Preencher'!L21</f>
        <v>426.21</v>
      </c>
      <c r="L12" s="15">
        <f>'[1]TCE - ANEXO III - Preencher'!M21</f>
        <v>7.06</v>
      </c>
      <c r="M12" s="15">
        <f t="shared" si="1"/>
        <v>419.15</v>
      </c>
      <c r="N12" s="15">
        <f>'[1]TCE - ANEXO III - Preencher'!O21</f>
        <v>3.66</v>
      </c>
      <c r="O12" s="15">
        <f>'[1]TCE - ANEXO III - Preencher'!P21</f>
        <v>0</v>
      </c>
      <c r="P12" s="16">
        <f t="shared" si="2"/>
        <v>3.66</v>
      </c>
      <c r="Q12" s="15">
        <f>'[1]TCE - ANEXO III - Preencher'!R21</f>
        <v>147.6</v>
      </c>
      <c r="R12" s="15">
        <f>'[1]TCE - ANEXO III - Preencher'!S21</f>
        <v>84.72</v>
      </c>
      <c r="S12" s="16">
        <f t="shared" si="3"/>
        <v>62.879999999999995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640.53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AMANDA DACAL NEVES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45323</v>
      </c>
      <c r="H13" s="14">
        <f>'[1]TCE - ANEXO III - Preencher'!I22</f>
        <v>0</v>
      </c>
      <c r="I13" s="14">
        <f>'[1]TCE - ANEXO III - Preencher'!J22</f>
        <v>270.77</v>
      </c>
      <c r="J13" s="14">
        <f>'[1]TCE - ANEXO III - Preencher'!K22</f>
        <v>0</v>
      </c>
      <c r="K13" s="15">
        <f>'[1]TCE - ANEXO III - Preencher'!L22</f>
        <v>426.21</v>
      </c>
      <c r="L13" s="15">
        <f>'[1]TCE - ANEXO III - Preencher'!M22</f>
        <v>3.59</v>
      </c>
      <c r="M13" s="15">
        <f t="shared" si="1"/>
        <v>422.62</v>
      </c>
      <c r="N13" s="15">
        <f>'[1]TCE - ANEXO III - Preencher'!O22</f>
        <v>3.66</v>
      </c>
      <c r="O13" s="15">
        <f>'[1]TCE - ANEXO III - Preencher'!P22</f>
        <v>0</v>
      </c>
      <c r="P13" s="16">
        <f t="shared" si="2"/>
        <v>3.66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697.05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AMARA ANA ALVES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45323</v>
      </c>
      <c r="H14" s="14">
        <f>'[1]TCE - ANEXO III - Preencher'!I23</f>
        <v>0</v>
      </c>
      <c r="I14" s="14">
        <f>'[1]TCE - ANEXO III - Preencher'!J23</f>
        <v>192.12</v>
      </c>
      <c r="J14" s="14">
        <f>'[1]TCE - ANEXO III - Preencher'!K23</f>
        <v>0</v>
      </c>
      <c r="K14" s="15">
        <f>'[1]TCE - ANEXO III - Preencher'!L23</f>
        <v>426.21</v>
      </c>
      <c r="L14" s="15">
        <f>'[1]TCE - ANEXO III - Preencher'!M23</f>
        <v>7.06</v>
      </c>
      <c r="M14" s="15">
        <f t="shared" si="1"/>
        <v>419.15</v>
      </c>
      <c r="N14" s="15">
        <f>'[1]TCE - ANEXO III - Preencher'!O23</f>
        <v>3.66</v>
      </c>
      <c r="O14" s="15">
        <f>'[1]TCE - ANEXO III - Preencher'!P23</f>
        <v>0</v>
      </c>
      <c r="P14" s="16">
        <f t="shared" si="2"/>
        <v>3.66</v>
      </c>
      <c r="Q14" s="15">
        <f>'[1]TCE - ANEXO III - Preencher'!R23</f>
        <v>229.6</v>
      </c>
      <c r="R14" s="15">
        <f>'[1]TCE - ANEXO III - Preencher'!S23</f>
        <v>88.2</v>
      </c>
      <c r="S14" s="16">
        <f t="shared" si="3"/>
        <v>141.39999999999998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756.32999999999993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ANA CLAUDIA REGO DA SILVA RODRIGUES BRASIL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422110</v>
      </c>
      <c r="G15" s="13">
        <f>IF('[1]TCE - ANEXO III - Preencher'!H24="","",'[1]TCE - ANEXO III - Preencher'!H24)</f>
        <v>45323</v>
      </c>
      <c r="H15" s="14">
        <f>'[1]TCE - ANEXO III - Preencher'!I24</f>
        <v>0</v>
      </c>
      <c r="I15" s="14">
        <f>'[1]TCE - ANEXO III - Preencher'!J24</f>
        <v>135.56</v>
      </c>
      <c r="J15" s="14">
        <f>'[1]TCE - ANEXO III - Preencher'!K24</f>
        <v>0</v>
      </c>
      <c r="K15" s="15">
        <f>'[1]TCE - ANEXO III - Preencher'!L24</f>
        <v>426.21</v>
      </c>
      <c r="L15" s="15">
        <f>'[1]TCE - ANEXO III - Preencher'!M24</f>
        <v>7.06</v>
      </c>
      <c r="M15" s="15">
        <f t="shared" si="1"/>
        <v>419.15</v>
      </c>
      <c r="N15" s="15">
        <f>'[1]TCE - ANEXO III - Preencher'!O24</f>
        <v>3.66</v>
      </c>
      <c r="O15" s="15">
        <f>'[1]TCE - ANEXO III - Preencher'!P24</f>
        <v>0</v>
      </c>
      <c r="P15" s="16">
        <f t="shared" si="2"/>
        <v>3.66</v>
      </c>
      <c r="Q15" s="15">
        <f>'[1]TCE - ANEXO III - Preencher'!R24</f>
        <v>246</v>
      </c>
      <c r="R15" s="15">
        <f>'[1]TCE - ANEXO III - Preencher'!S24</f>
        <v>84.72</v>
      </c>
      <c r="S15" s="16">
        <f t="shared" si="3"/>
        <v>161.28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719.65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ANA LUCIA SOLANO DE OLIVEIRA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45323</v>
      </c>
      <c r="H16" s="14">
        <f>'[1]TCE - ANEXO III - Preencher'!I25</f>
        <v>0</v>
      </c>
      <c r="I16" s="14">
        <f>'[1]TCE - ANEXO III - Preencher'!J25</f>
        <v>365.43</v>
      </c>
      <c r="J16" s="14">
        <f>'[1]TCE - ANEXO III - Preencher'!K25</f>
        <v>0</v>
      </c>
      <c r="K16" s="15">
        <f>'[1]TCE - ANEXO III - Preencher'!L25</f>
        <v>426.21</v>
      </c>
      <c r="L16" s="15">
        <f>'[1]TCE - ANEXO III - Preencher'!M25</f>
        <v>4.3600000000000003</v>
      </c>
      <c r="M16" s="15">
        <f t="shared" si="1"/>
        <v>421.84999999999997</v>
      </c>
      <c r="N16" s="15">
        <f>'[1]TCE - ANEXO III - Preencher'!O25</f>
        <v>3.66</v>
      </c>
      <c r="O16" s="15">
        <f>'[1]TCE - ANEXO III - Preencher'!P25</f>
        <v>0</v>
      </c>
      <c r="P16" s="16">
        <f t="shared" si="2"/>
        <v>3.66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120.26</v>
      </c>
      <c r="U16" s="15">
        <f>'[1]TCE - ANEXO III - Preencher'!V25</f>
        <v>0</v>
      </c>
      <c r="V16" s="16">
        <f t="shared" si="4"/>
        <v>120.26</v>
      </c>
      <c r="W16" s="17" t="str">
        <f>IF('[1]TCE - ANEXO III - Preencher'!X25="","",'[1]TCE - ANEXO III - Preencher'!X25)</f>
        <v>AUXILIO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911.19999999999993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ANA MARIA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324115</v>
      </c>
      <c r="G17" s="13">
        <f>IF('[1]TCE - ANEXO III - Preencher'!H26="","",'[1]TCE - ANEXO III - Preencher'!H26)</f>
        <v>45323</v>
      </c>
      <c r="H17" s="14">
        <f>'[1]TCE - ANEXO III - Preencher'!I26</f>
        <v>0</v>
      </c>
      <c r="I17" s="14">
        <f>'[1]TCE - ANEXO III - Preencher'!J26</f>
        <v>316.73</v>
      </c>
      <c r="J17" s="14">
        <f>'[1]TCE - ANEXO III - Preencher'!K26</f>
        <v>0</v>
      </c>
      <c r="K17" s="15">
        <f>'[1]TCE - ANEXO III - Preencher'!L26</f>
        <v>426.21</v>
      </c>
      <c r="L17" s="15">
        <f>'[1]TCE - ANEXO III - Preencher'!M26</f>
        <v>7.06</v>
      </c>
      <c r="M17" s="15">
        <f t="shared" si="1"/>
        <v>419.15</v>
      </c>
      <c r="N17" s="15">
        <f>'[1]TCE - ANEXO III - Preencher'!O26</f>
        <v>3.66</v>
      </c>
      <c r="O17" s="15">
        <f>'[1]TCE - ANEXO III - Preencher'!P26</f>
        <v>0</v>
      </c>
      <c r="P17" s="16">
        <f t="shared" si="2"/>
        <v>3.66</v>
      </c>
      <c r="Q17" s="15">
        <f>'[1]TCE - ANEXO III - Preencher'!R26</f>
        <v>73.8</v>
      </c>
      <c r="R17" s="15">
        <f>'[1]TCE - ANEXO III - Preencher'!S26</f>
        <v>71.98</v>
      </c>
      <c r="S17" s="16">
        <f t="shared" si="3"/>
        <v>1.8199999999999932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741.3599999999999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ANA NERY SANTOS DE LIMA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45323</v>
      </c>
      <c r="H18" s="14">
        <f>'[1]TCE - ANEXO III - Preencher'!I27</f>
        <v>0</v>
      </c>
      <c r="I18" s="14">
        <f>'[1]TCE - ANEXO III - Preencher'!J27</f>
        <v>182.34</v>
      </c>
      <c r="J18" s="14">
        <f>'[1]TCE - ANEXO III - Preencher'!K27</f>
        <v>0</v>
      </c>
      <c r="K18" s="15">
        <f>'[1]TCE - ANEXO III - Preencher'!L27</f>
        <v>426.21</v>
      </c>
      <c r="L18" s="15">
        <f>'[1]TCE - ANEXO III - Preencher'!M27</f>
        <v>7.06</v>
      </c>
      <c r="M18" s="15">
        <f t="shared" si="1"/>
        <v>419.15</v>
      </c>
      <c r="N18" s="15">
        <f>'[1]TCE - ANEXO III - Preencher'!O27</f>
        <v>3.66</v>
      </c>
      <c r="O18" s="15">
        <f>'[1]TCE - ANEXO III - Preencher'!P27</f>
        <v>0</v>
      </c>
      <c r="P18" s="16">
        <f t="shared" si="2"/>
        <v>3.66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605.15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ANA PAULA MARIA DE OLIVEIRA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45323</v>
      </c>
      <c r="H19" s="14">
        <f>'[1]TCE - ANEXO III - Preencher'!I28</f>
        <v>0</v>
      </c>
      <c r="I19" s="14">
        <f>'[1]TCE - ANEXO III - Preencher'!J28</f>
        <v>182.34</v>
      </c>
      <c r="J19" s="14">
        <f>'[1]TCE - ANEXO III - Preencher'!K28</f>
        <v>0</v>
      </c>
      <c r="K19" s="15">
        <f>'[1]TCE - ANEXO III - Preencher'!L28</f>
        <v>426.21</v>
      </c>
      <c r="L19" s="15">
        <f>'[1]TCE - ANEXO III - Preencher'!M28</f>
        <v>7.06</v>
      </c>
      <c r="M19" s="15">
        <f t="shared" si="1"/>
        <v>419.15</v>
      </c>
      <c r="N19" s="15">
        <f>'[1]TCE - ANEXO III - Preencher'!O28</f>
        <v>3.66</v>
      </c>
      <c r="O19" s="15">
        <f>'[1]TCE - ANEXO III - Preencher'!P28</f>
        <v>0</v>
      </c>
      <c r="P19" s="16">
        <f t="shared" si="2"/>
        <v>3.66</v>
      </c>
      <c r="Q19" s="15">
        <f>'[1]TCE - ANEXO III - Preencher'!R28</f>
        <v>229.6</v>
      </c>
      <c r="R19" s="15">
        <f>'[1]TCE - ANEXO III - Preencher'!S28</f>
        <v>88.2</v>
      </c>
      <c r="S19" s="16">
        <f t="shared" si="3"/>
        <v>141.39999999999998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746.55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 xml:space="preserve">ANDREA CORREIA DE MELO 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516345</v>
      </c>
      <c r="G20" s="13">
        <f>IF('[1]TCE - ANEXO III - Preencher'!H29="","",'[1]TCE - ANEXO III - Preencher'!H29)</f>
        <v>45323</v>
      </c>
      <c r="H20" s="14">
        <f>'[1]TCE - ANEXO III - Preencher'!I29</f>
        <v>0</v>
      </c>
      <c r="I20" s="14">
        <f>'[1]TCE - ANEXO III - Preencher'!J29</f>
        <v>152.66999999999999</v>
      </c>
      <c r="J20" s="14">
        <f>'[1]TCE - ANEXO III - Preencher'!K29</f>
        <v>0</v>
      </c>
      <c r="K20" s="15">
        <f>'[1]TCE - ANEXO III - Preencher'!L29</f>
        <v>426.21</v>
      </c>
      <c r="L20" s="15">
        <f>'[1]TCE - ANEXO III - Preencher'!M29</f>
        <v>7.06</v>
      </c>
      <c r="M20" s="15">
        <f t="shared" si="1"/>
        <v>419.15</v>
      </c>
      <c r="N20" s="15">
        <f>'[1]TCE - ANEXO III - Preencher'!O29</f>
        <v>3.66</v>
      </c>
      <c r="O20" s="15">
        <f>'[1]TCE - ANEXO III - Preencher'!P29</f>
        <v>0</v>
      </c>
      <c r="P20" s="16">
        <f t="shared" si="2"/>
        <v>3.66</v>
      </c>
      <c r="Q20" s="15">
        <f>'[1]TCE - ANEXO III - Preencher'!R29</f>
        <v>123</v>
      </c>
      <c r="R20" s="15">
        <f>'[1]TCE - ANEXO III - Preencher'!S29</f>
        <v>84.72</v>
      </c>
      <c r="S20" s="16">
        <f t="shared" si="3"/>
        <v>38.28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613.75999999999988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ANDREA PAULA LIRA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45323</v>
      </c>
      <c r="H21" s="14">
        <f>'[1]TCE - ANEXO III - Preencher'!I30</f>
        <v>0</v>
      </c>
      <c r="I21" s="14">
        <f>'[1]TCE - ANEXO III - Preencher'!J30</f>
        <v>160.1</v>
      </c>
      <c r="J21" s="14">
        <f>'[1]TCE - ANEXO III - Preencher'!K30</f>
        <v>0</v>
      </c>
      <c r="K21" s="15">
        <f>'[1]TCE - ANEXO III - Preencher'!L30</f>
        <v>426.21</v>
      </c>
      <c r="L21" s="15">
        <f>'[1]TCE - ANEXO III - Preencher'!M30</f>
        <v>7.06</v>
      </c>
      <c r="M21" s="15">
        <f t="shared" si="1"/>
        <v>419.15</v>
      </c>
      <c r="N21" s="15">
        <f>'[1]TCE - ANEXO III - Preencher'!O30</f>
        <v>3.66</v>
      </c>
      <c r="O21" s="15">
        <f>'[1]TCE - ANEXO III - Preencher'!P30</f>
        <v>0</v>
      </c>
      <c r="P21" s="16">
        <f t="shared" si="2"/>
        <v>3.66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582.91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ANDREIA CANDIDA LOPES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252105</v>
      </c>
      <c r="G22" s="13">
        <f>IF('[1]TCE - ANEXO III - Preencher'!H31="","",'[1]TCE - ANEXO III - Preencher'!H31)</f>
        <v>45323</v>
      </c>
      <c r="H22" s="14">
        <f>'[1]TCE - ANEXO III - Preencher'!I31</f>
        <v>0</v>
      </c>
      <c r="I22" s="14">
        <f>'[1]TCE - ANEXO III - Preencher'!J31</f>
        <v>307.7</v>
      </c>
      <c r="J22" s="14">
        <f>'[1]TCE - ANEXO III - Preencher'!K31</f>
        <v>0</v>
      </c>
      <c r="K22" s="15">
        <f>'[1]TCE - ANEXO III - Preencher'!L31</f>
        <v>426.21</v>
      </c>
      <c r="L22" s="15">
        <f>'[1]TCE - ANEXO III - Preencher'!M31</f>
        <v>7.06</v>
      </c>
      <c r="M22" s="15">
        <f t="shared" si="1"/>
        <v>419.15</v>
      </c>
      <c r="N22" s="15">
        <f>'[1]TCE - ANEXO III - Preencher'!O31</f>
        <v>3.66</v>
      </c>
      <c r="O22" s="15">
        <f>'[1]TCE - ANEXO III - Preencher'!P31</f>
        <v>0</v>
      </c>
      <c r="P22" s="16">
        <f t="shared" si="2"/>
        <v>3.66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730.50999999999988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ANDRESSA ANDRADE DO AMARAL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45323</v>
      </c>
      <c r="H23" s="14">
        <f>'[1]TCE - ANEXO III - Preencher'!I32</f>
        <v>0</v>
      </c>
      <c r="I23" s="14">
        <f>'[1]TCE - ANEXO III - Preencher'!J32</f>
        <v>160.1</v>
      </c>
      <c r="J23" s="14">
        <f>'[1]TCE - ANEXO III - Preencher'!K32</f>
        <v>0</v>
      </c>
      <c r="K23" s="15">
        <f>'[1]TCE - ANEXO III - Preencher'!L32</f>
        <v>426.21</v>
      </c>
      <c r="L23" s="15">
        <f>'[1]TCE - ANEXO III - Preencher'!M32</f>
        <v>7.06</v>
      </c>
      <c r="M23" s="15">
        <f t="shared" si="1"/>
        <v>419.15</v>
      </c>
      <c r="N23" s="15">
        <f>'[1]TCE - ANEXO III - Preencher'!O32</f>
        <v>3.66</v>
      </c>
      <c r="O23" s="15">
        <f>'[1]TCE - ANEXO III - Preencher'!P32</f>
        <v>0</v>
      </c>
      <c r="P23" s="16">
        <f t="shared" si="2"/>
        <v>3.66</v>
      </c>
      <c r="Q23" s="15">
        <f>'[1]TCE - ANEXO III - Preencher'!R32</f>
        <v>213.2</v>
      </c>
      <c r="R23" s="15">
        <f>'[1]TCE - ANEXO III - Preencher'!S32</f>
        <v>88.2</v>
      </c>
      <c r="S23" s="16">
        <f t="shared" si="3"/>
        <v>124.99999999999999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707.91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ANDREZZA HEVELLYN OLIVEIRA DO NASCIMENTO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45323</v>
      </c>
      <c r="H24" s="14">
        <f>'[1]TCE - ANEXO III - Preencher'!I33</f>
        <v>0</v>
      </c>
      <c r="I24" s="14">
        <f>'[1]TCE - ANEXO III - Preencher'!J33</f>
        <v>185.05</v>
      </c>
      <c r="J24" s="14">
        <f>'[1]TCE - ANEXO III - Preencher'!K33</f>
        <v>0</v>
      </c>
      <c r="K24" s="15">
        <f>'[1]TCE - ANEXO III - Preencher'!L33</f>
        <v>426.21</v>
      </c>
      <c r="L24" s="15">
        <f>'[1]TCE - ANEXO III - Preencher'!M33</f>
        <v>7.06</v>
      </c>
      <c r="M24" s="15">
        <f t="shared" si="1"/>
        <v>419.15</v>
      </c>
      <c r="N24" s="15">
        <f>'[1]TCE - ANEXO III - Preencher'!O33</f>
        <v>3.66</v>
      </c>
      <c r="O24" s="15">
        <f>'[1]TCE - ANEXO III - Preencher'!P33</f>
        <v>0</v>
      </c>
      <c r="P24" s="16">
        <f t="shared" si="2"/>
        <v>3.66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607.86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ANGELA BELO CABRAL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45323</v>
      </c>
      <c r="H25" s="14">
        <f>'[1]TCE - ANEXO III - Preencher'!I34</f>
        <v>0</v>
      </c>
      <c r="I25" s="14">
        <f>'[1]TCE - ANEXO III - Preencher'!J34</f>
        <v>192.12</v>
      </c>
      <c r="J25" s="14">
        <f>'[1]TCE - ANEXO III - Preencher'!K34</f>
        <v>0</v>
      </c>
      <c r="K25" s="15">
        <f>'[1]TCE - ANEXO III - Preencher'!L34</f>
        <v>426.21</v>
      </c>
      <c r="L25" s="15">
        <f>'[1]TCE - ANEXO III - Preencher'!M34</f>
        <v>7.06</v>
      </c>
      <c r="M25" s="15">
        <f t="shared" si="1"/>
        <v>419.15</v>
      </c>
      <c r="N25" s="15">
        <f>'[1]TCE - ANEXO III - Preencher'!O34</f>
        <v>3.66</v>
      </c>
      <c r="O25" s="15">
        <f>'[1]TCE - ANEXO III - Preencher'!P34</f>
        <v>0</v>
      </c>
      <c r="P25" s="16">
        <f t="shared" si="2"/>
        <v>3.66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614.92999999999995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>ANGELA VANESSA DO NASCIMENTO VERCOSA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516345</v>
      </c>
      <c r="G26" s="13">
        <f>IF('[1]TCE - ANEXO III - Preencher'!H35="","",'[1]TCE - ANEXO III - Preencher'!H35)</f>
        <v>45323</v>
      </c>
      <c r="H26" s="14">
        <f>'[1]TCE - ANEXO III - Preencher'!I35</f>
        <v>0</v>
      </c>
      <c r="I26" s="14">
        <f>'[1]TCE - ANEXO III - Preencher'!J35</f>
        <v>149.19999999999999</v>
      </c>
      <c r="J26" s="14">
        <f>'[1]TCE - ANEXO III - Preencher'!K35</f>
        <v>0</v>
      </c>
      <c r="K26" s="15">
        <f>'[1]TCE - ANEXO III - Preencher'!L35</f>
        <v>426.21</v>
      </c>
      <c r="L26" s="15">
        <f>'[1]TCE - ANEXO III - Preencher'!M35</f>
        <v>7.06</v>
      </c>
      <c r="M26" s="15">
        <f t="shared" si="1"/>
        <v>419.15</v>
      </c>
      <c r="N26" s="15">
        <f>'[1]TCE - ANEXO III - Preencher'!O35</f>
        <v>3.66</v>
      </c>
      <c r="O26" s="15">
        <f>'[1]TCE - ANEXO III - Preencher'!P35</f>
        <v>0</v>
      </c>
      <c r="P26" s="16">
        <f t="shared" si="2"/>
        <v>3.66</v>
      </c>
      <c r="Q26" s="15">
        <f>'[1]TCE - ANEXO III - Preencher'!R35</f>
        <v>229.6</v>
      </c>
      <c r="R26" s="15">
        <f>'[1]TCE - ANEXO III - Preencher'!S35</f>
        <v>84.72</v>
      </c>
      <c r="S26" s="16">
        <f t="shared" si="3"/>
        <v>144.88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716.88999999999987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ANNA CLAUDIA DA SILVA NASCIMENTO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45323</v>
      </c>
      <c r="H27" s="14">
        <f>'[1]TCE - ANEXO III - Preencher'!I36</f>
        <v>0</v>
      </c>
      <c r="I27" s="14">
        <f>'[1]TCE - ANEXO III - Preencher'!J36</f>
        <v>151.94999999999999</v>
      </c>
      <c r="J27" s="14">
        <f>'[1]TCE - ANEXO III - Preencher'!K36</f>
        <v>0</v>
      </c>
      <c r="K27" s="15">
        <f>'[1]TCE - ANEXO III - Preencher'!L36</f>
        <v>426.21</v>
      </c>
      <c r="L27" s="15">
        <f>'[1]TCE - ANEXO III - Preencher'!M36</f>
        <v>7.06</v>
      </c>
      <c r="M27" s="15">
        <f t="shared" si="1"/>
        <v>419.15</v>
      </c>
      <c r="N27" s="15">
        <f>'[1]TCE - ANEXO III - Preencher'!O36</f>
        <v>3.66</v>
      </c>
      <c r="O27" s="15">
        <f>'[1]TCE - ANEXO III - Preencher'!P36</f>
        <v>0</v>
      </c>
      <c r="P27" s="16">
        <f t="shared" si="2"/>
        <v>3.66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574.75999999999988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ANNE CAROLINE DORNELAS RAMOS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223405</v>
      </c>
      <c r="G28" s="13">
        <f>IF('[1]TCE - ANEXO III - Preencher'!H37="","",'[1]TCE - ANEXO III - Preencher'!H37)</f>
        <v>45323</v>
      </c>
      <c r="H28" s="14">
        <f>'[1]TCE - ANEXO III - Preencher'!I37</f>
        <v>0</v>
      </c>
      <c r="I28" s="14">
        <f>'[1]TCE - ANEXO III - Preencher'!J37</f>
        <v>373.04</v>
      </c>
      <c r="J28" s="14">
        <f>'[1]TCE - ANEXO III - Preencher'!K37</f>
        <v>0</v>
      </c>
      <c r="K28" s="15">
        <f>'[1]TCE - ANEXO III - Preencher'!L37</f>
        <v>426.21</v>
      </c>
      <c r="L28" s="15">
        <f>'[1]TCE - ANEXO III - Preencher'!M37</f>
        <v>7.06</v>
      </c>
      <c r="M28" s="15">
        <f t="shared" si="1"/>
        <v>419.15</v>
      </c>
      <c r="N28" s="15">
        <f>'[1]TCE - ANEXO III - Preencher'!O37</f>
        <v>3.66</v>
      </c>
      <c r="O28" s="15">
        <f>'[1]TCE - ANEXO III - Preencher'!P37</f>
        <v>0</v>
      </c>
      <c r="P28" s="16">
        <f t="shared" si="2"/>
        <v>3.66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795.85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ANNE CATARINA TAVARES DE ARAUJO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251605</v>
      </c>
      <c r="G29" s="13">
        <f>IF('[1]TCE - ANEXO III - Preencher'!H38="","",'[1]TCE - ANEXO III - Preencher'!H38)</f>
        <v>45323</v>
      </c>
      <c r="H29" s="14">
        <f>'[1]TCE - ANEXO III - Preencher'!I38</f>
        <v>0</v>
      </c>
      <c r="I29" s="14">
        <f>'[1]TCE - ANEXO III - Preencher'!J38</f>
        <v>325.61</v>
      </c>
      <c r="J29" s="14">
        <f>'[1]TCE - ANEXO III - Preencher'!K38</f>
        <v>0</v>
      </c>
      <c r="K29" s="15">
        <f>'[1]TCE - ANEXO III - Preencher'!L38</f>
        <v>426.21</v>
      </c>
      <c r="L29" s="15">
        <f>'[1]TCE - ANEXO III - Preencher'!M38</f>
        <v>7.06</v>
      </c>
      <c r="M29" s="15">
        <f t="shared" si="1"/>
        <v>419.15</v>
      </c>
      <c r="N29" s="15">
        <f>'[1]TCE - ANEXO III - Preencher'!O38</f>
        <v>3.66</v>
      </c>
      <c r="O29" s="15">
        <f>'[1]TCE - ANEXO III - Preencher'!P38</f>
        <v>0</v>
      </c>
      <c r="P29" s="16">
        <f t="shared" si="2"/>
        <v>3.66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748.42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AURELANE CRISTINA LIRA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324205</v>
      </c>
      <c r="G30" s="13">
        <f>IF('[1]TCE - ANEXO III - Preencher'!H39="","",'[1]TCE - ANEXO III - Preencher'!H39)</f>
        <v>45323</v>
      </c>
      <c r="H30" s="14">
        <f>'[1]TCE - ANEXO III - Preencher'!I39</f>
        <v>0</v>
      </c>
      <c r="I30" s="14">
        <f>'[1]TCE - ANEXO III - Preencher'!J39</f>
        <v>164.07</v>
      </c>
      <c r="J30" s="14">
        <f>'[1]TCE - ANEXO III - Preencher'!K39</f>
        <v>0</v>
      </c>
      <c r="K30" s="15">
        <f>'[1]TCE - ANEXO III - Preencher'!L39</f>
        <v>426.21</v>
      </c>
      <c r="L30" s="15">
        <f>'[1]TCE - ANEXO III - Preencher'!M39</f>
        <v>7.06</v>
      </c>
      <c r="M30" s="15">
        <f t="shared" si="1"/>
        <v>419.15</v>
      </c>
      <c r="N30" s="15">
        <f>'[1]TCE - ANEXO III - Preencher'!O39</f>
        <v>3.66</v>
      </c>
      <c r="O30" s="15">
        <f>'[1]TCE - ANEXO III - Preencher'!P39</f>
        <v>0</v>
      </c>
      <c r="P30" s="16">
        <f t="shared" si="2"/>
        <v>3.66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586.88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AURINEIDE FRANCISCA ELIAS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45323</v>
      </c>
      <c r="H31" s="14">
        <f>'[1]TCE - ANEXO III - Preencher'!I40</f>
        <v>0</v>
      </c>
      <c r="I31" s="14">
        <f>'[1]TCE - ANEXO III - Preencher'!J40</f>
        <v>338.41</v>
      </c>
      <c r="J31" s="14">
        <f>'[1]TCE - ANEXO III - Preencher'!K40</f>
        <v>0</v>
      </c>
      <c r="K31" s="15">
        <f>'[1]TCE - ANEXO III - Preencher'!L40</f>
        <v>426.21</v>
      </c>
      <c r="L31" s="15">
        <f>'[1]TCE - ANEXO III - Preencher'!M40</f>
        <v>4.3600000000000003</v>
      </c>
      <c r="M31" s="15">
        <f t="shared" si="1"/>
        <v>421.84999999999997</v>
      </c>
      <c r="N31" s="15">
        <f>'[1]TCE - ANEXO III - Preencher'!O40</f>
        <v>3.66</v>
      </c>
      <c r="O31" s="15">
        <f>'[1]TCE - ANEXO III - Preencher'!P40</f>
        <v>0</v>
      </c>
      <c r="P31" s="16">
        <f t="shared" si="2"/>
        <v>3.66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120.26</v>
      </c>
      <c r="U31" s="15">
        <f>'[1]TCE - ANEXO III - Preencher'!V40</f>
        <v>0</v>
      </c>
      <c r="V31" s="16">
        <f t="shared" si="4"/>
        <v>120.26</v>
      </c>
      <c r="W31" s="17" t="str">
        <f>IF('[1]TCE - ANEXO III - Preencher'!X40="","",'[1]TCE - ANEXO III - Preencher'!X40)</f>
        <v>AUXILIO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884.18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BRUNA  GONCALVES DE AZEVEDO MONTEIRO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223405</v>
      </c>
      <c r="G32" s="13">
        <f>IF('[1]TCE - ANEXO III - Preencher'!H41="","",'[1]TCE - ANEXO III - Preencher'!H41)</f>
        <v>45323</v>
      </c>
      <c r="H32" s="14">
        <f>'[1]TCE - ANEXO III - Preencher'!I41</f>
        <v>0</v>
      </c>
      <c r="I32" s="14">
        <f>'[1]TCE - ANEXO III - Preencher'!J41</f>
        <v>511.48</v>
      </c>
      <c r="J32" s="14">
        <f>'[1]TCE - ANEXO III - Preencher'!K41</f>
        <v>0</v>
      </c>
      <c r="K32" s="15">
        <f>'[1]TCE - ANEXO III - Preencher'!L41</f>
        <v>426.21</v>
      </c>
      <c r="L32" s="15">
        <f>'[1]TCE - ANEXO III - Preencher'!M41</f>
        <v>7.06</v>
      </c>
      <c r="M32" s="15">
        <f t="shared" si="1"/>
        <v>419.15</v>
      </c>
      <c r="N32" s="15">
        <f>'[1]TCE - ANEXO III - Preencher'!O41</f>
        <v>3.66</v>
      </c>
      <c r="O32" s="15">
        <f>'[1]TCE - ANEXO III - Preencher'!P41</f>
        <v>0</v>
      </c>
      <c r="P32" s="16">
        <f t="shared" si="2"/>
        <v>3.66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169.3</v>
      </c>
      <c r="U32" s="15">
        <f>'[1]TCE - ANEXO III - Preencher'!V41</f>
        <v>0</v>
      </c>
      <c r="V32" s="16">
        <f t="shared" si="4"/>
        <v>169.3</v>
      </c>
      <c r="W32" s="17" t="str">
        <f>IF('[1]TCE - ANEXO III - Preencher'!X41="","",'[1]TCE - ANEXO III - Preencher'!X41)</f>
        <v>AUXILIO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1103.5899999999999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BRUNA HIPOLITO MOREIRA REIS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223505</v>
      </c>
      <c r="G33" s="13">
        <f>IF('[1]TCE - ANEXO III - Preencher'!H42="","",'[1]TCE - ANEXO III - Preencher'!H42)</f>
        <v>45323</v>
      </c>
      <c r="H33" s="14">
        <f>'[1]TCE - ANEXO III - Preencher'!I42</f>
        <v>0</v>
      </c>
      <c r="I33" s="14">
        <f>'[1]TCE - ANEXO III - Preencher'!J42</f>
        <v>253.3</v>
      </c>
      <c r="J33" s="14">
        <f>'[1]TCE - ANEXO III - Preencher'!K42</f>
        <v>0</v>
      </c>
      <c r="K33" s="15">
        <f>'[1]TCE - ANEXO III - Preencher'!L42</f>
        <v>426.21</v>
      </c>
      <c r="L33" s="15">
        <f>'[1]TCE - ANEXO III - Preencher'!M42</f>
        <v>2.44</v>
      </c>
      <c r="M33" s="15">
        <f t="shared" si="1"/>
        <v>423.77</v>
      </c>
      <c r="N33" s="15">
        <f>'[1]TCE - ANEXO III - Preencher'!O42</f>
        <v>3.66</v>
      </c>
      <c r="O33" s="15">
        <f>'[1]TCE - ANEXO III - Preencher'!P42</f>
        <v>0</v>
      </c>
      <c r="P33" s="16">
        <f t="shared" si="2"/>
        <v>3.66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120.26</v>
      </c>
      <c r="U33" s="15">
        <f>'[1]TCE - ANEXO III - Preencher'!V42</f>
        <v>0</v>
      </c>
      <c r="V33" s="16">
        <f t="shared" si="4"/>
        <v>120.26</v>
      </c>
      <c r="W33" s="17" t="str">
        <f>IF('[1]TCE - ANEXO III - Preencher'!X42="","",'[1]TCE - ANEXO III - Preencher'!X42)</f>
        <v>AUXILIO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800.9899999999999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CAIO HENRIQUE CAVALCANTI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411005</v>
      </c>
      <c r="G34" s="13">
        <f>IF('[1]TCE - ANEXO III - Preencher'!H43="","",'[1]TCE - ANEXO III - Preencher'!H43)</f>
        <v>45323</v>
      </c>
      <c r="H34" s="14">
        <f>'[1]TCE - ANEXO III - Preencher'!I43</f>
        <v>0</v>
      </c>
      <c r="I34" s="14">
        <f>'[1]TCE - ANEXO III - Preencher'!J43</f>
        <v>51.36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3.66</v>
      </c>
      <c r="O34" s="15">
        <f>'[1]TCE - ANEXO III - Preencher'!P43</f>
        <v>0</v>
      </c>
      <c r="P34" s="16">
        <f t="shared" si="2"/>
        <v>3.66</v>
      </c>
      <c r="Q34" s="15">
        <f>'[1]TCE - ANEXO III - Preencher'!R43</f>
        <v>295.2</v>
      </c>
      <c r="R34" s="15">
        <f>'[1]TCE - ANEXO III - Preencher'!S43</f>
        <v>38.520000000000003</v>
      </c>
      <c r="S34" s="16">
        <f t="shared" si="3"/>
        <v>256.68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311.7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>CARMEM REGINA ALVES SENA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223505</v>
      </c>
      <c r="G35" s="13">
        <f>IF('[1]TCE - ANEXO III - Preencher'!H44="","",'[1]TCE - ANEXO III - Preencher'!H44)</f>
        <v>45323</v>
      </c>
      <c r="H35" s="14">
        <f>'[1]TCE - ANEXO III - Preencher'!I44</f>
        <v>0</v>
      </c>
      <c r="I35" s="14">
        <f>'[1]TCE - ANEXO III - Preencher'!J44</f>
        <v>288.25</v>
      </c>
      <c r="J35" s="14">
        <f>'[1]TCE - ANEXO III - Preencher'!K44</f>
        <v>0</v>
      </c>
      <c r="K35" s="15">
        <f>'[1]TCE - ANEXO III - Preencher'!L44</f>
        <v>426.21</v>
      </c>
      <c r="L35" s="15">
        <f>'[1]TCE - ANEXO III - Preencher'!M44</f>
        <v>3.59</v>
      </c>
      <c r="M35" s="15">
        <f t="shared" si="1"/>
        <v>422.62</v>
      </c>
      <c r="N35" s="15">
        <f>'[1]TCE - ANEXO III - Preencher'!O44</f>
        <v>3.66</v>
      </c>
      <c r="O35" s="15">
        <f>'[1]TCE - ANEXO III - Preencher'!P44</f>
        <v>0</v>
      </c>
      <c r="P35" s="16">
        <f t="shared" si="2"/>
        <v>3.66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714.53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CLEIDE MARIA DA SILVA BEZERRA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422110</v>
      </c>
      <c r="G36" s="13">
        <f>IF('[1]TCE - ANEXO III - Preencher'!H45="","",'[1]TCE - ANEXO III - Preencher'!H45)</f>
        <v>45323</v>
      </c>
      <c r="H36" s="14">
        <f>'[1]TCE - ANEXO III - Preencher'!I45</f>
        <v>0</v>
      </c>
      <c r="I36" s="14">
        <f>'[1]TCE - ANEXO III - Preencher'!J45</f>
        <v>189.34</v>
      </c>
      <c r="J36" s="14">
        <f>'[1]TCE - ANEXO III - Preencher'!K45</f>
        <v>0</v>
      </c>
      <c r="K36" s="15">
        <f>'[1]TCE - ANEXO III - Preencher'!L45</f>
        <v>426.21</v>
      </c>
      <c r="L36" s="15">
        <f>'[1]TCE - ANEXO III - Preencher'!M45</f>
        <v>7.06</v>
      </c>
      <c r="M36" s="15">
        <f t="shared" si="1"/>
        <v>419.15</v>
      </c>
      <c r="N36" s="15">
        <f>'[1]TCE - ANEXO III - Preencher'!O45</f>
        <v>3.66</v>
      </c>
      <c r="O36" s="15">
        <f>'[1]TCE - ANEXO III - Preencher'!P45</f>
        <v>0</v>
      </c>
      <c r="P36" s="16">
        <f t="shared" si="2"/>
        <v>3.66</v>
      </c>
      <c r="Q36" s="15">
        <f>'[1]TCE - ANEXO III - Preencher'!R45</f>
        <v>163.99</v>
      </c>
      <c r="R36" s="15">
        <f>'[1]TCE - ANEXO III - Preencher'!S45</f>
        <v>84.72</v>
      </c>
      <c r="S36" s="16">
        <f t="shared" si="3"/>
        <v>79.27000000000001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691.42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CLEITON TRAJANO PINHEIRO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521130</v>
      </c>
      <c r="G37" s="13">
        <f>IF('[1]TCE - ANEXO III - Preencher'!H46="","",'[1]TCE - ANEXO III - Preencher'!H46)</f>
        <v>45323</v>
      </c>
      <c r="H37" s="14">
        <f>'[1]TCE - ANEXO III - Preencher'!I46</f>
        <v>0</v>
      </c>
      <c r="I37" s="14">
        <f>'[1]TCE - ANEXO III - Preencher'!J46</f>
        <v>175.79</v>
      </c>
      <c r="J37" s="14">
        <f>'[1]TCE - ANEXO III - Preencher'!K46</f>
        <v>0</v>
      </c>
      <c r="K37" s="15">
        <f>'[1]TCE - ANEXO III - Preencher'!L46</f>
        <v>426.21</v>
      </c>
      <c r="L37" s="15">
        <f>'[1]TCE - ANEXO III - Preencher'!M46</f>
        <v>7.06</v>
      </c>
      <c r="M37" s="15">
        <f t="shared" si="1"/>
        <v>419.15</v>
      </c>
      <c r="N37" s="15">
        <f>'[1]TCE - ANEXO III - Preencher'!O46</f>
        <v>3.66</v>
      </c>
      <c r="O37" s="15">
        <f>'[1]TCE - ANEXO III - Preencher'!P46</f>
        <v>0</v>
      </c>
      <c r="P37" s="16">
        <f t="shared" si="2"/>
        <v>3.66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598.59999999999991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CRISTIANE CORREIA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517410</v>
      </c>
      <c r="G38" s="13">
        <f>IF('[1]TCE - ANEXO III - Preencher'!H47="","",'[1]TCE - ANEXO III - Preencher'!H47)</f>
        <v>45323</v>
      </c>
      <c r="H38" s="14">
        <f>'[1]TCE - ANEXO III - Preencher'!I47</f>
        <v>0</v>
      </c>
      <c r="I38" s="14">
        <f>'[1]TCE - ANEXO III - Preencher'!J47</f>
        <v>183.85</v>
      </c>
      <c r="J38" s="14">
        <f>'[1]TCE - ANEXO III - Preencher'!K47</f>
        <v>0</v>
      </c>
      <c r="K38" s="15">
        <f>'[1]TCE - ANEXO III - Preencher'!L47</f>
        <v>426.21</v>
      </c>
      <c r="L38" s="15">
        <f>'[1]TCE - ANEXO III - Preencher'!M47</f>
        <v>7.06</v>
      </c>
      <c r="M38" s="15">
        <f t="shared" si="1"/>
        <v>419.15</v>
      </c>
      <c r="N38" s="15">
        <f>'[1]TCE - ANEXO III - Preencher'!O47</f>
        <v>3.66</v>
      </c>
      <c r="O38" s="15">
        <f>'[1]TCE - ANEXO III - Preencher'!P47</f>
        <v>0</v>
      </c>
      <c r="P38" s="16">
        <f t="shared" si="2"/>
        <v>3.66</v>
      </c>
      <c r="Q38" s="15">
        <f>'[1]TCE - ANEXO III - Preencher'!R47</f>
        <v>246</v>
      </c>
      <c r="R38" s="15">
        <f>'[1]TCE - ANEXO III - Preencher'!S47</f>
        <v>84.72</v>
      </c>
      <c r="S38" s="16">
        <f t="shared" si="3"/>
        <v>161.28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767.93999999999994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CRISTIANE MARIA DA S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45323</v>
      </c>
      <c r="H39" s="14">
        <f>'[1]TCE - ANEXO III - Preencher'!I48</f>
        <v>0</v>
      </c>
      <c r="I39" s="14">
        <f>'[1]TCE - ANEXO III - Preencher'!J48</f>
        <v>177.64</v>
      </c>
      <c r="J39" s="14">
        <f>'[1]TCE - ANEXO III - Preencher'!K48</f>
        <v>0</v>
      </c>
      <c r="K39" s="15">
        <f>'[1]TCE - ANEXO III - Preencher'!L48</f>
        <v>426.21</v>
      </c>
      <c r="L39" s="15">
        <f>'[1]TCE - ANEXO III - Preencher'!M48</f>
        <v>7.06</v>
      </c>
      <c r="M39" s="15">
        <f t="shared" si="1"/>
        <v>419.15</v>
      </c>
      <c r="N39" s="15">
        <f>'[1]TCE - ANEXO III - Preencher'!O48</f>
        <v>3.66</v>
      </c>
      <c r="O39" s="15">
        <f>'[1]TCE - ANEXO III - Preencher'!P48</f>
        <v>0</v>
      </c>
      <c r="P39" s="16">
        <f t="shared" si="2"/>
        <v>3.66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600.44999999999993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CYBELLE SUZELY FONSECA ALHEIROS DIAS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223505</v>
      </c>
      <c r="G40" s="13">
        <f>IF('[1]TCE - ANEXO III - Preencher'!H49="","",'[1]TCE - ANEXO III - Preencher'!H49)</f>
        <v>45323</v>
      </c>
      <c r="H40" s="14">
        <f>'[1]TCE - ANEXO III - Preencher'!I49</f>
        <v>0</v>
      </c>
      <c r="I40" s="14">
        <f>'[1]TCE - ANEXO III - Preencher'!J49</f>
        <v>318.01</v>
      </c>
      <c r="J40" s="14">
        <f>'[1]TCE - ANEXO III - Preencher'!K49</f>
        <v>0</v>
      </c>
      <c r="K40" s="15">
        <f>'[1]TCE - ANEXO III - Preencher'!L49</f>
        <v>426.21</v>
      </c>
      <c r="L40" s="15">
        <f>'[1]TCE - ANEXO III - Preencher'!M49</f>
        <v>4.1100000000000003</v>
      </c>
      <c r="M40" s="15">
        <f t="shared" si="1"/>
        <v>422.09999999999997</v>
      </c>
      <c r="N40" s="15">
        <f>'[1]TCE - ANEXO III - Preencher'!O49</f>
        <v>3.66</v>
      </c>
      <c r="O40" s="15">
        <f>'[1]TCE - ANEXO III - Preencher'!P49</f>
        <v>0</v>
      </c>
      <c r="P40" s="16">
        <f t="shared" si="2"/>
        <v>3.66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743.76999999999987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>DANIEL AKEL PEREIRA DE ARAUJO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410105</v>
      </c>
      <c r="G41" s="13">
        <f>IF('[1]TCE - ANEXO III - Preencher'!H50="","",'[1]TCE - ANEXO III - Preencher'!H50)</f>
        <v>45323</v>
      </c>
      <c r="H41" s="14">
        <f>'[1]TCE - ANEXO III - Preencher'!I50</f>
        <v>0</v>
      </c>
      <c r="I41" s="14">
        <f>'[1]TCE - ANEXO III - Preencher'!J50</f>
        <v>1742.98</v>
      </c>
      <c r="J41" s="14">
        <f>'[1]TCE - ANEXO III - Preencher'!K50</f>
        <v>0</v>
      </c>
      <c r="K41" s="15">
        <f>'[1]TCE - ANEXO III - Preencher'!L50</f>
        <v>426.21</v>
      </c>
      <c r="L41" s="15">
        <f>'[1]TCE - ANEXO III - Preencher'!M50</f>
        <v>7.06</v>
      </c>
      <c r="M41" s="15">
        <f t="shared" si="1"/>
        <v>419.15</v>
      </c>
      <c r="N41" s="15">
        <f>'[1]TCE - ANEXO III - Preencher'!O50</f>
        <v>3.66</v>
      </c>
      <c r="O41" s="15">
        <f>'[1]TCE - ANEXO III - Preencher'!P50</f>
        <v>0</v>
      </c>
      <c r="P41" s="16">
        <f t="shared" si="2"/>
        <v>3.66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2165.79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 xml:space="preserve">DANIEL DE MELO PRAZERES 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322605</v>
      </c>
      <c r="G42" s="13">
        <f>IF('[1]TCE - ANEXO III - Preencher'!H51="","",'[1]TCE - ANEXO III - Preencher'!H51)</f>
        <v>45323</v>
      </c>
      <c r="H42" s="14">
        <f>'[1]TCE - ANEXO III - Preencher'!I51</f>
        <v>0</v>
      </c>
      <c r="I42" s="14">
        <f>'[1]TCE - ANEXO III - Preencher'!J51</f>
        <v>147.56</v>
      </c>
      <c r="J42" s="14">
        <f>'[1]TCE - ANEXO III - Preencher'!K51</f>
        <v>0</v>
      </c>
      <c r="K42" s="15">
        <f>'[1]TCE - ANEXO III - Preencher'!L51</f>
        <v>426.21</v>
      </c>
      <c r="L42" s="15">
        <f>'[1]TCE - ANEXO III - Preencher'!M51</f>
        <v>7.06</v>
      </c>
      <c r="M42" s="15">
        <f t="shared" si="1"/>
        <v>419.15</v>
      </c>
      <c r="N42" s="15">
        <f>'[1]TCE - ANEXO III - Preencher'!O51</f>
        <v>3.66</v>
      </c>
      <c r="O42" s="15">
        <f>'[1]TCE - ANEXO III - Preencher'!P51</f>
        <v>0</v>
      </c>
      <c r="P42" s="16">
        <f t="shared" si="2"/>
        <v>3.66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570.37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DANIELA JACOB MAYRINCK GOMES DA FONSECA</v>
      </c>
      <c r="E43" s="9" t="str">
        <f>IF('[1]TCE - ANEXO III - Preencher'!F52="4 - Assistência Odontológica","2 - Outros Profissionais da Saúde",'[1]TCE - ANEXO III - Preencher'!F52)</f>
        <v>1 - Médico</v>
      </c>
      <c r="F43" s="12">
        <f>'[1]TCE - ANEXO III - Preencher'!G52</f>
        <v>225125</v>
      </c>
      <c r="G43" s="13">
        <f>IF('[1]TCE - ANEXO III - Preencher'!H52="","",'[1]TCE - ANEXO III - Preencher'!H52)</f>
        <v>45323</v>
      </c>
      <c r="H43" s="14">
        <f>'[1]TCE - ANEXO III - Preencher'!I52</f>
        <v>0</v>
      </c>
      <c r="I43" s="14">
        <f>'[1]TCE - ANEXO III - Preencher'!J52</f>
        <v>1423.39</v>
      </c>
      <c r="J43" s="14">
        <f>'[1]TCE - ANEXO III - Preencher'!K52</f>
        <v>0</v>
      </c>
      <c r="K43" s="15">
        <f>'[1]TCE - ANEXO III - Preencher'!L52</f>
        <v>426.21</v>
      </c>
      <c r="L43" s="15">
        <f>'[1]TCE - ANEXO III - Preencher'!M52</f>
        <v>7.06</v>
      </c>
      <c r="M43" s="15">
        <f t="shared" si="1"/>
        <v>419.15</v>
      </c>
      <c r="N43" s="15">
        <f>'[1]TCE - ANEXO III - Preencher'!O52</f>
        <v>3.66</v>
      </c>
      <c r="O43" s="15">
        <f>'[1]TCE - ANEXO III - Preencher'!P52</f>
        <v>0</v>
      </c>
      <c r="P43" s="16">
        <f t="shared" si="2"/>
        <v>3.66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1846.2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DANIELLE MARIA PESSOA VERAS DE QUEIROZ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410105</v>
      </c>
      <c r="G44" s="13">
        <f>IF('[1]TCE - ANEXO III - Preencher'!H53="","",'[1]TCE - ANEXO III - Preencher'!H53)</f>
        <v>45323</v>
      </c>
      <c r="H44" s="14">
        <f>'[1]TCE - ANEXO III - Preencher'!I53</f>
        <v>0</v>
      </c>
      <c r="I44" s="14">
        <f>'[1]TCE - ANEXO III - Preencher'!J53</f>
        <v>1039.23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3.66</v>
      </c>
      <c r="O44" s="15">
        <f>'[1]TCE - ANEXO III - Preencher'!P53</f>
        <v>0</v>
      </c>
      <c r="P44" s="16">
        <f t="shared" si="2"/>
        <v>3.66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1042.8900000000001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DANIELLE MOREIRA BRASIL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45323</v>
      </c>
      <c r="H45" s="14">
        <f>'[1]TCE - ANEXO III - Preencher'!I54</f>
        <v>0</v>
      </c>
      <c r="I45" s="14">
        <f>'[1]TCE - ANEXO III - Preencher'!J54</f>
        <v>250.27</v>
      </c>
      <c r="J45" s="14">
        <f>'[1]TCE - ANEXO III - Preencher'!K54</f>
        <v>0</v>
      </c>
      <c r="K45" s="15">
        <f>'[1]TCE - ANEXO III - Preencher'!L54</f>
        <v>426.21</v>
      </c>
      <c r="L45" s="15">
        <f>'[1]TCE - ANEXO III - Preencher'!M54</f>
        <v>3.36</v>
      </c>
      <c r="M45" s="15">
        <f t="shared" si="1"/>
        <v>422.84999999999997</v>
      </c>
      <c r="N45" s="15">
        <f>'[1]TCE - ANEXO III - Preencher'!O54</f>
        <v>3.66</v>
      </c>
      <c r="O45" s="15">
        <f>'[1]TCE - ANEXO III - Preencher'!P54</f>
        <v>0</v>
      </c>
      <c r="P45" s="16">
        <f t="shared" si="2"/>
        <v>3.66</v>
      </c>
      <c r="Q45" s="15">
        <f>'[1]TCE - ANEXO III - Preencher'!R54</f>
        <v>349.2</v>
      </c>
      <c r="R45" s="15">
        <f>'[1]TCE - ANEXO III - Preencher'!S54</f>
        <v>134.25</v>
      </c>
      <c r="S45" s="16">
        <f t="shared" si="3"/>
        <v>214.95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891.73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DAVI MIGUEL DA SILVA OLIVEIRA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521130</v>
      </c>
      <c r="G46" s="13">
        <f>IF('[1]TCE - ANEXO III - Preencher'!H55="","",'[1]TCE - ANEXO III - Preencher'!H55)</f>
        <v>45323</v>
      </c>
      <c r="H46" s="14">
        <f>'[1]TCE - ANEXO III - Preencher'!I55</f>
        <v>0</v>
      </c>
      <c r="I46" s="14">
        <f>'[1]TCE - ANEXO III - Preencher'!J55</f>
        <v>135.55000000000001</v>
      </c>
      <c r="J46" s="14">
        <f>'[1]TCE - ANEXO III - Preencher'!K55</f>
        <v>0</v>
      </c>
      <c r="K46" s="15">
        <f>'[1]TCE - ANEXO III - Preencher'!L55</f>
        <v>426.21</v>
      </c>
      <c r="L46" s="15">
        <f>'[1]TCE - ANEXO III - Preencher'!M55</f>
        <v>7.06</v>
      </c>
      <c r="M46" s="15">
        <f t="shared" si="1"/>
        <v>419.15</v>
      </c>
      <c r="N46" s="15">
        <f>'[1]TCE - ANEXO III - Preencher'!O55</f>
        <v>3.66</v>
      </c>
      <c r="O46" s="15">
        <f>'[1]TCE - ANEXO III - Preencher'!P55</f>
        <v>0</v>
      </c>
      <c r="P46" s="16">
        <f t="shared" si="2"/>
        <v>3.66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558.36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DAYGRID SIMONE BARROS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45323</v>
      </c>
      <c r="H47" s="14">
        <f>'[1]TCE - ANEXO III - Preencher'!I56</f>
        <v>0</v>
      </c>
      <c r="I47" s="14">
        <f>'[1]TCE - ANEXO III - Preencher'!J56</f>
        <v>182.68</v>
      </c>
      <c r="J47" s="14">
        <f>'[1]TCE - ANEXO III - Preencher'!K56</f>
        <v>0</v>
      </c>
      <c r="K47" s="15">
        <f>'[1]TCE - ANEXO III - Preencher'!L56</f>
        <v>426.21</v>
      </c>
      <c r="L47" s="15">
        <f>'[1]TCE - ANEXO III - Preencher'!M56</f>
        <v>7.06</v>
      </c>
      <c r="M47" s="15">
        <f t="shared" si="1"/>
        <v>419.15</v>
      </c>
      <c r="N47" s="15">
        <f>'[1]TCE - ANEXO III - Preencher'!O56</f>
        <v>3.66</v>
      </c>
      <c r="O47" s="15">
        <f>'[1]TCE - ANEXO III - Preencher'!P56</f>
        <v>0</v>
      </c>
      <c r="P47" s="16">
        <f t="shared" si="2"/>
        <v>3.66</v>
      </c>
      <c r="Q47" s="15">
        <f>'[1]TCE - ANEXO III - Preencher'!R56</f>
        <v>213.2</v>
      </c>
      <c r="R47" s="15">
        <f>'[1]TCE - ANEXO III - Preencher'!S56</f>
        <v>88.2</v>
      </c>
      <c r="S47" s="16">
        <f t="shared" si="3"/>
        <v>124.99999999999999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730.4899999999999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DEBORA PEREIRA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45323</v>
      </c>
      <c r="H48" s="14">
        <f>'[1]TCE - ANEXO III - Preencher'!I57</f>
        <v>0</v>
      </c>
      <c r="I48" s="14">
        <f>'[1]TCE - ANEXO III - Preencher'!J57</f>
        <v>148.33000000000001</v>
      </c>
      <c r="J48" s="14">
        <f>'[1]TCE - ANEXO III - Preencher'!K57</f>
        <v>0</v>
      </c>
      <c r="K48" s="15">
        <f>'[1]TCE - ANEXO III - Preencher'!L57</f>
        <v>426.21</v>
      </c>
      <c r="L48" s="15">
        <f>'[1]TCE - ANEXO III - Preencher'!M57</f>
        <v>7.06</v>
      </c>
      <c r="M48" s="15">
        <f t="shared" si="1"/>
        <v>419.15</v>
      </c>
      <c r="N48" s="15">
        <f>'[1]TCE - ANEXO III - Preencher'!O57</f>
        <v>3.66</v>
      </c>
      <c r="O48" s="15">
        <f>'[1]TCE - ANEXO III - Preencher'!P57</f>
        <v>0</v>
      </c>
      <c r="P48" s="16">
        <f t="shared" si="2"/>
        <v>3.66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571.14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DEILSON JOSE FERREIRA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45323</v>
      </c>
      <c r="H49" s="14">
        <f>'[1]TCE - ANEXO III - Preencher'!I58</f>
        <v>0</v>
      </c>
      <c r="I49" s="14">
        <f>'[1]TCE - ANEXO III - Preencher'!J58</f>
        <v>154.22</v>
      </c>
      <c r="J49" s="14">
        <f>'[1]TCE - ANEXO III - Preencher'!K58</f>
        <v>0</v>
      </c>
      <c r="K49" s="15">
        <f>'[1]TCE - ANEXO III - Preencher'!L58</f>
        <v>426.21</v>
      </c>
      <c r="L49" s="15">
        <f>'[1]TCE - ANEXO III - Preencher'!M58</f>
        <v>7.06</v>
      </c>
      <c r="M49" s="15">
        <f t="shared" si="1"/>
        <v>419.15</v>
      </c>
      <c r="N49" s="15">
        <f>'[1]TCE - ANEXO III - Preencher'!O58</f>
        <v>3.66</v>
      </c>
      <c r="O49" s="15">
        <f>'[1]TCE - ANEXO III - Preencher'!P58</f>
        <v>0</v>
      </c>
      <c r="P49" s="16">
        <f t="shared" si="2"/>
        <v>3.66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577.03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DIANA CRISTINA DIDIER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223505</v>
      </c>
      <c r="G50" s="13">
        <f>IF('[1]TCE - ANEXO III - Preencher'!H59="","",'[1]TCE - ANEXO III - Preencher'!H59)</f>
        <v>45323</v>
      </c>
      <c r="H50" s="14">
        <f>'[1]TCE - ANEXO III - Preencher'!I59</f>
        <v>0</v>
      </c>
      <c r="I50" s="14">
        <f>'[1]TCE - ANEXO III - Preencher'!J59</f>
        <v>309.98</v>
      </c>
      <c r="J50" s="14">
        <f>'[1]TCE - ANEXO III - Preencher'!K59</f>
        <v>0</v>
      </c>
      <c r="K50" s="15">
        <f>'[1]TCE - ANEXO III - Preencher'!L59</f>
        <v>426.21</v>
      </c>
      <c r="L50" s="15">
        <f>'[1]TCE - ANEXO III - Preencher'!M59</f>
        <v>3.59</v>
      </c>
      <c r="M50" s="15">
        <f t="shared" si="1"/>
        <v>422.62</v>
      </c>
      <c r="N50" s="15">
        <f>'[1]TCE - ANEXO III - Preencher'!O59</f>
        <v>3.66</v>
      </c>
      <c r="O50" s="15">
        <f>'[1]TCE - ANEXO III - Preencher'!P59</f>
        <v>0</v>
      </c>
      <c r="P50" s="16">
        <f t="shared" si="2"/>
        <v>3.66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736.26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DIEGO DEIVID GOMES  LAGO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517410</v>
      </c>
      <c r="G51" s="13">
        <f>IF('[1]TCE - ANEXO III - Preencher'!H60="","",'[1]TCE - ANEXO III - Preencher'!H60)</f>
        <v>45323</v>
      </c>
      <c r="H51" s="14">
        <f>'[1]TCE - ANEXO III - Preencher'!I60</f>
        <v>0</v>
      </c>
      <c r="I51" s="14">
        <f>'[1]TCE - ANEXO III - Preencher'!J60</f>
        <v>135.56</v>
      </c>
      <c r="J51" s="14">
        <f>'[1]TCE - ANEXO III - Preencher'!K60</f>
        <v>0</v>
      </c>
      <c r="K51" s="15">
        <f>'[1]TCE - ANEXO III - Preencher'!L60</f>
        <v>426.21</v>
      </c>
      <c r="L51" s="15">
        <f>'[1]TCE - ANEXO III - Preencher'!M60</f>
        <v>7.06</v>
      </c>
      <c r="M51" s="15">
        <f t="shared" si="1"/>
        <v>419.15</v>
      </c>
      <c r="N51" s="15">
        <f>'[1]TCE - ANEXO III - Preencher'!O60</f>
        <v>3.66</v>
      </c>
      <c r="O51" s="15">
        <f>'[1]TCE - ANEXO III - Preencher'!P60</f>
        <v>0</v>
      </c>
      <c r="P51" s="16">
        <f t="shared" si="2"/>
        <v>3.66</v>
      </c>
      <c r="Q51" s="15">
        <f>'[1]TCE - ANEXO III - Preencher'!R60</f>
        <v>213.2</v>
      </c>
      <c r="R51" s="15">
        <f>'[1]TCE - ANEXO III - Preencher'!S60</f>
        <v>84.72</v>
      </c>
      <c r="S51" s="16">
        <f t="shared" si="3"/>
        <v>128.47999999999999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686.85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DIRCILENE VENTURA DE MORAES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223505</v>
      </c>
      <c r="G52" s="13">
        <f>IF('[1]TCE - ANEXO III - Preencher'!H61="","",'[1]TCE - ANEXO III - Preencher'!H61)</f>
        <v>45323</v>
      </c>
      <c r="H52" s="14">
        <f>'[1]TCE - ANEXO III - Preencher'!I61</f>
        <v>0</v>
      </c>
      <c r="I52" s="14">
        <f>'[1]TCE - ANEXO III - Preencher'!J61</f>
        <v>315.02999999999997</v>
      </c>
      <c r="J52" s="14">
        <f>'[1]TCE - ANEXO III - Preencher'!K61</f>
        <v>0</v>
      </c>
      <c r="K52" s="15">
        <f>'[1]TCE - ANEXO III - Preencher'!L61</f>
        <v>426.21</v>
      </c>
      <c r="L52" s="15">
        <f>'[1]TCE - ANEXO III - Preencher'!M61</f>
        <v>4.3600000000000003</v>
      </c>
      <c r="M52" s="15">
        <f t="shared" si="1"/>
        <v>421.84999999999997</v>
      </c>
      <c r="N52" s="15">
        <f>'[1]TCE - ANEXO III - Preencher'!O61</f>
        <v>3.66</v>
      </c>
      <c r="O52" s="15">
        <f>'[1]TCE - ANEXO III - Preencher'!P61</f>
        <v>0</v>
      </c>
      <c r="P52" s="16">
        <f t="shared" si="2"/>
        <v>3.66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740.53999999999985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DULCE NEUZA ROCHA   CRUZ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223208</v>
      </c>
      <c r="G53" s="13">
        <f>IF('[1]TCE - ANEXO III - Preencher'!H62="","",'[1]TCE - ANEXO III - Preencher'!H62)</f>
        <v>45323</v>
      </c>
      <c r="H53" s="14">
        <f>'[1]TCE - ANEXO III - Preencher'!I62</f>
        <v>0</v>
      </c>
      <c r="I53" s="14">
        <f>'[1]TCE - ANEXO III - Preencher'!J62</f>
        <v>317.31</v>
      </c>
      <c r="J53" s="14">
        <f>'[1]TCE - ANEXO III - Preencher'!K62</f>
        <v>0</v>
      </c>
      <c r="K53" s="15">
        <f>'[1]TCE - ANEXO III - Preencher'!L62</f>
        <v>426.21</v>
      </c>
      <c r="L53" s="15">
        <f>'[1]TCE - ANEXO III - Preencher'!M62</f>
        <v>7.06</v>
      </c>
      <c r="M53" s="15">
        <f t="shared" si="1"/>
        <v>419.15</v>
      </c>
      <c r="N53" s="15">
        <f>'[1]TCE - ANEXO III - Preencher'!O62</f>
        <v>3.66</v>
      </c>
      <c r="O53" s="15">
        <f>'[1]TCE - ANEXO III - Preencher'!P62</f>
        <v>0</v>
      </c>
      <c r="P53" s="16">
        <f t="shared" si="2"/>
        <v>3.66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740.12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EDSON JOSE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766420</v>
      </c>
      <c r="G54" s="13">
        <f>IF('[1]TCE - ANEXO III - Preencher'!H63="","",'[1]TCE - ANEXO III - Preencher'!H63)</f>
        <v>45323</v>
      </c>
      <c r="H54" s="14">
        <f>'[1]TCE - ANEXO III - Preencher'!I63</f>
        <v>0</v>
      </c>
      <c r="I54" s="14">
        <f>'[1]TCE - ANEXO III - Preencher'!J63</f>
        <v>173.62</v>
      </c>
      <c r="J54" s="14">
        <f>'[1]TCE - ANEXO III - Preencher'!K63</f>
        <v>0</v>
      </c>
      <c r="K54" s="15">
        <f>'[1]TCE - ANEXO III - Preencher'!L63</f>
        <v>426.21</v>
      </c>
      <c r="L54" s="15">
        <f>'[1]TCE - ANEXO III - Preencher'!M63</f>
        <v>7.06</v>
      </c>
      <c r="M54" s="15">
        <f t="shared" si="1"/>
        <v>419.15</v>
      </c>
      <c r="N54" s="15">
        <f>'[1]TCE - ANEXO III - Preencher'!O63</f>
        <v>3.66</v>
      </c>
      <c r="O54" s="15">
        <f>'[1]TCE - ANEXO III - Preencher'!P63</f>
        <v>0</v>
      </c>
      <c r="P54" s="16">
        <f t="shared" si="2"/>
        <v>3.66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596.42999999999995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EDSON LUIZ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322605</v>
      </c>
      <c r="G55" s="13">
        <f>IF('[1]TCE - ANEXO III - Preencher'!H64="","",'[1]TCE - ANEXO III - Preencher'!H64)</f>
        <v>45323</v>
      </c>
      <c r="H55" s="14">
        <f>'[1]TCE - ANEXO III - Preencher'!I64</f>
        <v>0</v>
      </c>
      <c r="I55" s="14">
        <f>'[1]TCE - ANEXO III - Preencher'!J64</f>
        <v>177.07</v>
      </c>
      <c r="J55" s="14">
        <f>'[1]TCE - ANEXO III - Preencher'!K64</f>
        <v>0</v>
      </c>
      <c r="K55" s="15">
        <f>'[1]TCE - ANEXO III - Preencher'!L64</f>
        <v>426.21</v>
      </c>
      <c r="L55" s="15">
        <f>'[1]TCE - ANEXO III - Preencher'!M64</f>
        <v>7.06</v>
      </c>
      <c r="M55" s="15">
        <f t="shared" si="1"/>
        <v>419.15</v>
      </c>
      <c r="N55" s="15">
        <f>'[1]TCE - ANEXO III - Preencher'!O64</f>
        <v>3.66</v>
      </c>
      <c r="O55" s="15">
        <f>'[1]TCE - ANEXO III - Preencher'!P64</f>
        <v>0</v>
      </c>
      <c r="P55" s="16">
        <f t="shared" si="2"/>
        <v>3.66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599.88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EDUARDA FERNANDES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422110</v>
      </c>
      <c r="G56" s="13">
        <f>IF('[1]TCE - ANEXO III - Preencher'!H65="","",'[1]TCE - ANEXO III - Preencher'!H65)</f>
        <v>45323</v>
      </c>
      <c r="H56" s="14">
        <f>'[1]TCE - ANEXO III - Preencher'!I65</f>
        <v>0</v>
      </c>
      <c r="I56" s="14">
        <f>'[1]TCE - ANEXO III - Preencher'!J65</f>
        <v>182.56</v>
      </c>
      <c r="J56" s="14">
        <f>'[1]TCE - ANEXO III - Preencher'!K65</f>
        <v>0</v>
      </c>
      <c r="K56" s="15">
        <f>'[1]TCE - ANEXO III - Preencher'!L65</f>
        <v>426.21</v>
      </c>
      <c r="L56" s="15">
        <f>'[1]TCE - ANEXO III - Preencher'!M65</f>
        <v>7.06</v>
      </c>
      <c r="M56" s="15">
        <f t="shared" si="1"/>
        <v>419.15</v>
      </c>
      <c r="N56" s="15">
        <f>'[1]TCE - ANEXO III - Preencher'!O65</f>
        <v>3.66</v>
      </c>
      <c r="O56" s="15">
        <f>'[1]TCE - ANEXO III - Preencher'!P65</f>
        <v>0</v>
      </c>
      <c r="P56" s="16">
        <f t="shared" si="2"/>
        <v>3.66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605.37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ELANE DE BARROS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45323</v>
      </c>
      <c r="H57" s="14">
        <f>'[1]TCE - ANEXO III - Preencher'!I66</f>
        <v>0</v>
      </c>
      <c r="I57" s="14">
        <f>'[1]TCE - ANEXO III - Preencher'!J66</f>
        <v>185.05</v>
      </c>
      <c r="J57" s="14">
        <f>'[1]TCE - ANEXO III - Preencher'!K66</f>
        <v>0</v>
      </c>
      <c r="K57" s="15">
        <f>'[1]TCE - ANEXO III - Preencher'!L66</f>
        <v>426.21</v>
      </c>
      <c r="L57" s="15">
        <f>'[1]TCE - ANEXO III - Preencher'!M66</f>
        <v>7.06</v>
      </c>
      <c r="M57" s="15">
        <f t="shared" si="1"/>
        <v>419.15</v>
      </c>
      <c r="N57" s="15">
        <f>'[1]TCE - ANEXO III - Preencher'!O66</f>
        <v>3.66</v>
      </c>
      <c r="O57" s="15">
        <f>'[1]TCE - ANEXO III - Preencher'!P66</f>
        <v>0</v>
      </c>
      <c r="P57" s="16">
        <f t="shared" si="2"/>
        <v>3.66</v>
      </c>
      <c r="Q57" s="15">
        <f>'[1]TCE - ANEXO III - Preencher'!R66</f>
        <v>229.6</v>
      </c>
      <c r="R57" s="15">
        <f>'[1]TCE - ANEXO III - Preencher'!S66</f>
        <v>88.2</v>
      </c>
      <c r="S57" s="16">
        <f t="shared" si="3"/>
        <v>141.39999999999998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749.26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ELIANE CARLA DE LIMA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45323</v>
      </c>
      <c r="H58" s="14">
        <f>'[1]TCE - ANEXO III - Preencher'!I67</f>
        <v>0</v>
      </c>
      <c r="I58" s="14">
        <f>'[1]TCE - ANEXO III - Preencher'!J67</f>
        <v>192.12</v>
      </c>
      <c r="J58" s="14">
        <f>'[1]TCE - ANEXO III - Preencher'!K67</f>
        <v>0</v>
      </c>
      <c r="K58" s="15">
        <f>'[1]TCE - ANEXO III - Preencher'!L67</f>
        <v>426.21</v>
      </c>
      <c r="L58" s="15">
        <f>'[1]TCE - ANEXO III - Preencher'!M67</f>
        <v>7.06</v>
      </c>
      <c r="M58" s="15">
        <f t="shared" si="1"/>
        <v>419.15</v>
      </c>
      <c r="N58" s="15">
        <f>'[1]TCE - ANEXO III - Preencher'!O67</f>
        <v>3.66</v>
      </c>
      <c r="O58" s="15">
        <f>'[1]TCE - ANEXO III - Preencher'!P67</f>
        <v>0</v>
      </c>
      <c r="P58" s="16">
        <f t="shared" si="2"/>
        <v>3.66</v>
      </c>
      <c r="Q58" s="15">
        <f>'[1]TCE - ANEXO III - Preencher'!R67</f>
        <v>246</v>
      </c>
      <c r="R58" s="15">
        <f>'[1]TCE - ANEXO III - Preencher'!S67</f>
        <v>88.2</v>
      </c>
      <c r="S58" s="16">
        <f t="shared" si="3"/>
        <v>157.80000000000001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772.73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ELIZANGELA IRIS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45323</v>
      </c>
      <c r="H59" s="14">
        <f>'[1]TCE - ANEXO III - Preencher'!I68</f>
        <v>0</v>
      </c>
      <c r="I59" s="14">
        <f>'[1]TCE - ANEXO III - Preencher'!J68</f>
        <v>160.09</v>
      </c>
      <c r="J59" s="14">
        <f>'[1]TCE - ANEXO III - Preencher'!K68</f>
        <v>0</v>
      </c>
      <c r="K59" s="15">
        <f>'[1]TCE - ANEXO III - Preencher'!L68</f>
        <v>426.21</v>
      </c>
      <c r="L59" s="15">
        <f>'[1]TCE - ANEXO III - Preencher'!M68</f>
        <v>7.06</v>
      </c>
      <c r="M59" s="15">
        <f t="shared" si="1"/>
        <v>419.15</v>
      </c>
      <c r="N59" s="15">
        <f>'[1]TCE - ANEXO III - Preencher'!O68</f>
        <v>3.66</v>
      </c>
      <c r="O59" s="15">
        <f>'[1]TCE - ANEXO III - Preencher'!P68</f>
        <v>0</v>
      </c>
      <c r="P59" s="16">
        <f t="shared" si="2"/>
        <v>3.66</v>
      </c>
      <c r="Q59" s="15">
        <f>'[1]TCE - ANEXO III - Preencher'!R68</f>
        <v>271.60000000000002</v>
      </c>
      <c r="R59" s="15">
        <f>'[1]TCE - ANEXO III - Preencher'!S68</f>
        <v>88.2</v>
      </c>
      <c r="S59" s="16">
        <f t="shared" si="3"/>
        <v>183.40000000000003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766.3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ELOIZA FERNANDA MACIEL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422110</v>
      </c>
      <c r="G60" s="13">
        <f>IF('[1]TCE - ANEXO III - Preencher'!H69="","",'[1]TCE - ANEXO III - Preencher'!H69)</f>
        <v>45323</v>
      </c>
      <c r="H60" s="14">
        <f>'[1]TCE - ANEXO III - Preencher'!I69</f>
        <v>0</v>
      </c>
      <c r="I60" s="14">
        <f>'[1]TCE - ANEXO III - Preencher'!J69</f>
        <v>156.25</v>
      </c>
      <c r="J60" s="14">
        <f>'[1]TCE - ANEXO III - Preencher'!K69</f>
        <v>0</v>
      </c>
      <c r="K60" s="15">
        <f>'[1]TCE - ANEXO III - Preencher'!L69</f>
        <v>426.21</v>
      </c>
      <c r="L60" s="15">
        <f>'[1]TCE - ANEXO III - Preencher'!M69</f>
        <v>7.06</v>
      </c>
      <c r="M60" s="15">
        <f t="shared" si="1"/>
        <v>419.15</v>
      </c>
      <c r="N60" s="15">
        <f>'[1]TCE - ANEXO III - Preencher'!O69</f>
        <v>3.66</v>
      </c>
      <c r="O60" s="15">
        <f>'[1]TCE - ANEXO III - Preencher'!P69</f>
        <v>0</v>
      </c>
      <c r="P60" s="16">
        <f t="shared" si="2"/>
        <v>3.66</v>
      </c>
      <c r="Q60" s="15">
        <f>'[1]TCE - ANEXO III - Preencher'!R69</f>
        <v>246</v>
      </c>
      <c r="R60" s="15">
        <f>'[1]TCE - ANEXO III - Preencher'!S69</f>
        <v>84.72</v>
      </c>
      <c r="S60" s="16">
        <f t="shared" si="3"/>
        <v>161.28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740.33999999999992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ELYANA CELIA FERREIRA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766420</v>
      </c>
      <c r="G61" s="13">
        <f>IF('[1]TCE - ANEXO III - Preencher'!H70="","",'[1]TCE - ANEXO III - Preencher'!H70)</f>
        <v>45323</v>
      </c>
      <c r="H61" s="14">
        <f>'[1]TCE - ANEXO III - Preencher'!I70</f>
        <v>0</v>
      </c>
      <c r="I61" s="14">
        <f>'[1]TCE - ANEXO III - Preencher'!J70</f>
        <v>192.94</v>
      </c>
      <c r="J61" s="14">
        <f>'[1]TCE - ANEXO III - Preencher'!K70</f>
        <v>0</v>
      </c>
      <c r="K61" s="15">
        <f>'[1]TCE - ANEXO III - Preencher'!L70</f>
        <v>426.21</v>
      </c>
      <c r="L61" s="15">
        <f>'[1]TCE - ANEXO III - Preencher'!M70</f>
        <v>7.06</v>
      </c>
      <c r="M61" s="15">
        <f t="shared" si="1"/>
        <v>419.15</v>
      </c>
      <c r="N61" s="15">
        <f>'[1]TCE - ANEXO III - Preencher'!O70</f>
        <v>3.66</v>
      </c>
      <c r="O61" s="15">
        <f>'[1]TCE - ANEXO III - Preencher'!P70</f>
        <v>0</v>
      </c>
      <c r="P61" s="16">
        <f t="shared" si="2"/>
        <v>3.66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615.74999999999989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EMILIA FRANCISCA DA SILVA RAMOS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45323</v>
      </c>
      <c r="H62" s="14">
        <f>'[1]TCE - ANEXO III - Preencher'!I71</f>
        <v>0</v>
      </c>
      <c r="I62" s="14">
        <f>'[1]TCE - ANEXO III - Preencher'!J71</f>
        <v>185.05</v>
      </c>
      <c r="J62" s="14">
        <f>'[1]TCE - ANEXO III - Preencher'!K71</f>
        <v>0</v>
      </c>
      <c r="K62" s="15">
        <f>'[1]TCE - ANEXO III - Preencher'!L71</f>
        <v>426.21</v>
      </c>
      <c r="L62" s="15">
        <f>'[1]TCE - ANEXO III - Preencher'!M71</f>
        <v>7.06</v>
      </c>
      <c r="M62" s="15">
        <f t="shared" si="1"/>
        <v>419.15</v>
      </c>
      <c r="N62" s="15">
        <f>'[1]TCE - ANEXO III - Preencher'!O71</f>
        <v>3.66</v>
      </c>
      <c r="O62" s="15">
        <f>'[1]TCE - ANEXO III - Preencher'!P71</f>
        <v>0</v>
      </c>
      <c r="P62" s="16">
        <f t="shared" si="2"/>
        <v>3.66</v>
      </c>
      <c r="Q62" s="15">
        <f>'[1]TCE - ANEXO III - Preencher'!R71</f>
        <v>123</v>
      </c>
      <c r="R62" s="15">
        <f>'[1]TCE - ANEXO III - Preencher'!S71</f>
        <v>88.2</v>
      </c>
      <c r="S62" s="16">
        <f t="shared" si="3"/>
        <v>34.799999999999997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642.66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EMILLY GIOVANA SILVA DO NASCIMENTO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411005</v>
      </c>
      <c r="G63" s="13">
        <f>IF('[1]TCE - ANEXO III - Preencher'!H72="","",'[1]TCE - ANEXO III - Preencher'!H72)</f>
        <v>45323</v>
      </c>
      <c r="H63" s="14">
        <f>'[1]TCE - ANEXO III - Preencher'!I72</f>
        <v>0</v>
      </c>
      <c r="I63" s="14">
        <f>'[1]TCE - ANEXO III - Preencher'!J72</f>
        <v>12.84</v>
      </c>
      <c r="J63" s="14">
        <f>'[1]TCE - ANEXO III - Preencher'!K72</f>
        <v>0</v>
      </c>
      <c r="K63" s="15">
        <f>'[1]TCE - ANEXO III - Preencher'!L72</f>
        <v>426.21</v>
      </c>
      <c r="L63" s="15">
        <f>'[1]TCE - ANEXO III - Preencher'!M72</f>
        <v>7.06</v>
      </c>
      <c r="M63" s="15">
        <f t="shared" si="1"/>
        <v>419.15</v>
      </c>
      <c r="N63" s="15">
        <f>'[1]TCE - ANEXO III - Preencher'!O72</f>
        <v>3.66</v>
      </c>
      <c r="O63" s="15">
        <f>'[1]TCE - ANEXO III - Preencher'!P72</f>
        <v>0</v>
      </c>
      <c r="P63" s="16">
        <f t="shared" si="2"/>
        <v>3.66</v>
      </c>
      <c r="Q63" s="15">
        <f>'[1]TCE - ANEXO III - Preencher'!R72</f>
        <v>295.2</v>
      </c>
      <c r="R63" s="15">
        <f>'[1]TCE - ANEXO III - Preencher'!S72</f>
        <v>38.520000000000003</v>
      </c>
      <c r="S63" s="16">
        <f t="shared" si="3"/>
        <v>256.68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692.32999999999993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 xml:space="preserve">ENIO VERAS FILHO </v>
      </c>
      <c r="E64" s="9" t="str">
        <f>IF('[1]TCE - ANEXO III - Preencher'!F73="4 - Assistência Odontológica","2 - Outros Profissionais da Saúde",'[1]TCE - ANEXO III - Preencher'!F73)</f>
        <v>1 - Médico</v>
      </c>
      <c r="F64" s="12">
        <f>'[1]TCE - ANEXO III - Preencher'!G73</f>
        <v>225125</v>
      </c>
      <c r="G64" s="13">
        <f>IF('[1]TCE - ANEXO III - Preencher'!H73="","",'[1]TCE - ANEXO III - Preencher'!H73)</f>
        <v>45323</v>
      </c>
      <c r="H64" s="14">
        <f>'[1]TCE - ANEXO III - Preencher'!I73</f>
        <v>0</v>
      </c>
      <c r="I64" s="14">
        <f>'[1]TCE - ANEXO III - Preencher'!J73</f>
        <v>422.7</v>
      </c>
      <c r="J64" s="14">
        <f>'[1]TCE - ANEXO III - Preencher'!K73</f>
        <v>0</v>
      </c>
      <c r="K64" s="15">
        <f>'[1]TCE - ANEXO III - Preencher'!L73</f>
        <v>426.21</v>
      </c>
      <c r="L64" s="15">
        <f>'[1]TCE - ANEXO III - Preencher'!M73</f>
        <v>7.06</v>
      </c>
      <c r="M64" s="15">
        <f t="shared" si="1"/>
        <v>419.15</v>
      </c>
      <c r="N64" s="15">
        <f>'[1]TCE - ANEXO III - Preencher'!O73</f>
        <v>3.66</v>
      </c>
      <c r="O64" s="15">
        <f>'[1]TCE - ANEXO III - Preencher'!P73</f>
        <v>0</v>
      </c>
      <c r="P64" s="16">
        <f t="shared" si="2"/>
        <v>3.66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845.50999999999988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ERALDA CRISTINA DE LIMA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45323</v>
      </c>
      <c r="H65" s="14">
        <f>'[1]TCE - ANEXO III - Preencher'!I74</f>
        <v>0</v>
      </c>
      <c r="I65" s="14">
        <f>'[1]TCE - ANEXO III - Preencher'!J74</f>
        <v>160.09</v>
      </c>
      <c r="J65" s="14">
        <f>'[1]TCE - ANEXO III - Preencher'!K74</f>
        <v>0</v>
      </c>
      <c r="K65" s="15">
        <f>'[1]TCE - ANEXO III - Preencher'!L74</f>
        <v>426.21</v>
      </c>
      <c r="L65" s="15">
        <f>'[1]TCE - ANEXO III - Preencher'!M74</f>
        <v>7.06</v>
      </c>
      <c r="M65" s="15">
        <f t="shared" si="1"/>
        <v>419.15</v>
      </c>
      <c r="N65" s="15">
        <f>'[1]TCE - ANEXO III - Preencher'!O74</f>
        <v>3.66</v>
      </c>
      <c r="O65" s="15">
        <f>'[1]TCE - ANEXO III - Preencher'!P74</f>
        <v>0</v>
      </c>
      <c r="P65" s="16">
        <f t="shared" si="2"/>
        <v>3.66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582.9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ERIKA RAQUELI DE MORAIS BEZERRA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324115</v>
      </c>
      <c r="G66" s="13">
        <f>IF('[1]TCE - ANEXO III - Preencher'!H75="","",'[1]TCE - ANEXO III - Preencher'!H75)</f>
        <v>45323</v>
      </c>
      <c r="H66" s="14">
        <f>'[1]TCE - ANEXO III - Preencher'!I75</f>
        <v>0</v>
      </c>
      <c r="I66" s="14">
        <f>'[1]TCE - ANEXO III - Preencher'!J75</f>
        <v>310.97000000000003</v>
      </c>
      <c r="J66" s="14">
        <f>'[1]TCE - ANEXO III - Preencher'!K75</f>
        <v>0</v>
      </c>
      <c r="K66" s="15">
        <f>'[1]TCE - ANEXO III - Preencher'!L75</f>
        <v>426.21</v>
      </c>
      <c r="L66" s="15">
        <f>'[1]TCE - ANEXO III - Preencher'!M75</f>
        <v>7.06</v>
      </c>
      <c r="M66" s="15">
        <f t="shared" si="1"/>
        <v>419.15</v>
      </c>
      <c r="N66" s="15">
        <f>'[1]TCE - ANEXO III - Preencher'!O75</f>
        <v>3.66</v>
      </c>
      <c r="O66" s="15">
        <f>'[1]TCE - ANEXO III - Preencher'!P75</f>
        <v>0</v>
      </c>
      <c r="P66" s="16">
        <f t="shared" si="2"/>
        <v>3.66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733.78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ESEQUIEL BEZERRA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45323</v>
      </c>
      <c r="H67" s="14">
        <f>'[1]TCE - ANEXO III - Preencher'!I76</f>
        <v>0</v>
      </c>
      <c r="I67" s="14">
        <f>'[1]TCE - ANEXO III - Preencher'!J76</f>
        <v>189.01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3.66</v>
      </c>
      <c r="O67" s="15">
        <f>'[1]TCE - ANEXO III - Preencher'!P76</f>
        <v>0</v>
      </c>
      <c r="P67" s="16">
        <f t="shared" si="2"/>
        <v>3.66</v>
      </c>
      <c r="Q67" s="15">
        <f>'[1]TCE - ANEXO III - Preencher'!R76</f>
        <v>16.399999999999999</v>
      </c>
      <c r="R67" s="15">
        <f>'[1]TCE - ANEXO III - Preencher'!S76</f>
        <v>2.94</v>
      </c>
      <c r="S67" s="16">
        <f t="shared" si="3"/>
        <v>13.459999999999999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206.13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EVALDO FRANCA DE FARIAS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45323</v>
      </c>
      <c r="H68" s="14">
        <f>'[1]TCE - ANEXO III - Preencher'!I77</f>
        <v>0</v>
      </c>
      <c r="I68" s="14">
        <f>'[1]TCE - ANEXO III - Preencher'!J77</f>
        <v>178.01</v>
      </c>
      <c r="J68" s="14">
        <f>'[1]TCE - ANEXO III - Preencher'!K77</f>
        <v>0</v>
      </c>
      <c r="K68" s="15">
        <f>'[1]TCE - ANEXO III - Preencher'!L77</f>
        <v>426.21</v>
      </c>
      <c r="L68" s="15">
        <f>'[1]TCE - ANEXO III - Preencher'!M77</f>
        <v>7.06</v>
      </c>
      <c r="M68" s="15">
        <f t="shared" ref="M68:M131" si="7">K68-L68</f>
        <v>419.15</v>
      </c>
      <c r="N68" s="15">
        <f>'[1]TCE - ANEXO III - Preencher'!O77</f>
        <v>3.66</v>
      </c>
      <c r="O68" s="15">
        <f>'[1]TCE - ANEXO III - Preencher'!P77</f>
        <v>0</v>
      </c>
      <c r="P68" s="16">
        <f t="shared" ref="P68:P131" si="8">N68-O68</f>
        <v>3.66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600.81999999999994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FABIANA FERREIRA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45323</v>
      </c>
      <c r="H69" s="14">
        <f>'[1]TCE - ANEXO III - Preencher'!I78</f>
        <v>0</v>
      </c>
      <c r="I69" s="14">
        <f>'[1]TCE - ANEXO III - Preencher'!J78</f>
        <v>154.21</v>
      </c>
      <c r="J69" s="14">
        <f>'[1]TCE - ANEXO III - Preencher'!K78</f>
        <v>0</v>
      </c>
      <c r="K69" s="15">
        <f>'[1]TCE - ANEXO III - Preencher'!L78</f>
        <v>426.21</v>
      </c>
      <c r="L69" s="15">
        <f>'[1]TCE - ANEXO III - Preencher'!M78</f>
        <v>7.06</v>
      </c>
      <c r="M69" s="15">
        <f t="shared" si="7"/>
        <v>419.15</v>
      </c>
      <c r="N69" s="15">
        <f>'[1]TCE - ANEXO III - Preencher'!O78</f>
        <v>3.66</v>
      </c>
      <c r="O69" s="15">
        <f>'[1]TCE - ANEXO III - Preencher'!P78</f>
        <v>0</v>
      </c>
      <c r="P69" s="16">
        <f t="shared" si="8"/>
        <v>3.66</v>
      </c>
      <c r="Q69" s="15">
        <f>'[1]TCE - ANEXO III - Preencher'!R78</f>
        <v>213.2</v>
      </c>
      <c r="R69" s="15">
        <f>'[1]TCE - ANEXO III - Preencher'!S78</f>
        <v>88.2</v>
      </c>
      <c r="S69" s="16">
        <f t="shared" si="9"/>
        <v>124.99999999999999</v>
      </c>
      <c r="T69" s="15">
        <f>'[1]TCE - ANEXO III - Preencher'!U78</f>
        <v>77.55</v>
      </c>
      <c r="U69" s="15">
        <f>'[1]TCE - ANEXO III - Preencher'!V78</f>
        <v>0</v>
      </c>
      <c r="V69" s="16">
        <f t="shared" si="10"/>
        <v>77.55</v>
      </c>
      <c r="W69" s="17" t="str">
        <f>IF('[1]TCE - ANEXO III - Preencher'!X78="","",'[1]TCE - ANEXO III - Preencher'!X78)</f>
        <v>AUXILIO CRECHE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779.56999999999994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FABIANA KELLY DA SILVA ALBUQUERQUE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45323</v>
      </c>
      <c r="H70" s="14">
        <f>'[1]TCE - ANEXO III - Preencher'!I79</f>
        <v>0</v>
      </c>
      <c r="I70" s="14">
        <f>'[1]TCE - ANEXO III - Preencher'!J79</f>
        <v>185.06</v>
      </c>
      <c r="J70" s="14">
        <f>'[1]TCE - ANEXO III - Preencher'!K79</f>
        <v>0</v>
      </c>
      <c r="K70" s="15">
        <f>'[1]TCE - ANEXO III - Preencher'!L79</f>
        <v>426.21</v>
      </c>
      <c r="L70" s="15">
        <f>'[1]TCE - ANEXO III - Preencher'!M79</f>
        <v>7.06</v>
      </c>
      <c r="M70" s="15">
        <f t="shared" si="7"/>
        <v>419.15</v>
      </c>
      <c r="N70" s="15">
        <f>'[1]TCE - ANEXO III - Preencher'!O79</f>
        <v>3.66</v>
      </c>
      <c r="O70" s="15">
        <f>'[1]TCE - ANEXO III - Preencher'!P79</f>
        <v>0</v>
      </c>
      <c r="P70" s="16">
        <f t="shared" si="8"/>
        <v>3.66</v>
      </c>
      <c r="Q70" s="15">
        <f>'[1]TCE - ANEXO III - Preencher'!R79</f>
        <v>213.2</v>
      </c>
      <c r="R70" s="15">
        <f>'[1]TCE - ANEXO III - Preencher'!S79</f>
        <v>88.2</v>
      </c>
      <c r="S70" s="16">
        <f t="shared" si="9"/>
        <v>124.99999999999999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732.87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FERNANDA VARJAL MEDICIS DILETIERI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225124</v>
      </c>
      <c r="G71" s="13">
        <f>IF('[1]TCE - ANEXO III - Preencher'!H80="","",'[1]TCE - ANEXO III - Preencher'!H80)</f>
        <v>45323</v>
      </c>
      <c r="H71" s="14">
        <f>'[1]TCE - ANEXO III - Preencher'!I80</f>
        <v>0</v>
      </c>
      <c r="I71" s="14">
        <f>'[1]TCE - ANEXO III - Preencher'!J80</f>
        <v>716.96</v>
      </c>
      <c r="J71" s="14">
        <f>'[1]TCE - ANEXO III - Preencher'!K80</f>
        <v>0</v>
      </c>
      <c r="K71" s="15">
        <f>'[1]TCE - ANEXO III - Preencher'!L80</f>
        <v>426.21</v>
      </c>
      <c r="L71" s="15">
        <f>'[1]TCE - ANEXO III - Preencher'!M80</f>
        <v>7.06</v>
      </c>
      <c r="M71" s="15">
        <f t="shared" si="7"/>
        <v>419.15</v>
      </c>
      <c r="N71" s="15">
        <f>'[1]TCE - ANEXO III - Preencher'!O80</f>
        <v>3.66</v>
      </c>
      <c r="O71" s="15">
        <f>'[1]TCE - ANEXO III - Preencher'!P80</f>
        <v>0</v>
      </c>
      <c r="P71" s="16">
        <f t="shared" si="8"/>
        <v>3.66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1139.7700000000002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>FRANCISCO LIMEIRA DOS SANTOS NETO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225270</v>
      </c>
      <c r="G72" s="13">
        <f>IF('[1]TCE - ANEXO III - Preencher'!H81="","",'[1]TCE - ANEXO III - Preencher'!H81)</f>
        <v>45323</v>
      </c>
      <c r="H72" s="14">
        <f>'[1]TCE - ANEXO III - Preencher'!I81</f>
        <v>0</v>
      </c>
      <c r="I72" s="14">
        <f>'[1]TCE - ANEXO III - Preencher'!J81</f>
        <v>717.57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3.66</v>
      </c>
      <c r="O72" s="15">
        <f>'[1]TCE - ANEXO III - Preencher'!P81</f>
        <v>0</v>
      </c>
      <c r="P72" s="16">
        <f t="shared" si="8"/>
        <v>3.66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721.23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FRANKESLENE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45323</v>
      </c>
      <c r="H73" s="14">
        <f>'[1]TCE - ANEXO III - Preencher'!I82</f>
        <v>0</v>
      </c>
      <c r="I73" s="14">
        <f>'[1]TCE - ANEXO III - Preencher'!J82</f>
        <v>192.09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3.66</v>
      </c>
      <c r="O73" s="15">
        <f>'[1]TCE - ANEXO III - Preencher'!P82</f>
        <v>0</v>
      </c>
      <c r="P73" s="16">
        <f t="shared" si="8"/>
        <v>3.66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195.75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GABRIELA BELO REGO BARROS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45323</v>
      </c>
      <c r="H74" s="14">
        <f>'[1]TCE - ANEXO III - Preencher'!I83</f>
        <v>0</v>
      </c>
      <c r="I74" s="14">
        <f>'[1]TCE - ANEXO III - Preencher'!J83</f>
        <v>321.76</v>
      </c>
      <c r="J74" s="14">
        <f>'[1]TCE - ANEXO III - Preencher'!K83</f>
        <v>0</v>
      </c>
      <c r="K74" s="15">
        <f>'[1]TCE - ANEXO III - Preencher'!L83</f>
        <v>426.21</v>
      </c>
      <c r="L74" s="15">
        <f>'[1]TCE - ANEXO III - Preencher'!M83</f>
        <v>4.1100000000000003</v>
      </c>
      <c r="M74" s="15">
        <f t="shared" si="7"/>
        <v>422.09999999999997</v>
      </c>
      <c r="N74" s="15">
        <f>'[1]TCE - ANEXO III - Preencher'!O83</f>
        <v>3.66</v>
      </c>
      <c r="O74" s="15">
        <f>'[1]TCE - ANEXO III - Preencher'!P83</f>
        <v>0</v>
      </c>
      <c r="P74" s="16">
        <f t="shared" si="8"/>
        <v>3.66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120.26</v>
      </c>
      <c r="U74" s="15">
        <f>'[1]TCE - ANEXO III - Preencher'!V83</f>
        <v>0</v>
      </c>
      <c r="V74" s="16">
        <f t="shared" si="10"/>
        <v>120.26</v>
      </c>
      <c r="W74" s="17" t="str">
        <f>IF('[1]TCE - ANEXO III - Preencher'!X83="","",'[1]TCE - ANEXO III - Preencher'!X83)</f>
        <v>AUXILIO CRECHE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867.77999999999986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GABRIELA CAMELO OLIVEIRA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225124</v>
      </c>
      <c r="G75" s="13">
        <f>IF('[1]TCE - ANEXO III - Preencher'!H84="","",'[1]TCE - ANEXO III - Preencher'!H84)</f>
        <v>45323</v>
      </c>
      <c r="H75" s="14">
        <f>'[1]TCE - ANEXO III - Preencher'!I84</f>
        <v>0</v>
      </c>
      <c r="I75" s="14">
        <f>'[1]TCE - ANEXO III - Preencher'!J84</f>
        <v>320.60000000000002</v>
      </c>
      <c r="J75" s="14">
        <f>'[1]TCE - ANEXO III - Preencher'!K84</f>
        <v>0</v>
      </c>
      <c r="K75" s="15">
        <f>'[1]TCE - ANEXO III - Preencher'!L84</f>
        <v>426.21</v>
      </c>
      <c r="L75" s="15">
        <f>'[1]TCE - ANEXO III - Preencher'!M84</f>
        <v>7.06</v>
      </c>
      <c r="M75" s="15">
        <f t="shared" si="7"/>
        <v>419.15</v>
      </c>
      <c r="N75" s="15">
        <f>'[1]TCE - ANEXO III - Preencher'!O84</f>
        <v>3.66</v>
      </c>
      <c r="O75" s="15">
        <f>'[1]TCE - ANEXO III - Preencher'!P84</f>
        <v>0</v>
      </c>
      <c r="P75" s="16">
        <f t="shared" si="8"/>
        <v>3.66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743.41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GEIZA CRISTINA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45323</v>
      </c>
      <c r="H76" s="14">
        <f>'[1]TCE - ANEXO III - Preencher'!I85</f>
        <v>0</v>
      </c>
      <c r="I76" s="14">
        <f>'[1]TCE - ANEXO III - Preencher'!J85</f>
        <v>160.09</v>
      </c>
      <c r="J76" s="14">
        <f>'[1]TCE - ANEXO III - Preencher'!K85</f>
        <v>0</v>
      </c>
      <c r="K76" s="15">
        <f>'[1]TCE - ANEXO III - Preencher'!L85</f>
        <v>426.21</v>
      </c>
      <c r="L76" s="15">
        <f>'[1]TCE - ANEXO III - Preencher'!M85</f>
        <v>7.06</v>
      </c>
      <c r="M76" s="15">
        <f t="shared" si="7"/>
        <v>419.15</v>
      </c>
      <c r="N76" s="15">
        <f>'[1]TCE - ANEXO III - Preencher'!O85</f>
        <v>3.66</v>
      </c>
      <c r="O76" s="15">
        <f>'[1]TCE - ANEXO III - Preencher'!P85</f>
        <v>0</v>
      </c>
      <c r="P76" s="16">
        <f t="shared" si="8"/>
        <v>3.66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77.55</v>
      </c>
      <c r="U76" s="15">
        <f>'[1]TCE - ANEXO III - Preencher'!V85</f>
        <v>0</v>
      </c>
      <c r="V76" s="16">
        <f t="shared" si="10"/>
        <v>77.55</v>
      </c>
      <c r="W76" s="17" t="str">
        <f>IF('[1]TCE - ANEXO III - Preencher'!X85="","",'[1]TCE - ANEXO III - Preencher'!X85)</f>
        <v>AUXILIO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660.44999999999993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GIVANILDA MARIA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223505</v>
      </c>
      <c r="G77" s="13">
        <f>IF('[1]TCE - ANEXO III - Preencher'!H86="","",'[1]TCE - ANEXO III - Preencher'!H86)</f>
        <v>45323</v>
      </c>
      <c r="H77" s="14">
        <f>'[1]TCE - ANEXO III - Preencher'!I86</f>
        <v>0</v>
      </c>
      <c r="I77" s="14">
        <f>'[1]TCE - ANEXO III - Preencher'!J86</f>
        <v>257.64</v>
      </c>
      <c r="J77" s="14">
        <f>'[1]TCE - ANEXO III - Preencher'!K86</f>
        <v>0</v>
      </c>
      <c r="K77" s="15">
        <f>'[1]TCE - ANEXO III - Preencher'!L86</f>
        <v>426.21</v>
      </c>
      <c r="L77" s="15">
        <f>'[1]TCE - ANEXO III - Preencher'!M86</f>
        <v>3.59</v>
      </c>
      <c r="M77" s="15">
        <f t="shared" si="7"/>
        <v>422.62</v>
      </c>
      <c r="N77" s="15">
        <f>'[1]TCE - ANEXO III - Preencher'!O86</f>
        <v>3.66</v>
      </c>
      <c r="O77" s="15">
        <f>'[1]TCE - ANEXO III - Preencher'!P86</f>
        <v>0</v>
      </c>
      <c r="P77" s="16">
        <f t="shared" si="8"/>
        <v>3.66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683.92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GLAYBSON DE OLIVEIRA MENDES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45323</v>
      </c>
      <c r="H78" s="14">
        <f>'[1]TCE - ANEXO III - Preencher'!I87</f>
        <v>0</v>
      </c>
      <c r="I78" s="14">
        <f>'[1]TCE - ANEXO III - Preencher'!J87</f>
        <v>178.01</v>
      </c>
      <c r="J78" s="14">
        <f>'[1]TCE - ANEXO III - Preencher'!K87</f>
        <v>0</v>
      </c>
      <c r="K78" s="15">
        <f>'[1]TCE - ANEXO III - Preencher'!L87</f>
        <v>426.21</v>
      </c>
      <c r="L78" s="15">
        <f>'[1]TCE - ANEXO III - Preencher'!M87</f>
        <v>7.06</v>
      </c>
      <c r="M78" s="15">
        <f t="shared" si="7"/>
        <v>419.15</v>
      </c>
      <c r="N78" s="15">
        <f>'[1]TCE - ANEXO III - Preencher'!O87</f>
        <v>3.66</v>
      </c>
      <c r="O78" s="15">
        <f>'[1]TCE - ANEXO III - Preencher'!P87</f>
        <v>0</v>
      </c>
      <c r="P78" s="16">
        <f t="shared" si="8"/>
        <v>3.66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600.81999999999994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GLEICE FREIRE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422110</v>
      </c>
      <c r="G79" s="13">
        <f>IF('[1]TCE - ANEXO III - Preencher'!H88="","",'[1]TCE - ANEXO III - Preencher'!H88)</f>
        <v>45323</v>
      </c>
      <c r="H79" s="14">
        <f>'[1]TCE - ANEXO III - Preencher'!I88</f>
        <v>0</v>
      </c>
      <c r="I79" s="14">
        <f>'[1]TCE - ANEXO III - Preencher'!J88</f>
        <v>146.5</v>
      </c>
      <c r="J79" s="14">
        <f>'[1]TCE - ANEXO III - Preencher'!K88</f>
        <v>0</v>
      </c>
      <c r="K79" s="15">
        <f>'[1]TCE - ANEXO III - Preencher'!L88</f>
        <v>426.21</v>
      </c>
      <c r="L79" s="15">
        <f>'[1]TCE - ANEXO III - Preencher'!M88</f>
        <v>7.06</v>
      </c>
      <c r="M79" s="15">
        <f t="shared" si="7"/>
        <v>419.15</v>
      </c>
      <c r="N79" s="15">
        <f>'[1]TCE - ANEXO III - Preencher'!O88</f>
        <v>3.66</v>
      </c>
      <c r="O79" s="15">
        <f>'[1]TCE - ANEXO III - Preencher'!P88</f>
        <v>0</v>
      </c>
      <c r="P79" s="16">
        <f t="shared" si="8"/>
        <v>3.66</v>
      </c>
      <c r="Q79" s="15">
        <f>'[1]TCE - ANEXO III - Preencher'!R88</f>
        <v>229.6</v>
      </c>
      <c r="R79" s="15">
        <f>'[1]TCE - ANEXO III - Preencher'!S88</f>
        <v>84.72</v>
      </c>
      <c r="S79" s="16">
        <f t="shared" si="9"/>
        <v>144.88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714.18999999999994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GLEICY - LANE MATIAS DE ARAUJO FONSECA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45323</v>
      </c>
      <c r="H80" s="14">
        <f>'[1]TCE - ANEXO III - Preencher'!I89</f>
        <v>0</v>
      </c>
      <c r="I80" s="14">
        <f>'[1]TCE - ANEXO III - Preencher'!J89</f>
        <v>355.16</v>
      </c>
      <c r="J80" s="14">
        <f>'[1]TCE - ANEXO III - Preencher'!K89</f>
        <v>0</v>
      </c>
      <c r="K80" s="15">
        <f>'[1]TCE - ANEXO III - Preencher'!L89</f>
        <v>426.21</v>
      </c>
      <c r="L80" s="15">
        <f>'[1]TCE - ANEXO III - Preencher'!M89</f>
        <v>4.09</v>
      </c>
      <c r="M80" s="15">
        <f t="shared" si="7"/>
        <v>422.12</v>
      </c>
      <c r="N80" s="15">
        <f>'[1]TCE - ANEXO III - Preencher'!O89</f>
        <v>3.66</v>
      </c>
      <c r="O80" s="15">
        <f>'[1]TCE - ANEXO III - Preencher'!P89</f>
        <v>0</v>
      </c>
      <c r="P80" s="16">
        <f t="shared" si="8"/>
        <v>3.66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120.26</v>
      </c>
      <c r="U80" s="15">
        <f>'[1]TCE - ANEXO III - Preencher'!V89</f>
        <v>0</v>
      </c>
      <c r="V80" s="16">
        <f t="shared" si="10"/>
        <v>120.26</v>
      </c>
      <c r="W80" s="17" t="str">
        <f>IF('[1]TCE - ANEXO III - Preencher'!X89="","",'[1]TCE - ANEXO III - Preencher'!X89)</f>
        <v>AUXILIO CRECHE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901.19999999999993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GUSTAVO CAMPELO ELLDORF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223208</v>
      </c>
      <c r="G81" s="13">
        <f>IF('[1]TCE - ANEXO III - Preencher'!H90="","",'[1]TCE - ANEXO III - Preencher'!H90)</f>
        <v>45323</v>
      </c>
      <c r="H81" s="14">
        <f>'[1]TCE - ANEXO III - Preencher'!I90</f>
        <v>0</v>
      </c>
      <c r="I81" s="14">
        <f>'[1]TCE - ANEXO III - Preencher'!J90</f>
        <v>317.32</v>
      </c>
      <c r="J81" s="14">
        <f>'[1]TCE - ANEXO III - Preencher'!K90</f>
        <v>0</v>
      </c>
      <c r="K81" s="15">
        <f>'[1]TCE - ANEXO III - Preencher'!L90</f>
        <v>426.21</v>
      </c>
      <c r="L81" s="15">
        <f>'[1]TCE - ANEXO III - Preencher'!M90</f>
        <v>7.06</v>
      </c>
      <c r="M81" s="15">
        <f t="shared" si="7"/>
        <v>419.15</v>
      </c>
      <c r="N81" s="15">
        <f>'[1]TCE - ANEXO III - Preencher'!O90</f>
        <v>3.66</v>
      </c>
      <c r="O81" s="15">
        <f>'[1]TCE - ANEXO III - Preencher'!P90</f>
        <v>0</v>
      </c>
      <c r="P81" s="16">
        <f t="shared" si="8"/>
        <v>3.66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740.13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HALANA BATISTA NERY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45323</v>
      </c>
      <c r="H82" s="14">
        <f>'[1]TCE - ANEXO III - Preencher'!I91</f>
        <v>0</v>
      </c>
      <c r="I82" s="14">
        <f>'[1]TCE - ANEXO III - Preencher'!J91</f>
        <v>71.87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3.66</v>
      </c>
      <c r="O82" s="15">
        <f>'[1]TCE - ANEXO III - Preencher'!P91</f>
        <v>0</v>
      </c>
      <c r="P82" s="16">
        <f t="shared" si="8"/>
        <v>3.66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75.53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HELENA PRISCILLA BARROS SILVA DE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45323</v>
      </c>
      <c r="H83" s="14">
        <f>'[1]TCE - ANEXO III - Preencher'!I92</f>
        <v>0</v>
      </c>
      <c r="I83" s="14">
        <f>'[1]TCE - ANEXO III - Preencher'!J92</f>
        <v>309.98</v>
      </c>
      <c r="J83" s="14">
        <f>'[1]TCE - ANEXO III - Preencher'!K92</f>
        <v>0</v>
      </c>
      <c r="K83" s="15">
        <f>'[1]TCE - ANEXO III - Preencher'!L92</f>
        <v>426.21</v>
      </c>
      <c r="L83" s="15">
        <f>'[1]TCE - ANEXO III - Preencher'!M92</f>
        <v>3.59</v>
      </c>
      <c r="M83" s="15">
        <f t="shared" si="7"/>
        <v>422.62</v>
      </c>
      <c r="N83" s="15">
        <f>'[1]TCE - ANEXO III - Preencher'!O92</f>
        <v>3.66</v>
      </c>
      <c r="O83" s="15">
        <f>'[1]TCE - ANEXO III - Preencher'!P92</f>
        <v>0</v>
      </c>
      <c r="P83" s="16">
        <f t="shared" si="8"/>
        <v>3.66</v>
      </c>
      <c r="Q83" s="15">
        <f>'[1]TCE - ANEXO III - Preencher'!R92</f>
        <v>196.8</v>
      </c>
      <c r="R83" s="15">
        <f>'[1]TCE - ANEXO III - Preencher'!S92</f>
        <v>143.65</v>
      </c>
      <c r="S83" s="16">
        <f t="shared" si="9"/>
        <v>53.150000000000006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789.41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HERICA SILVA DA HORA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45323</v>
      </c>
      <c r="H84" s="14">
        <f>'[1]TCE - ANEXO III - Preencher'!I93</f>
        <v>0</v>
      </c>
      <c r="I84" s="14">
        <f>'[1]TCE - ANEXO III - Preencher'!J93</f>
        <v>160.09</v>
      </c>
      <c r="J84" s="14">
        <f>'[1]TCE - ANEXO III - Preencher'!K93</f>
        <v>0</v>
      </c>
      <c r="K84" s="15">
        <f>'[1]TCE - ANEXO III - Preencher'!L93</f>
        <v>426.21</v>
      </c>
      <c r="L84" s="15">
        <f>'[1]TCE - ANEXO III - Preencher'!M93</f>
        <v>7.06</v>
      </c>
      <c r="M84" s="15">
        <f t="shared" si="7"/>
        <v>419.15</v>
      </c>
      <c r="N84" s="15">
        <f>'[1]TCE - ANEXO III - Preencher'!O93</f>
        <v>3.66</v>
      </c>
      <c r="O84" s="15">
        <f>'[1]TCE - ANEXO III - Preencher'!P93</f>
        <v>0</v>
      </c>
      <c r="P84" s="16">
        <f t="shared" si="8"/>
        <v>3.66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582.9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HORACIO ALVES DO NASCIMENTO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515110</v>
      </c>
      <c r="G85" s="13">
        <f>IF('[1]TCE - ANEXO III - Preencher'!H94="","",'[1]TCE - ANEXO III - Preencher'!H94)</f>
        <v>45323</v>
      </c>
      <c r="H85" s="14">
        <f>'[1]TCE - ANEXO III - Preencher'!I94</f>
        <v>0</v>
      </c>
      <c r="I85" s="14">
        <f>'[1]TCE - ANEXO III - Preencher'!J94</f>
        <v>158.84</v>
      </c>
      <c r="J85" s="14">
        <f>'[1]TCE - ANEXO III - Preencher'!K94</f>
        <v>0</v>
      </c>
      <c r="K85" s="15">
        <f>'[1]TCE - ANEXO III - Preencher'!L94</f>
        <v>426.21</v>
      </c>
      <c r="L85" s="15">
        <f>'[1]TCE - ANEXO III - Preencher'!M94</f>
        <v>7.06</v>
      </c>
      <c r="M85" s="15">
        <f t="shared" si="7"/>
        <v>419.15</v>
      </c>
      <c r="N85" s="15">
        <f>'[1]TCE - ANEXO III - Preencher'!O94</f>
        <v>3.66</v>
      </c>
      <c r="O85" s="15">
        <f>'[1]TCE - ANEXO III - Preencher'!P94</f>
        <v>0</v>
      </c>
      <c r="P85" s="16">
        <f t="shared" si="8"/>
        <v>3.66</v>
      </c>
      <c r="Q85" s="15">
        <f>'[1]TCE - ANEXO III - Preencher'!R94</f>
        <v>291</v>
      </c>
      <c r="R85" s="15">
        <f>'[1]TCE - ANEXO III - Preencher'!S94</f>
        <v>84.72</v>
      </c>
      <c r="S85" s="16">
        <f t="shared" si="9"/>
        <v>206.28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787.93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ISA BARROS COSTA DE ARAUJO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251605</v>
      </c>
      <c r="G86" s="13">
        <f>IF('[1]TCE - ANEXO III - Preencher'!H95="","",'[1]TCE - ANEXO III - Preencher'!H95)</f>
        <v>45323</v>
      </c>
      <c r="H86" s="14">
        <f>'[1]TCE - ANEXO III - Preencher'!I95</f>
        <v>0</v>
      </c>
      <c r="I86" s="14">
        <f>'[1]TCE - ANEXO III - Preencher'!J95</f>
        <v>335.4</v>
      </c>
      <c r="J86" s="14">
        <f>'[1]TCE - ANEXO III - Preencher'!K95</f>
        <v>0</v>
      </c>
      <c r="K86" s="15">
        <f>'[1]TCE - ANEXO III - Preencher'!L95</f>
        <v>426.21</v>
      </c>
      <c r="L86" s="15">
        <f>'[1]TCE - ANEXO III - Preencher'!M95</f>
        <v>7.06</v>
      </c>
      <c r="M86" s="15">
        <f t="shared" si="7"/>
        <v>419.15</v>
      </c>
      <c r="N86" s="15">
        <f>'[1]TCE - ANEXO III - Preencher'!O95</f>
        <v>3.66</v>
      </c>
      <c r="O86" s="15">
        <f>'[1]TCE - ANEXO III - Preencher'!P95</f>
        <v>0</v>
      </c>
      <c r="P86" s="16">
        <f t="shared" si="8"/>
        <v>3.66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758.20999999999992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ISABEL RENATA DE SOUZA TORRES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223405</v>
      </c>
      <c r="G87" s="13">
        <f>IF('[1]TCE - ANEXO III - Preencher'!H96="","",'[1]TCE - ANEXO III - Preencher'!H96)</f>
        <v>45323</v>
      </c>
      <c r="H87" s="14">
        <f>'[1]TCE - ANEXO III - Preencher'!I96</f>
        <v>0</v>
      </c>
      <c r="I87" s="14">
        <f>'[1]TCE - ANEXO III - Preencher'!J96</f>
        <v>310.86</v>
      </c>
      <c r="J87" s="14">
        <f>'[1]TCE - ANEXO III - Preencher'!K96</f>
        <v>0</v>
      </c>
      <c r="K87" s="15">
        <f>'[1]TCE - ANEXO III - Preencher'!L96</f>
        <v>426.21</v>
      </c>
      <c r="L87" s="15">
        <f>'[1]TCE - ANEXO III - Preencher'!M96</f>
        <v>7.06</v>
      </c>
      <c r="M87" s="15">
        <f t="shared" si="7"/>
        <v>419.15</v>
      </c>
      <c r="N87" s="15">
        <f>'[1]TCE - ANEXO III - Preencher'!O96</f>
        <v>3.66</v>
      </c>
      <c r="O87" s="15">
        <f>'[1]TCE - ANEXO III - Preencher'!P96</f>
        <v>0</v>
      </c>
      <c r="P87" s="16">
        <f t="shared" si="8"/>
        <v>3.66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733.67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ISABELLE FERNANDA DA SILVA FERRAZ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411005</v>
      </c>
      <c r="G88" s="13">
        <f>IF('[1]TCE - ANEXO III - Preencher'!H97="","",'[1]TCE - ANEXO III - Preencher'!H97)</f>
        <v>45323</v>
      </c>
      <c r="H88" s="14">
        <f>'[1]TCE - ANEXO III - Preencher'!I97</f>
        <v>0</v>
      </c>
      <c r="I88" s="14">
        <f>'[1]TCE - ANEXO III - Preencher'!J97</f>
        <v>12.84</v>
      </c>
      <c r="J88" s="14">
        <f>'[1]TCE - ANEXO III - Preencher'!K97</f>
        <v>0</v>
      </c>
      <c r="K88" s="15">
        <f>'[1]TCE - ANEXO III - Preencher'!L97</f>
        <v>426.21</v>
      </c>
      <c r="L88" s="15">
        <f>'[1]TCE - ANEXO III - Preencher'!M97</f>
        <v>7.06</v>
      </c>
      <c r="M88" s="15">
        <f t="shared" si="7"/>
        <v>419.15</v>
      </c>
      <c r="N88" s="15">
        <f>'[1]TCE - ANEXO III - Preencher'!O97</f>
        <v>3.66</v>
      </c>
      <c r="O88" s="15">
        <f>'[1]TCE - ANEXO III - Preencher'!P97</f>
        <v>0</v>
      </c>
      <c r="P88" s="16">
        <f t="shared" si="8"/>
        <v>3.66</v>
      </c>
      <c r="Q88" s="15">
        <f>'[1]TCE - ANEXO III - Preencher'!R97</f>
        <v>295.2</v>
      </c>
      <c r="R88" s="15">
        <f>'[1]TCE - ANEXO III - Preencher'!S97</f>
        <v>38.520000000000003</v>
      </c>
      <c r="S88" s="16">
        <f t="shared" si="9"/>
        <v>256.68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692.32999999999993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ISANDRO GILTON DE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324115</v>
      </c>
      <c r="G89" s="13">
        <f>IF('[1]TCE - ANEXO III - Preencher'!H98="","",'[1]TCE - ANEXO III - Preencher'!H98)</f>
        <v>45323</v>
      </c>
      <c r="H89" s="14">
        <f>'[1]TCE - ANEXO III - Preencher'!I98</f>
        <v>0</v>
      </c>
      <c r="I89" s="14">
        <f>'[1]TCE - ANEXO III - Preencher'!J98</f>
        <v>310.98</v>
      </c>
      <c r="J89" s="14">
        <f>'[1]TCE - ANEXO III - Preencher'!K98</f>
        <v>0</v>
      </c>
      <c r="K89" s="15">
        <f>'[1]TCE - ANEXO III - Preencher'!L98</f>
        <v>426.21</v>
      </c>
      <c r="L89" s="15">
        <f>'[1]TCE - ANEXO III - Preencher'!M98</f>
        <v>7.06</v>
      </c>
      <c r="M89" s="15">
        <f t="shared" si="7"/>
        <v>419.15</v>
      </c>
      <c r="N89" s="15">
        <f>'[1]TCE - ANEXO III - Preencher'!O98</f>
        <v>3.66</v>
      </c>
      <c r="O89" s="15">
        <f>'[1]TCE - ANEXO III - Preencher'!P98</f>
        <v>0</v>
      </c>
      <c r="P89" s="16">
        <f t="shared" si="8"/>
        <v>3.66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733.79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ISRAEL PEREIRA DE OLIVEIRA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515110</v>
      </c>
      <c r="G90" s="13">
        <f>IF('[1]TCE - ANEXO III - Preencher'!H99="","",'[1]TCE - ANEXO III - Preencher'!H99)</f>
        <v>45323</v>
      </c>
      <c r="H90" s="14">
        <f>'[1]TCE - ANEXO III - Preencher'!I99</f>
        <v>0</v>
      </c>
      <c r="I90" s="14">
        <f>'[1]TCE - ANEXO III - Preencher'!J99</f>
        <v>190.61</v>
      </c>
      <c r="J90" s="14">
        <f>'[1]TCE - ANEXO III - Preencher'!K99</f>
        <v>0</v>
      </c>
      <c r="K90" s="15">
        <f>'[1]TCE - ANEXO III - Preencher'!L99</f>
        <v>426.21</v>
      </c>
      <c r="L90" s="15">
        <f>'[1]TCE - ANEXO III - Preencher'!M99</f>
        <v>7.06</v>
      </c>
      <c r="M90" s="15">
        <f t="shared" si="7"/>
        <v>419.15</v>
      </c>
      <c r="N90" s="15">
        <f>'[1]TCE - ANEXO III - Preencher'!O99</f>
        <v>3.66</v>
      </c>
      <c r="O90" s="15">
        <f>'[1]TCE - ANEXO III - Preencher'!P99</f>
        <v>0</v>
      </c>
      <c r="P90" s="16">
        <f t="shared" si="8"/>
        <v>3.66</v>
      </c>
      <c r="Q90" s="15">
        <f>'[1]TCE - ANEXO III - Preencher'!R99</f>
        <v>246</v>
      </c>
      <c r="R90" s="15">
        <f>'[1]TCE - ANEXO III - Preencher'!S99</f>
        <v>84.72</v>
      </c>
      <c r="S90" s="16">
        <f t="shared" si="9"/>
        <v>161.28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774.69999999999993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ITALO JOSE FELIPE FREITAS DA COSTA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422110</v>
      </c>
      <c r="G91" s="13">
        <f>IF('[1]TCE - ANEXO III - Preencher'!H100="","",'[1]TCE - ANEXO III - Preencher'!H100)</f>
        <v>45323</v>
      </c>
      <c r="H91" s="14">
        <f>'[1]TCE - ANEXO III - Preencher'!I100</f>
        <v>0</v>
      </c>
      <c r="I91" s="14">
        <f>'[1]TCE - ANEXO III - Preencher'!J100</f>
        <v>146.5</v>
      </c>
      <c r="J91" s="14">
        <f>'[1]TCE - ANEXO III - Preencher'!K100</f>
        <v>0</v>
      </c>
      <c r="K91" s="15">
        <f>'[1]TCE - ANEXO III - Preencher'!L100</f>
        <v>426.21</v>
      </c>
      <c r="L91" s="15">
        <f>'[1]TCE - ANEXO III - Preencher'!M100</f>
        <v>7.06</v>
      </c>
      <c r="M91" s="15">
        <f t="shared" si="7"/>
        <v>419.15</v>
      </c>
      <c r="N91" s="15">
        <f>'[1]TCE - ANEXO III - Preencher'!O100</f>
        <v>3.66</v>
      </c>
      <c r="O91" s="15">
        <f>'[1]TCE - ANEXO III - Preencher'!P100</f>
        <v>0</v>
      </c>
      <c r="P91" s="16">
        <f t="shared" si="8"/>
        <v>3.66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569.30999999999995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IVANA PEREIRA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422110</v>
      </c>
      <c r="G92" s="13">
        <f>IF('[1]TCE - ANEXO III - Preencher'!H101="","",'[1]TCE - ANEXO III - Preencher'!H101)</f>
        <v>45323</v>
      </c>
      <c r="H92" s="14">
        <f>'[1]TCE - ANEXO III - Preencher'!I101</f>
        <v>0</v>
      </c>
      <c r="I92" s="14">
        <f>'[1]TCE - ANEXO III - Preencher'!J101</f>
        <v>174.29</v>
      </c>
      <c r="J92" s="14">
        <f>'[1]TCE - ANEXO III - Preencher'!K101</f>
        <v>0</v>
      </c>
      <c r="K92" s="15">
        <f>'[1]TCE - ANEXO III - Preencher'!L101</f>
        <v>426.21</v>
      </c>
      <c r="L92" s="15">
        <f>'[1]TCE - ANEXO III - Preencher'!M101</f>
        <v>7.06</v>
      </c>
      <c r="M92" s="15">
        <f t="shared" si="7"/>
        <v>419.15</v>
      </c>
      <c r="N92" s="15">
        <f>'[1]TCE - ANEXO III - Preencher'!O101</f>
        <v>3.66</v>
      </c>
      <c r="O92" s="15">
        <f>'[1]TCE - ANEXO III - Preencher'!P101</f>
        <v>0</v>
      </c>
      <c r="P92" s="16">
        <f t="shared" si="8"/>
        <v>3.66</v>
      </c>
      <c r="Q92" s="15">
        <f>'[1]TCE - ANEXO III - Preencher'!R101</f>
        <v>246</v>
      </c>
      <c r="R92" s="15">
        <f>'[1]TCE - ANEXO III - Preencher'!S101</f>
        <v>79.069999999999993</v>
      </c>
      <c r="S92" s="16">
        <f t="shared" si="9"/>
        <v>166.93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764.03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IVANILDO GOMES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324115</v>
      </c>
      <c r="G93" s="13">
        <f>IF('[1]TCE - ANEXO III - Preencher'!H102="","",'[1]TCE - ANEXO III - Preencher'!H102)</f>
        <v>45323</v>
      </c>
      <c r="H93" s="14">
        <f>'[1]TCE - ANEXO III - Preencher'!I102</f>
        <v>0</v>
      </c>
      <c r="I93" s="14">
        <f>'[1]TCE - ANEXO III - Preencher'!J102</f>
        <v>310.98</v>
      </c>
      <c r="J93" s="14">
        <f>'[1]TCE - ANEXO III - Preencher'!K102</f>
        <v>0</v>
      </c>
      <c r="K93" s="15">
        <f>'[1]TCE - ANEXO III - Preencher'!L102</f>
        <v>426.21</v>
      </c>
      <c r="L93" s="15">
        <f>'[1]TCE - ANEXO III - Preencher'!M102</f>
        <v>7.06</v>
      </c>
      <c r="M93" s="15">
        <f t="shared" si="7"/>
        <v>419.15</v>
      </c>
      <c r="N93" s="15">
        <f>'[1]TCE - ANEXO III - Preencher'!O102</f>
        <v>3.66</v>
      </c>
      <c r="O93" s="15">
        <f>'[1]TCE - ANEXO III - Preencher'!P102</f>
        <v>0</v>
      </c>
      <c r="P93" s="16">
        <f t="shared" si="8"/>
        <v>3.66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733.79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IVONETE MARIA DE ARAUJO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422110</v>
      </c>
      <c r="G94" s="13">
        <f>IF('[1]TCE - ANEXO III - Preencher'!H103="","",'[1]TCE - ANEXO III - Preencher'!H103)</f>
        <v>45323</v>
      </c>
      <c r="H94" s="14">
        <f>'[1]TCE - ANEXO III - Preencher'!I103</f>
        <v>0</v>
      </c>
      <c r="I94" s="14">
        <f>'[1]TCE - ANEXO III - Preencher'!J103</f>
        <v>189.35</v>
      </c>
      <c r="J94" s="14">
        <f>'[1]TCE - ANEXO III - Preencher'!K103</f>
        <v>0</v>
      </c>
      <c r="K94" s="15">
        <f>'[1]TCE - ANEXO III - Preencher'!L103</f>
        <v>426.21</v>
      </c>
      <c r="L94" s="15">
        <f>'[1]TCE - ANEXO III - Preencher'!M103</f>
        <v>7.06</v>
      </c>
      <c r="M94" s="15">
        <f t="shared" si="7"/>
        <v>419.15</v>
      </c>
      <c r="N94" s="15">
        <f>'[1]TCE - ANEXO III - Preencher'!O103</f>
        <v>3.66</v>
      </c>
      <c r="O94" s="15">
        <f>'[1]TCE - ANEXO III - Preencher'!P103</f>
        <v>0</v>
      </c>
      <c r="P94" s="16">
        <f t="shared" si="8"/>
        <v>3.66</v>
      </c>
      <c r="Q94" s="15">
        <f>'[1]TCE - ANEXO III - Preencher'!R103</f>
        <v>250.6</v>
      </c>
      <c r="R94" s="15">
        <f>'[1]TCE - ANEXO III - Preencher'!S103</f>
        <v>84.72</v>
      </c>
      <c r="S94" s="16">
        <f t="shared" si="9"/>
        <v>165.88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778.04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IVSON GOUVEIA CURSINO</v>
      </c>
      <c r="E95" s="9" t="str">
        <f>IF('[1]TCE - ANEXO III - Preencher'!F104="4 - Assistência Odontológica","2 - Outros Profissionais da Saúde",'[1]TCE - ANEXO III - Preencher'!F104)</f>
        <v>1 - Médico</v>
      </c>
      <c r="F95" s="12">
        <f>'[1]TCE - ANEXO III - Preencher'!G104</f>
        <v>225124</v>
      </c>
      <c r="G95" s="13">
        <f>IF('[1]TCE - ANEXO III - Preencher'!H104="","",'[1]TCE - ANEXO III - Preencher'!H104)</f>
        <v>45323</v>
      </c>
      <c r="H95" s="14">
        <f>'[1]TCE - ANEXO III - Preencher'!I104</f>
        <v>0</v>
      </c>
      <c r="I95" s="14">
        <f>'[1]TCE - ANEXO III - Preencher'!J104</f>
        <v>1204.81</v>
      </c>
      <c r="J95" s="14">
        <f>'[1]TCE - ANEXO III - Preencher'!K104</f>
        <v>0</v>
      </c>
      <c r="K95" s="15">
        <f>'[1]TCE - ANEXO III - Preencher'!L104</f>
        <v>426.21</v>
      </c>
      <c r="L95" s="15">
        <f>'[1]TCE - ANEXO III - Preencher'!M104</f>
        <v>7.06</v>
      </c>
      <c r="M95" s="15">
        <f t="shared" si="7"/>
        <v>419.15</v>
      </c>
      <c r="N95" s="15">
        <f>'[1]TCE - ANEXO III - Preencher'!O104</f>
        <v>3.66</v>
      </c>
      <c r="O95" s="15">
        <f>'[1]TCE - ANEXO III - Preencher'!P104</f>
        <v>0</v>
      </c>
      <c r="P95" s="16">
        <f t="shared" si="8"/>
        <v>3.66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1627.6200000000001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JACIRA MACHADO LIRA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223710</v>
      </c>
      <c r="G96" s="13">
        <f>IF('[1]TCE - ANEXO III - Preencher'!H105="","",'[1]TCE - ANEXO III - Preencher'!H105)</f>
        <v>45323</v>
      </c>
      <c r="H96" s="14">
        <f>'[1]TCE - ANEXO III - Preencher'!I105</f>
        <v>0</v>
      </c>
      <c r="I96" s="14">
        <f>'[1]TCE - ANEXO III - Preencher'!J105</f>
        <v>299.52999999999997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3.66</v>
      </c>
      <c r="O96" s="15">
        <f>'[1]TCE - ANEXO III - Preencher'!P105</f>
        <v>0</v>
      </c>
      <c r="P96" s="16">
        <f t="shared" si="8"/>
        <v>3.66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303.19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JACQUELINE MARIA DE MENEZES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521130</v>
      </c>
      <c r="G97" s="13">
        <f>IF('[1]TCE - ANEXO III - Preencher'!H106="","",'[1]TCE - ANEXO III - Preencher'!H106)</f>
        <v>45323</v>
      </c>
      <c r="H97" s="14">
        <f>'[1]TCE - ANEXO III - Preencher'!I106</f>
        <v>0</v>
      </c>
      <c r="I97" s="14">
        <f>'[1]TCE - ANEXO III - Preencher'!J106</f>
        <v>186.24</v>
      </c>
      <c r="J97" s="14">
        <f>'[1]TCE - ANEXO III - Preencher'!K106</f>
        <v>0</v>
      </c>
      <c r="K97" s="15">
        <f>'[1]TCE - ANEXO III - Preencher'!L106</f>
        <v>426.21</v>
      </c>
      <c r="L97" s="15">
        <f>'[1]TCE - ANEXO III - Preencher'!M106</f>
        <v>7.06</v>
      </c>
      <c r="M97" s="15">
        <f t="shared" si="7"/>
        <v>419.15</v>
      </c>
      <c r="N97" s="15">
        <f>'[1]TCE - ANEXO III - Preencher'!O106</f>
        <v>3.66</v>
      </c>
      <c r="O97" s="15">
        <f>'[1]TCE - ANEXO III - Preencher'!P106</f>
        <v>0</v>
      </c>
      <c r="P97" s="16">
        <f t="shared" si="8"/>
        <v>3.66</v>
      </c>
      <c r="Q97" s="15">
        <f>'[1]TCE - ANEXO III - Preencher'!R106</f>
        <v>172.2</v>
      </c>
      <c r="R97" s="15">
        <f>'[1]TCE - ANEXO III - Preencher'!S106</f>
        <v>84.72</v>
      </c>
      <c r="S97" s="16">
        <f t="shared" si="9"/>
        <v>87.47999999999999</v>
      </c>
      <c r="T97" s="15">
        <f>'[1]TCE - ANEXO III - Preencher'!U106</f>
        <v>69.430000000000007</v>
      </c>
      <c r="U97" s="15">
        <f>'[1]TCE - ANEXO III - Preencher'!V106</f>
        <v>0</v>
      </c>
      <c r="V97" s="16">
        <f t="shared" si="10"/>
        <v>69.430000000000007</v>
      </c>
      <c r="W97" s="17" t="str">
        <f>IF('[1]TCE - ANEXO III - Preencher'!X106="","",'[1]TCE - ANEXO III - Preencher'!X106)</f>
        <v>AUXILIO CRECHE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765.96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JAIRO JOSE FERREIRA JUNIOR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324115</v>
      </c>
      <c r="G98" s="13">
        <f>IF('[1]TCE - ANEXO III - Preencher'!H107="","",'[1]TCE - ANEXO III - Preencher'!H107)</f>
        <v>45323</v>
      </c>
      <c r="H98" s="14">
        <f>'[1]TCE - ANEXO III - Preencher'!I107</f>
        <v>0</v>
      </c>
      <c r="I98" s="14">
        <f>'[1]TCE - ANEXO III - Preencher'!J107</f>
        <v>329.47</v>
      </c>
      <c r="J98" s="14">
        <f>'[1]TCE - ANEXO III - Preencher'!K107</f>
        <v>0</v>
      </c>
      <c r="K98" s="15">
        <f>'[1]TCE - ANEXO III - Preencher'!L107</f>
        <v>426.21</v>
      </c>
      <c r="L98" s="15">
        <f>'[1]TCE - ANEXO III - Preencher'!M107</f>
        <v>7.06</v>
      </c>
      <c r="M98" s="15">
        <f t="shared" si="7"/>
        <v>419.15</v>
      </c>
      <c r="N98" s="15">
        <f>'[1]TCE - ANEXO III - Preencher'!O107</f>
        <v>3.66</v>
      </c>
      <c r="O98" s="15">
        <f>'[1]TCE - ANEXO III - Preencher'!P107</f>
        <v>0</v>
      </c>
      <c r="P98" s="16">
        <f t="shared" si="8"/>
        <v>3.66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752.28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JAQUELINE DANTAS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413115</v>
      </c>
      <c r="G99" s="13">
        <f>IF('[1]TCE - ANEXO III - Preencher'!H108="","",'[1]TCE - ANEXO III - Preencher'!H108)</f>
        <v>45323</v>
      </c>
      <c r="H99" s="14">
        <f>'[1]TCE - ANEXO III - Preencher'!I108</f>
        <v>0</v>
      </c>
      <c r="I99" s="14">
        <f>'[1]TCE - ANEXO III - Preencher'!J108</f>
        <v>158.61000000000001</v>
      </c>
      <c r="J99" s="14">
        <f>'[1]TCE - ANEXO III - Preencher'!K108</f>
        <v>0</v>
      </c>
      <c r="K99" s="15">
        <f>'[1]TCE - ANEXO III - Preencher'!L108</f>
        <v>426.21</v>
      </c>
      <c r="L99" s="15">
        <f>'[1]TCE - ANEXO III - Preencher'!M108</f>
        <v>7.06</v>
      </c>
      <c r="M99" s="15">
        <f t="shared" si="7"/>
        <v>419.15</v>
      </c>
      <c r="N99" s="15">
        <f>'[1]TCE - ANEXO III - Preencher'!O108</f>
        <v>3.66</v>
      </c>
      <c r="O99" s="15">
        <f>'[1]TCE - ANEXO III - Preencher'!P108</f>
        <v>0</v>
      </c>
      <c r="P99" s="16">
        <f t="shared" si="8"/>
        <v>3.66</v>
      </c>
      <c r="Q99" s="15">
        <f>'[1]TCE - ANEXO III - Preencher'!R108</f>
        <v>295.2</v>
      </c>
      <c r="R99" s="15">
        <f>'[1]TCE - ANEXO III - Preencher'!S108</f>
        <v>85.28</v>
      </c>
      <c r="S99" s="16">
        <f t="shared" si="9"/>
        <v>209.92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791.33999999999992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JOAO PAULO GOMES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324115</v>
      </c>
      <c r="G100" s="13">
        <f>IF('[1]TCE - ANEXO III - Preencher'!H109="","",'[1]TCE - ANEXO III - Preencher'!H109)</f>
        <v>45323</v>
      </c>
      <c r="H100" s="14">
        <f>'[1]TCE - ANEXO III - Preencher'!I109</f>
        <v>0</v>
      </c>
      <c r="I100" s="14">
        <f>'[1]TCE - ANEXO III - Preencher'!J109</f>
        <v>310.98</v>
      </c>
      <c r="J100" s="14">
        <f>'[1]TCE - ANEXO III - Preencher'!K109</f>
        <v>0</v>
      </c>
      <c r="K100" s="15">
        <f>'[1]TCE - ANEXO III - Preencher'!L109</f>
        <v>426.21</v>
      </c>
      <c r="L100" s="15">
        <f>'[1]TCE - ANEXO III - Preencher'!M109</f>
        <v>7.06</v>
      </c>
      <c r="M100" s="15">
        <f t="shared" si="7"/>
        <v>419.15</v>
      </c>
      <c r="N100" s="15">
        <f>'[1]TCE - ANEXO III - Preencher'!O109</f>
        <v>3.66</v>
      </c>
      <c r="O100" s="15">
        <f>'[1]TCE - ANEXO III - Preencher'!P109</f>
        <v>0</v>
      </c>
      <c r="P100" s="16">
        <f t="shared" si="8"/>
        <v>3.66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733.79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JOSE ALVES DE FARIAS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324115</v>
      </c>
      <c r="G101" s="13">
        <f>IF('[1]TCE - ANEXO III - Preencher'!H110="","",'[1]TCE - ANEXO III - Preencher'!H110)</f>
        <v>45323</v>
      </c>
      <c r="H101" s="14">
        <f>'[1]TCE - ANEXO III - Preencher'!I110</f>
        <v>0</v>
      </c>
      <c r="I101" s="14">
        <f>'[1]TCE - ANEXO III - Preencher'!J110</f>
        <v>310.98</v>
      </c>
      <c r="J101" s="14">
        <f>'[1]TCE - ANEXO III - Preencher'!K110</f>
        <v>0</v>
      </c>
      <c r="K101" s="15">
        <f>'[1]TCE - ANEXO III - Preencher'!L110</f>
        <v>426.21</v>
      </c>
      <c r="L101" s="15">
        <f>'[1]TCE - ANEXO III - Preencher'!M110</f>
        <v>7.06</v>
      </c>
      <c r="M101" s="15">
        <f t="shared" si="7"/>
        <v>419.15</v>
      </c>
      <c r="N101" s="15">
        <f>'[1]TCE - ANEXO III - Preencher'!O110</f>
        <v>3.66</v>
      </c>
      <c r="O101" s="15">
        <f>'[1]TCE - ANEXO III - Preencher'!P110</f>
        <v>0</v>
      </c>
      <c r="P101" s="16">
        <f t="shared" si="8"/>
        <v>3.66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733.79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JOSE DIEGO XAVIER DA CUNHA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45323</v>
      </c>
      <c r="H102" s="14">
        <f>'[1]TCE - ANEXO III - Preencher'!I111</f>
        <v>0</v>
      </c>
      <c r="I102" s="14">
        <f>'[1]TCE - ANEXO III - Preencher'!J111</f>
        <v>182.68</v>
      </c>
      <c r="J102" s="14">
        <f>'[1]TCE - ANEXO III - Preencher'!K111</f>
        <v>0</v>
      </c>
      <c r="K102" s="15">
        <f>'[1]TCE - ANEXO III - Preencher'!L111</f>
        <v>426.21</v>
      </c>
      <c r="L102" s="15">
        <f>'[1]TCE - ANEXO III - Preencher'!M111</f>
        <v>7.06</v>
      </c>
      <c r="M102" s="15">
        <f t="shared" si="7"/>
        <v>419.15</v>
      </c>
      <c r="N102" s="15">
        <f>'[1]TCE - ANEXO III - Preencher'!O111</f>
        <v>3.66</v>
      </c>
      <c r="O102" s="15">
        <f>'[1]TCE - ANEXO III - Preencher'!P111</f>
        <v>0</v>
      </c>
      <c r="P102" s="16">
        <f t="shared" si="8"/>
        <v>3.66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605.4899999999999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JOSE LEONARDO LIMA DE SOUSA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517410</v>
      </c>
      <c r="G103" s="13">
        <f>IF('[1]TCE - ANEXO III - Preencher'!H112="","",'[1]TCE - ANEXO III - Preencher'!H112)</f>
        <v>45323</v>
      </c>
      <c r="H103" s="14">
        <f>'[1]TCE - ANEXO III - Preencher'!I112</f>
        <v>0</v>
      </c>
      <c r="I103" s="14">
        <f>'[1]TCE - ANEXO III - Preencher'!J112</f>
        <v>177.06</v>
      </c>
      <c r="J103" s="14">
        <f>'[1]TCE - ANEXO III - Preencher'!K112</f>
        <v>0</v>
      </c>
      <c r="K103" s="15">
        <f>'[1]TCE - ANEXO III - Preencher'!L112</f>
        <v>426.21</v>
      </c>
      <c r="L103" s="15">
        <f>'[1]TCE - ANEXO III - Preencher'!M112</f>
        <v>7.06</v>
      </c>
      <c r="M103" s="15">
        <f t="shared" si="7"/>
        <v>419.15</v>
      </c>
      <c r="N103" s="15">
        <f>'[1]TCE - ANEXO III - Preencher'!O112</f>
        <v>3.66</v>
      </c>
      <c r="O103" s="15">
        <f>'[1]TCE - ANEXO III - Preencher'!P112</f>
        <v>0</v>
      </c>
      <c r="P103" s="16">
        <f t="shared" si="8"/>
        <v>3.66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599.87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JOSE OTAMIR DE ANDRADE JUNIOR</v>
      </c>
      <c r="E104" s="9" t="str">
        <f>IF('[1]TCE - ANEXO III - Preencher'!F113="4 - Assistência Odontológica","2 - Outros Profissionais da Saúde",'[1]TCE - ANEXO III - Preencher'!F113)</f>
        <v>1 - Médico</v>
      </c>
      <c r="F104" s="12">
        <f>'[1]TCE - ANEXO III - Preencher'!G113</f>
        <v>225125</v>
      </c>
      <c r="G104" s="13">
        <f>IF('[1]TCE - ANEXO III - Preencher'!H113="","",'[1]TCE - ANEXO III - Preencher'!H113)</f>
        <v>45323</v>
      </c>
      <c r="H104" s="14">
        <f>'[1]TCE - ANEXO III - Preencher'!I113</f>
        <v>0</v>
      </c>
      <c r="I104" s="14">
        <f>'[1]TCE - ANEXO III - Preencher'!J113</f>
        <v>395.05</v>
      </c>
      <c r="J104" s="14">
        <f>'[1]TCE - ANEXO III - Preencher'!K113</f>
        <v>0</v>
      </c>
      <c r="K104" s="15">
        <f>'[1]TCE - ANEXO III - Preencher'!L113</f>
        <v>426.21</v>
      </c>
      <c r="L104" s="15">
        <f>'[1]TCE - ANEXO III - Preencher'!M113</f>
        <v>7.06</v>
      </c>
      <c r="M104" s="15">
        <f t="shared" si="7"/>
        <v>419.15</v>
      </c>
      <c r="N104" s="15">
        <f>'[1]TCE - ANEXO III - Preencher'!O113</f>
        <v>3.66</v>
      </c>
      <c r="O104" s="15">
        <f>'[1]TCE - ANEXO III - Preencher'!P113</f>
        <v>0</v>
      </c>
      <c r="P104" s="16">
        <f t="shared" si="8"/>
        <v>3.66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817.86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JOSE SEVERINO DE ARAUJO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322605</v>
      </c>
      <c r="G105" s="13">
        <f>IF('[1]TCE - ANEXO III - Preencher'!H114="","",'[1]TCE - ANEXO III - Preencher'!H114)</f>
        <v>45323</v>
      </c>
      <c r="H105" s="14">
        <f>'[1]TCE - ANEXO III - Preencher'!I114</f>
        <v>0</v>
      </c>
      <c r="I105" s="14">
        <f>'[1]TCE - ANEXO III - Preencher'!J114</f>
        <v>158.85</v>
      </c>
      <c r="J105" s="14">
        <f>'[1]TCE - ANEXO III - Preencher'!K114</f>
        <v>0</v>
      </c>
      <c r="K105" s="15">
        <f>'[1]TCE - ANEXO III - Preencher'!L114</f>
        <v>426.21</v>
      </c>
      <c r="L105" s="15">
        <f>'[1]TCE - ANEXO III - Preencher'!M114</f>
        <v>7.06</v>
      </c>
      <c r="M105" s="15">
        <f t="shared" si="7"/>
        <v>419.15</v>
      </c>
      <c r="N105" s="15">
        <f>'[1]TCE - ANEXO III - Preencher'!O114</f>
        <v>3.66</v>
      </c>
      <c r="O105" s="15">
        <f>'[1]TCE - ANEXO III - Preencher'!P114</f>
        <v>0</v>
      </c>
      <c r="P105" s="16">
        <f t="shared" si="8"/>
        <v>3.66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581.66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JOSEANNA MARINHO MORAES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223505</v>
      </c>
      <c r="G106" s="13">
        <f>IF('[1]TCE - ANEXO III - Preencher'!H115="","",'[1]TCE - ANEXO III - Preencher'!H115)</f>
        <v>45323</v>
      </c>
      <c r="H106" s="14">
        <f>'[1]TCE - ANEXO III - Preencher'!I115</f>
        <v>0</v>
      </c>
      <c r="I106" s="14">
        <f>'[1]TCE - ANEXO III - Preencher'!J115</f>
        <v>258.07</v>
      </c>
      <c r="J106" s="14">
        <f>'[1]TCE - ANEXO III - Preencher'!K115</f>
        <v>0</v>
      </c>
      <c r="K106" s="15">
        <f>'[1]TCE - ANEXO III - Preencher'!L115</f>
        <v>426.21</v>
      </c>
      <c r="L106" s="15">
        <f>'[1]TCE - ANEXO III - Preencher'!M115</f>
        <v>3.59</v>
      </c>
      <c r="M106" s="15">
        <f t="shared" si="7"/>
        <v>422.62</v>
      </c>
      <c r="N106" s="15">
        <f>'[1]TCE - ANEXO III - Preencher'!O115</f>
        <v>3.66</v>
      </c>
      <c r="O106" s="15">
        <f>'[1]TCE - ANEXO III - Preencher'!P115</f>
        <v>0</v>
      </c>
      <c r="P106" s="16">
        <f t="shared" si="8"/>
        <v>3.66</v>
      </c>
      <c r="Q106" s="15">
        <f>'[1]TCE - ANEXO III - Preencher'!R115</f>
        <v>98.4</v>
      </c>
      <c r="R106" s="15">
        <f>'[1]TCE - ANEXO III - Preencher'!S115</f>
        <v>98.4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684.35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JOSEFA MARGARIDA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45323</v>
      </c>
      <c r="H107" s="14">
        <f>'[1]TCE - ANEXO III - Preencher'!I116</f>
        <v>0</v>
      </c>
      <c r="I107" s="14">
        <f>'[1]TCE - ANEXO III - Preencher'!J116</f>
        <v>192.12</v>
      </c>
      <c r="J107" s="14">
        <f>'[1]TCE - ANEXO III - Preencher'!K116</f>
        <v>0</v>
      </c>
      <c r="K107" s="15">
        <f>'[1]TCE - ANEXO III - Preencher'!L116</f>
        <v>426.21</v>
      </c>
      <c r="L107" s="15">
        <f>'[1]TCE - ANEXO III - Preencher'!M116</f>
        <v>7.06</v>
      </c>
      <c r="M107" s="15">
        <f t="shared" si="7"/>
        <v>419.15</v>
      </c>
      <c r="N107" s="15">
        <f>'[1]TCE - ANEXO III - Preencher'!O116</f>
        <v>3.66</v>
      </c>
      <c r="O107" s="15">
        <f>'[1]TCE - ANEXO III - Preencher'!P116</f>
        <v>0</v>
      </c>
      <c r="P107" s="16">
        <f t="shared" si="8"/>
        <v>3.66</v>
      </c>
      <c r="Q107" s="15">
        <f>'[1]TCE - ANEXO III - Preencher'!R116</f>
        <v>213.2</v>
      </c>
      <c r="R107" s="15">
        <f>'[1]TCE - ANEXO III - Preencher'!S116</f>
        <v>88.2</v>
      </c>
      <c r="S107" s="16">
        <f t="shared" si="9"/>
        <v>124.99999999999999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739.93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JOSEMIRO DANIEL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782320</v>
      </c>
      <c r="G108" s="13">
        <f>IF('[1]TCE - ANEXO III - Preencher'!H117="","",'[1]TCE - ANEXO III - Preencher'!H117)</f>
        <v>45323</v>
      </c>
      <c r="H108" s="14">
        <f>'[1]TCE - ANEXO III - Preencher'!I117</f>
        <v>0</v>
      </c>
      <c r="I108" s="14">
        <f>'[1]TCE - ANEXO III - Preencher'!J117</f>
        <v>184.27</v>
      </c>
      <c r="J108" s="14">
        <f>'[1]TCE - ANEXO III - Preencher'!K117</f>
        <v>0</v>
      </c>
      <c r="K108" s="15">
        <f>'[1]TCE - ANEXO III - Preencher'!L117</f>
        <v>426.21</v>
      </c>
      <c r="L108" s="15">
        <f>'[1]TCE - ANEXO III - Preencher'!M117</f>
        <v>7.06</v>
      </c>
      <c r="M108" s="15">
        <f t="shared" si="7"/>
        <v>419.15</v>
      </c>
      <c r="N108" s="15">
        <f>'[1]TCE - ANEXO III - Preencher'!O117</f>
        <v>3.66</v>
      </c>
      <c r="O108" s="15">
        <f>'[1]TCE - ANEXO III - Preencher'!P117</f>
        <v>0</v>
      </c>
      <c r="P108" s="16">
        <f t="shared" si="8"/>
        <v>3.66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607.07999999999993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JOYCE VASCONCELOS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251605</v>
      </c>
      <c r="G109" s="13">
        <f>IF('[1]TCE - ANEXO III - Preencher'!H118="","",'[1]TCE - ANEXO III - Preencher'!H118)</f>
        <v>45323</v>
      </c>
      <c r="H109" s="14">
        <f>'[1]TCE - ANEXO III - Preencher'!I118</f>
        <v>0</v>
      </c>
      <c r="I109" s="14">
        <f>'[1]TCE - ANEXO III - Preencher'!J118</f>
        <v>302.89</v>
      </c>
      <c r="J109" s="14">
        <f>'[1]TCE - ANEXO III - Preencher'!K118</f>
        <v>0</v>
      </c>
      <c r="K109" s="15">
        <f>'[1]TCE - ANEXO III - Preencher'!L118</f>
        <v>426.21</v>
      </c>
      <c r="L109" s="15">
        <f>'[1]TCE - ANEXO III - Preencher'!M118</f>
        <v>7.06</v>
      </c>
      <c r="M109" s="15">
        <f t="shared" si="7"/>
        <v>419.15</v>
      </c>
      <c r="N109" s="15">
        <f>'[1]TCE - ANEXO III - Preencher'!O118</f>
        <v>3.66</v>
      </c>
      <c r="O109" s="15">
        <f>'[1]TCE - ANEXO III - Preencher'!P118</f>
        <v>0</v>
      </c>
      <c r="P109" s="16">
        <f t="shared" si="8"/>
        <v>3.66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725.69999999999993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JULIANA ASFURA PINTO RIBEIRO</v>
      </c>
      <c r="E110" s="9" t="str">
        <f>IF('[1]TCE - ANEXO III - Preencher'!F119="4 - Assistência Odontológica","2 - Outros Profissionais da Saúde",'[1]TCE - ANEXO III - Preencher'!F119)</f>
        <v>1 - Médico</v>
      </c>
      <c r="F110" s="12">
        <f>'[1]TCE - ANEXO III - Preencher'!G119</f>
        <v>225124</v>
      </c>
      <c r="G110" s="13">
        <f>IF('[1]TCE - ANEXO III - Preencher'!H119="","",'[1]TCE - ANEXO III - Preencher'!H119)</f>
        <v>45323</v>
      </c>
      <c r="H110" s="14">
        <f>'[1]TCE - ANEXO III - Preencher'!I119</f>
        <v>0</v>
      </c>
      <c r="I110" s="14">
        <f>'[1]TCE - ANEXO III - Preencher'!J119</f>
        <v>318.51</v>
      </c>
      <c r="J110" s="14">
        <f>'[1]TCE - ANEXO III - Preencher'!K119</f>
        <v>0</v>
      </c>
      <c r="K110" s="15">
        <f>'[1]TCE - ANEXO III - Preencher'!L119</f>
        <v>426.21</v>
      </c>
      <c r="L110" s="15">
        <f>'[1]TCE - ANEXO III - Preencher'!M119</f>
        <v>7.06</v>
      </c>
      <c r="M110" s="15">
        <f t="shared" si="7"/>
        <v>419.15</v>
      </c>
      <c r="N110" s="15">
        <f>'[1]TCE - ANEXO III - Preencher'!O119</f>
        <v>3.66</v>
      </c>
      <c r="O110" s="15">
        <f>'[1]TCE - ANEXO III - Preencher'!P119</f>
        <v>0</v>
      </c>
      <c r="P110" s="16">
        <f t="shared" si="8"/>
        <v>3.66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741.31999999999994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JULIANA MARIA OLINDA PARAGUASSU SANTANA</v>
      </c>
      <c r="E111" s="9" t="str">
        <f>IF('[1]TCE - ANEXO III - Preencher'!F120="4 - Assistência Odontológica","2 - Outros Profissionais da Saúde",'[1]TCE - ANEXO III - Preencher'!F120)</f>
        <v>1 - Médico</v>
      </c>
      <c r="F111" s="12">
        <f>'[1]TCE - ANEXO III - Preencher'!G120</f>
        <v>225125</v>
      </c>
      <c r="G111" s="13">
        <f>IF('[1]TCE - ANEXO III - Preencher'!H120="","",'[1]TCE - ANEXO III - Preencher'!H120)</f>
        <v>45323</v>
      </c>
      <c r="H111" s="14">
        <f>'[1]TCE - ANEXO III - Preencher'!I120</f>
        <v>0</v>
      </c>
      <c r="I111" s="14">
        <f>'[1]TCE - ANEXO III - Preencher'!J120</f>
        <v>808.78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3.66</v>
      </c>
      <c r="O111" s="15">
        <f>'[1]TCE - ANEXO III - Preencher'!P120</f>
        <v>0</v>
      </c>
      <c r="P111" s="16">
        <f t="shared" si="8"/>
        <v>3.66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812.43999999999994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KARINA MONTENEGRO BRAYNER DE MORAES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223208</v>
      </c>
      <c r="G112" s="13">
        <f>IF('[1]TCE - ANEXO III - Preencher'!H121="","",'[1]TCE - ANEXO III - Preencher'!H121)</f>
        <v>45323</v>
      </c>
      <c r="H112" s="14">
        <f>'[1]TCE - ANEXO III - Preencher'!I121</f>
        <v>0</v>
      </c>
      <c r="I112" s="14">
        <f>'[1]TCE - ANEXO III - Preencher'!J121</f>
        <v>317.32</v>
      </c>
      <c r="J112" s="14">
        <f>'[1]TCE - ANEXO III - Preencher'!K121</f>
        <v>0</v>
      </c>
      <c r="K112" s="15">
        <f>'[1]TCE - ANEXO III - Preencher'!L121</f>
        <v>426.21</v>
      </c>
      <c r="L112" s="15">
        <f>'[1]TCE - ANEXO III - Preencher'!M121</f>
        <v>7.06</v>
      </c>
      <c r="M112" s="15">
        <f t="shared" si="7"/>
        <v>419.15</v>
      </c>
      <c r="N112" s="15">
        <f>'[1]TCE - ANEXO III - Preencher'!O121</f>
        <v>3.66</v>
      </c>
      <c r="O112" s="15">
        <f>'[1]TCE - ANEXO III - Preencher'!P121</f>
        <v>0</v>
      </c>
      <c r="P112" s="16">
        <f t="shared" si="8"/>
        <v>3.66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740.13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KARINA VIEIRA VASCONCELOS BARROS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45323</v>
      </c>
      <c r="H113" s="14">
        <f>'[1]TCE - ANEXO III - Preencher'!I122</f>
        <v>0</v>
      </c>
      <c r="I113" s="14">
        <f>'[1]TCE - ANEXO III - Preencher'!J122</f>
        <v>177.21</v>
      </c>
      <c r="J113" s="14">
        <f>'[1]TCE - ANEXO III - Preencher'!K122</f>
        <v>0</v>
      </c>
      <c r="K113" s="15">
        <f>'[1]TCE - ANEXO III - Preencher'!L122</f>
        <v>426.21</v>
      </c>
      <c r="L113" s="15">
        <f>'[1]TCE - ANEXO III - Preencher'!M122</f>
        <v>7.06</v>
      </c>
      <c r="M113" s="15">
        <f t="shared" si="7"/>
        <v>419.15</v>
      </c>
      <c r="N113" s="15">
        <f>'[1]TCE - ANEXO III - Preencher'!O122</f>
        <v>3.66</v>
      </c>
      <c r="O113" s="15">
        <f>'[1]TCE - ANEXO III - Preencher'!P122</f>
        <v>0</v>
      </c>
      <c r="P113" s="16">
        <f t="shared" si="8"/>
        <v>3.66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600.02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KARLA KARINA SIMPLICIO DE ARAUJO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225124</v>
      </c>
      <c r="G114" s="13">
        <f>IF('[1]TCE - ANEXO III - Preencher'!H123="","",'[1]TCE - ANEXO III - Preencher'!H123)</f>
        <v>45323</v>
      </c>
      <c r="H114" s="14">
        <f>'[1]TCE - ANEXO III - Preencher'!I123</f>
        <v>0</v>
      </c>
      <c r="I114" s="14">
        <f>'[1]TCE - ANEXO III - Preencher'!J123</f>
        <v>315.82</v>
      </c>
      <c r="J114" s="14">
        <f>'[1]TCE - ANEXO III - Preencher'!K123</f>
        <v>0</v>
      </c>
      <c r="K114" s="15">
        <f>'[1]TCE - ANEXO III - Preencher'!L123</f>
        <v>426.21</v>
      </c>
      <c r="L114" s="15">
        <f>'[1]TCE - ANEXO III - Preencher'!M123</f>
        <v>7.06</v>
      </c>
      <c r="M114" s="15">
        <f t="shared" si="7"/>
        <v>419.15</v>
      </c>
      <c r="N114" s="15">
        <f>'[1]TCE - ANEXO III - Preencher'!O123</f>
        <v>3.66</v>
      </c>
      <c r="O114" s="15">
        <f>'[1]TCE - ANEXO III - Preencher'!P123</f>
        <v>0</v>
      </c>
      <c r="P114" s="16">
        <f t="shared" si="8"/>
        <v>3.66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738.63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KELRILAYNNY FRANCISCA DE SANTANA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45323</v>
      </c>
      <c r="H115" s="14">
        <f>'[1]TCE - ANEXO III - Preencher'!I124</f>
        <v>0</v>
      </c>
      <c r="I115" s="14">
        <f>'[1]TCE - ANEXO III - Preencher'!J124</f>
        <v>192.11</v>
      </c>
      <c r="J115" s="14">
        <f>'[1]TCE - ANEXO III - Preencher'!K124</f>
        <v>0</v>
      </c>
      <c r="K115" s="15">
        <f>'[1]TCE - ANEXO III - Preencher'!L124</f>
        <v>426.21</v>
      </c>
      <c r="L115" s="15">
        <f>'[1]TCE - ANEXO III - Preencher'!M124</f>
        <v>7.06</v>
      </c>
      <c r="M115" s="15">
        <f t="shared" si="7"/>
        <v>419.15</v>
      </c>
      <c r="N115" s="15">
        <f>'[1]TCE - ANEXO III - Preencher'!O124</f>
        <v>3.66</v>
      </c>
      <c r="O115" s="15">
        <f>'[1]TCE - ANEXO III - Preencher'!P124</f>
        <v>0</v>
      </c>
      <c r="P115" s="16">
        <f t="shared" si="8"/>
        <v>3.66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77.55</v>
      </c>
      <c r="U115" s="15">
        <f>'[1]TCE - ANEXO III - Preencher'!V124</f>
        <v>0</v>
      </c>
      <c r="V115" s="16">
        <f t="shared" si="10"/>
        <v>77.55</v>
      </c>
      <c r="W115" s="17" t="str">
        <f>IF('[1]TCE - ANEXO III - Preencher'!X124="","",'[1]TCE - ANEXO III - Preencher'!X124)</f>
        <v>AUXILIO CRECHE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692.46999999999991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KLEBER HYLBER PRAZERES PYRRHO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766420</v>
      </c>
      <c r="G116" s="13">
        <f>IF('[1]TCE - ANEXO III - Preencher'!H125="","",'[1]TCE - ANEXO III - Preencher'!H125)</f>
        <v>45323</v>
      </c>
      <c r="H116" s="14">
        <f>'[1]TCE - ANEXO III - Preencher'!I125</f>
        <v>0</v>
      </c>
      <c r="I116" s="14">
        <f>'[1]TCE - ANEXO III - Preencher'!J125</f>
        <v>195.63</v>
      </c>
      <c r="J116" s="14">
        <f>'[1]TCE - ANEXO III - Preencher'!K125</f>
        <v>0</v>
      </c>
      <c r="K116" s="15">
        <f>'[1]TCE - ANEXO III - Preencher'!L125</f>
        <v>426.21</v>
      </c>
      <c r="L116" s="15">
        <f>'[1]TCE - ANEXO III - Preencher'!M125</f>
        <v>7.06</v>
      </c>
      <c r="M116" s="15">
        <f t="shared" si="7"/>
        <v>419.15</v>
      </c>
      <c r="N116" s="15">
        <f>'[1]TCE - ANEXO III - Preencher'!O125</f>
        <v>3.66</v>
      </c>
      <c r="O116" s="15">
        <f>'[1]TCE - ANEXO III - Preencher'!P125</f>
        <v>0</v>
      </c>
      <c r="P116" s="16">
        <f t="shared" si="8"/>
        <v>3.66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618.43999999999994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LADLENE CARNEIRO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45323</v>
      </c>
      <c r="H117" s="14">
        <f>'[1]TCE - ANEXO III - Preencher'!I126</f>
        <v>0</v>
      </c>
      <c r="I117" s="14">
        <f>'[1]TCE - ANEXO III - Preencher'!J126</f>
        <v>154.21</v>
      </c>
      <c r="J117" s="14">
        <f>'[1]TCE - ANEXO III - Preencher'!K126</f>
        <v>0</v>
      </c>
      <c r="K117" s="15">
        <f>'[1]TCE - ANEXO III - Preencher'!L126</f>
        <v>426.21</v>
      </c>
      <c r="L117" s="15">
        <f>'[1]TCE - ANEXO III - Preencher'!M126</f>
        <v>7.06</v>
      </c>
      <c r="M117" s="15">
        <f t="shared" si="7"/>
        <v>419.15</v>
      </c>
      <c r="N117" s="15">
        <f>'[1]TCE - ANEXO III - Preencher'!O126</f>
        <v>3.66</v>
      </c>
      <c r="O117" s="15">
        <f>'[1]TCE - ANEXO III - Preencher'!P126</f>
        <v>0</v>
      </c>
      <c r="P117" s="16">
        <f t="shared" si="8"/>
        <v>3.66</v>
      </c>
      <c r="Q117" s="15">
        <f>'[1]TCE - ANEXO III - Preencher'!R126</f>
        <v>250.6</v>
      </c>
      <c r="R117" s="15">
        <f>'[1]TCE - ANEXO III - Preencher'!S126</f>
        <v>88.2</v>
      </c>
      <c r="S117" s="16">
        <f t="shared" si="9"/>
        <v>162.39999999999998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739.42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LARISSE MENEZES PARENTE</v>
      </c>
      <c r="E118" s="9" t="str">
        <f>IF('[1]TCE - ANEXO III - Preencher'!F127="4 - Assistência Odontológica","2 - Outros Profissionais da Saúde",'[1]TCE - ANEXO III - Preencher'!F127)</f>
        <v>1 - Médico</v>
      </c>
      <c r="F118" s="12">
        <f>'[1]TCE - ANEXO III - Preencher'!G127</f>
        <v>225124</v>
      </c>
      <c r="G118" s="13">
        <f>IF('[1]TCE - ANEXO III - Preencher'!H127="","",'[1]TCE - ANEXO III - Preencher'!H127)</f>
        <v>45323</v>
      </c>
      <c r="H118" s="14">
        <f>'[1]TCE - ANEXO III - Preencher'!I127</f>
        <v>0</v>
      </c>
      <c r="I118" s="14">
        <f>'[1]TCE - ANEXO III - Preencher'!J127</f>
        <v>416.69</v>
      </c>
      <c r="J118" s="14">
        <f>'[1]TCE - ANEXO III - Preencher'!K127</f>
        <v>0</v>
      </c>
      <c r="K118" s="15">
        <f>'[1]TCE - ANEXO III - Preencher'!L127</f>
        <v>426.21</v>
      </c>
      <c r="L118" s="15">
        <f>'[1]TCE - ANEXO III - Preencher'!M127</f>
        <v>7.06</v>
      </c>
      <c r="M118" s="15">
        <f t="shared" si="7"/>
        <v>419.15</v>
      </c>
      <c r="N118" s="15">
        <f>'[1]TCE - ANEXO III - Preencher'!O127</f>
        <v>3.66</v>
      </c>
      <c r="O118" s="15">
        <f>'[1]TCE - ANEXO III - Preencher'!P127</f>
        <v>0</v>
      </c>
      <c r="P118" s="16">
        <f t="shared" si="8"/>
        <v>3.66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839.49999999999989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LENACI HELENO ELOY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223405</v>
      </c>
      <c r="G119" s="13">
        <f>IF('[1]TCE - ANEXO III - Preencher'!H128="","",'[1]TCE - ANEXO III - Preencher'!H128)</f>
        <v>45323</v>
      </c>
      <c r="H119" s="14">
        <f>'[1]TCE - ANEXO III - Preencher'!I128</f>
        <v>0</v>
      </c>
      <c r="I119" s="14">
        <f>'[1]TCE - ANEXO III - Preencher'!J128</f>
        <v>391.68</v>
      </c>
      <c r="J119" s="14">
        <f>'[1]TCE - ANEXO III - Preencher'!K128</f>
        <v>0</v>
      </c>
      <c r="K119" s="15">
        <f>'[1]TCE - ANEXO III - Preencher'!L128</f>
        <v>426.21</v>
      </c>
      <c r="L119" s="15">
        <f>'[1]TCE - ANEXO III - Preencher'!M128</f>
        <v>7.06</v>
      </c>
      <c r="M119" s="15">
        <f t="shared" si="7"/>
        <v>419.15</v>
      </c>
      <c r="N119" s="15">
        <f>'[1]TCE - ANEXO III - Preencher'!O128</f>
        <v>3.66</v>
      </c>
      <c r="O119" s="15">
        <f>'[1]TCE - ANEXO III - Preencher'!P128</f>
        <v>0</v>
      </c>
      <c r="P119" s="16">
        <f t="shared" si="8"/>
        <v>3.66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814.4899999999999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 xml:space="preserve">LETICIA GOES BEZERRA </v>
      </c>
      <c r="E120" s="9" t="str">
        <f>IF('[1]TCE - ANEXO III - Preencher'!F129="4 - Assistência Odontológica","2 - Outros Profissionais da Saúde",'[1]TCE - ANEXO III - Preencher'!F129)</f>
        <v>1 - Médico</v>
      </c>
      <c r="F120" s="12">
        <f>'[1]TCE - ANEXO III - Preencher'!G129</f>
        <v>225124</v>
      </c>
      <c r="G120" s="13">
        <f>IF('[1]TCE - ANEXO III - Preencher'!H129="","",'[1]TCE - ANEXO III - Preencher'!H129)</f>
        <v>45323</v>
      </c>
      <c r="H120" s="14">
        <f>'[1]TCE - ANEXO III - Preencher'!I129</f>
        <v>0</v>
      </c>
      <c r="I120" s="14">
        <f>'[1]TCE - ANEXO III - Preencher'!J129</f>
        <v>402.58</v>
      </c>
      <c r="J120" s="14">
        <f>'[1]TCE - ANEXO III - Preencher'!K129</f>
        <v>0</v>
      </c>
      <c r="K120" s="15">
        <f>'[1]TCE - ANEXO III - Preencher'!L129</f>
        <v>426.21</v>
      </c>
      <c r="L120" s="15">
        <f>'[1]TCE - ANEXO III - Preencher'!M129</f>
        <v>7.06</v>
      </c>
      <c r="M120" s="15">
        <f t="shared" si="7"/>
        <v>419.15</v>
      </c>
      <c r="N120" s="15">
        <f>'[1]TCE - ANEXO III - Preencher'!O129</f>
        <v>3.66</v>
      </c>
      <c r="O120" s="15">
        <f>'[1]TCE - ANEXO III - Preencher'!P129</f>
        <v>0</v>
      </c>
      <c r="P120" s="16">
        <f t="shared" si="8"/>
        <v>3.66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825.39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LIDIANE MATA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45323</v>
      </c>
      <c r="H121" s="14">
        <f>'[1]TCE - ANEXO III - Preencher'!I130</f>
        <v>0</v>
      </c>
      <c r="I121" s="14">
        <f>'[1]TCE - ANEXO III - Preencher'!J130</f>
        <v>154.21</v>
      </c>
      <c r="J121" s="14">
        <f>'[1]TCE - ANEXO III - Preencher'!K130</f>
        <v>0</v>
      </c>
      <c r="K121" s="15">
        <f>'[1]TCE - ANEXO III - Preencher'!L130</f>
        <v>426.21</v>
      </c>
      <c r="L121" s="15">
        <f>'[1]TCE - ANEXO III - Preencher'!M130</f>
        <v>7.06</v>
      </c>
      <c r="M121" s="15">
        <f t="shared" si="7"/>
        <v>419.15</v>
      </c>
      <c r="N121" s="15">
        <f>'[1]TCE - ANEXO III - Preencher'!O130</f>
        <v>3.66</v>
      </c>
      <c r="O121" s="15">
        <f>'[1]TCE - ANEXO III - Preencher'!P130</f>
        <v>0</v>
      </c>
      <c r="P121" s="16">
        <f t="shared" si="8"/>
        <v>3.66</v>
      </c>
      <c r="Q121" s="15">
        <f>'[1]TCE - ANEXO III - Preencher'!R130</f>
        <v>229.6</v>
      </c>
      <c r="R121" s="15">
        <f>'[1]TCE - ANEXO III - Preencher'!S130</f>
        <v>88.2</v>
      </c>
      <c r="S121" s="16">
        <f t="shared" si="9"/>
        <v>141.39999999999998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718.42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LIHEGE DA CRUZ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766420</v>
      </c>
      <c r="G122" s="13">
        <f>IF('[1]TCE - ANEXO III - Preencher'!H131="","",'[1]TCE - ANEXO III - Preencher'!H131)</f>
        <v>45323</v>
      </c>
      <c r="H122" s="14">
        <f>'[1]TCE - ANEXO III - Preencher'!I131</f>
        <v>0</v>
      </c>
      <c r="I122" s="14">
        <f>'[1]TCE - ANEXO III - Preencher'!J131</f>
        <v>173.95</v>
      </c>
      <c r="J122" s="14">
        <f>'[1]TCE - ANEXO III - Preencher'!K131</f>
        <v>0</v>
      </c>
      <c r="K122" s="15">
        <f>'[1]TCE - ANEXO III - Preencher'!L131</f>
        <v>426.21</v>
      </c>
      <c r="L122" s="15">
        <f>'[1]TCE - ANEXO III - Preencher'!M131</f>
        <v>7.06</v>
      </c>
      <c r="M122" s="15">
        <f t="shared" si="7"/>
        <v>419.15</v>
      </c>
      <c r="N122" s="15">
        <f>'[1]TCE - ANEXO III - Preencher'!O131</f>
        <v>3.66</v>
      </c>
      <c r="O122" s="15">
        <f>'[1]TCE - ANEXO III - Preencher'!P131</f>
        <v>0</v>
      </c>
      <c r="P122" s="16">
        <f t="shared" si="8"/>
        <v>3.66</v>
      </c>
      <c r="Q122" s="15">
        <f>'[1]TCE - ANEXO III - Preencher'!R131</f>
        <v>213.2</v>
      </c>
      <c r="R122" s="15">
        <f>'[1]TCE - ANEXO III - Preencher'!S131</f>
        <v>84.72</v>
      </c>
      <c r="S122" s="16">
        <f t="shared" si="9"/>
        <v>128.47999999999999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725.2399999999999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LUANA DE MORAIS VALADARES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223505</v>
      </c>
      <c r="G123" s="13">
        <f>IF('[1]TCE - ANEXO III - Preencher'!H132="","",'[1]TCE - ANEXO III - Preencher'!H132)</f>
        <v>45323</v>
      </c>
      <c r="H123" s="14">
        <f>'[1]TCE - ANEXO III - Preencher'!I132</f>
        <v>0</v>
      </c>
      <c r="I123" s="14">
        <f>'[1]TCE - ANEXO III - Preencher'!J132</f>
        <v>852.17</v>
      </c>
      <c r="J123" s="14">
        <f>'[1]TCE - ANEXO III - Preencher'!K132</f>
        <v>0</v>
      </c>
      <c r="K123" s="15">
        <f>'[1]TCE - ANEXO III - Preencher'!L132</f>
        <v>426.21</v>
      </c>
      <c r="L123" s="15">
        <f>'[1]TCE - ANEXO III - Preencher'!M132</f>
        <v>13.1</v>
      </c>
      <c r="M123" s="15">
        <f t="shared" si="7"/>
        <v>413.10999999999996</v>
      </c>
      <c r="N123" s="15">
        <f>'[1]TCE - ANEXO III - Preencher'!O132</f>
        <v>3.66</v>
      </c>
      <c r="O123" s="15">
        <f>'[1]TCE - ANEXO III - Preencher'!P132</f>
        <v>0</v>
      </c>
      <c r="P123" s="16">
        <f t="shared" si="8"/>
        <v>3.66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120.26</v>
      </c>
      <c r="U123" s="15">
        <f>'[1]TCE - ANEXO III - Preencher'!V132</f>
        <v>0</v>
      </c>
      <c r="V123" s="16">
        <f t="shared" si="10"/>
        <v>120.26</v>
      </c>
      <c r="W123" s="17" t="str">
        <f>IF('[1]TCE - ANEXO III - Preencher'!X132="","",'[1]TCE - ANEXO III - Preencher'!X132)</f>
        <v>AUXILIO CRECHE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1389.2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LUANA VANESSA SILVA DOS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422110</v>
      </c>
      <c r="G124" s="13">
        <f>IF('[1]TCE - ANEXO III - Preencher'!H133="","",'[1]TCE - ANEXO III - Preencher'!H133)</f>
        <v>45323</v>
      </c>
      <c r="H124" s="14">
        <f>'[1]TCE - ANEXO III - Preencher'!I133</f>
        <v>0</v>
      </c>
      <c r="I124" s="14">
        <f>'[1]TCE - ANEXO III - Preencher'!J133</f>
        <v>152.13999999999999</v>
      </c>
      <c r="J124" s="14">
        <f>'[1]TCE - ANEXO III - Preencher'!K133</f>
        <v>0</v>
      </c>
      <c r="K124" s="15">
        <f>'[1]TCE - ANEXO III - Preencher'!L133</f>
        <v>426.21</v>
      </c>
      <c r="L124" s="15">
        <f>'[1]TCE - ANEXO III - Preencher'!M133</f>
        <v>7.06</v>
      </c>
      <c r="M124" s="15">
        <f t="shared" si="7"/>
        <v>419.15</v>
      </c>
      <c r="N124" s="15">
        <f>'[1]TCE - ANEXO III - Preencher'!O133</f>
        <v>3.66</v>
      </c>
      <c r="O124" s="15">
        <f>'[1]TCE - ANEXO III - Preencher'!P133</f>
        <v>0</v>
      </c>
      <c r="P124" s="16">
        <f t="shared" si="8"/>
        <v>3.66</v>
      </c>
      <c r="Q124" s="15">
        <f>'[1]TCE - ANEXO III - Preencher'!R133</f>
        <v>114.8</v>
      </c>
      <c r="R124" s="15">
        <f>'[1]TCE - ANEXO III - Preencher'!S133</f>
        <v>84.72</v>
      </c>
      <c r="S124" s="16">
        <f t="shared" si="9"/>
        <v>30.08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605.03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LUCIA DE FATIMA MEDEIROS DE OLIVEIRA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45323</v>
      </c>
      <c r="H125" s="14">
        <f>'[1]TCE - ANEXO III - Preencher'!I134</f>
        <v>0</v>
      </c>
      <c r="I125" s="14">
        <f>'[1]TCE - ANEXO III - Preencher'!J134</f>
        <v>154.21</v>
      </c>
      <c r="J125" s="14">
        <f>'[1]TCE - ANEXO III - Preencher'!K134</f>
        <v>0</v>
      </c>
      <c r="K125" s="15">
        <f>'[1]TCE - ANEXO III - Preencher'!L134</f>
        <v>426.21</v>
      </c>
      <c r="L125" s="15">
        <f>'[1]TCE - ANEXO III - Preencher'!M134</f>
        <v>7.06</v>
      </c>
      <c r="M125" s="15">
        <f t="shared" si="7"/>
        <v>419.15</v>
      </c>
      <c r="N125" s="15">
        <f>'[1]TCE - ANEXO III - Preencher'!O134</f>
        <v>3.66</v>
      </c>
      <c r="O125" s="15">
        <f>'[1]TCE - ANEXO III - Preencher'!P134</f>
        <v>0</v>
      </c>
      <c r="P125" s="16">
        <f t="shared" si="8"/>
        <v>3.66</v>
      </c>
      <c r="Q125" s="15">
        <f>'[1]TCE - ANEXO III - Preencher'!R134</f>
        <v>213.2</v>
      </c>
      <c r="R125" s="15">
        <f>'[1]TCE - ANEXO III - Preencher'!S134</f>
        <v>88.2</v>
      </c>
      <c r="S125" s="16">
        <f t="shared" si="9"/>
        <v>124.99999999999999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702.02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LUCIANA MARIA DE SOUZA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45323</v>
      </c>
      <c r="H126" s="14">
        <f>'[1]TCE - ANEXO III - Preencher'!I135</f>
        <v>0</v>
      </c>
      <c r="I126" s="14">
        <f>'[1]TCE - ANEXO III - Preencher'!J135</f>
        <v>192.12</v>
      </c>
      <c r="J126" s="14">
        <f>'[1]TCE - ANEXO III - Preencher'!K135</f>
        <v>0</v>
      </c>
      <c r="K126" s="15">
        <f>'[1]TCE - ANEXO III - Preencher'!L135</f>
        <v>426.21</v>
      </c>
      <c r="L126" s="15">
        <f>'[1]TCE - ANEXO III - Preencher'!M135</f>
        <v>7.06</v>
      </c>
      <c r="M126" s="15">
        <f t="shared" si="7"/>
        <v>419.15</v>
      </c>
      <c r="N126" s="15">
        <f>'[1]TCE - ANEXO III - Preencher'!O135</f>
        <v>3.66</v>
      </c>
      <c r="O126" s="15">
        <f>'[1]TCE - ANEXO III - Preencher'!P135</f>
        <v>0</v>
      </c>
      <c r="P126" s="16">
        <f t="shared" si="8"/>
        <v>3.66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614.92999999999995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LUCILENE FERREIRA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324205</v>
      </c>
      <c r="G127" s="13">
        <f>IF('[1]TCE - ANEXO III - Preencher'!H136="","",'[1]TCE - ANEXO III - Preencher'!H136)</f>
        <v>45323</v>
      </c>
      <c r="H127" s="14">
        <f>'[1]TCE - ANEXO III - Preencher'!I136</f>
        <v>0</v>
      </c>
      <c r="I127" s="14">
        <f>'[1]TCE - ANEXO III - Preencher'!J136</f>
        <v>196.89</v>
      </c>
      <c r="J127" s="14">
        <f>'[1]TCE - ANEXO III - Preencher'!K136</f>
        <v>0</v>
      </c>
      <c r="K127" s="15">
        <f>'[1]TCE - ANEXO III - Preencher'!L136</f>
        <v>426.21</v>
      </c>
      <c r="L127" s="15">
        <f>'[1]TCE - ANEXO III - Preencher'!M136</f>
        <v>7.06</v>
      </c>
      <c r="M127" s="15">
        <f t="shared" si="7"/>
        <v>419.15</v>
      </c>
      <c r="N127" s="15">
        <f>'[1]TCE - ANEXO III - Preencher'!O136</f>
        <v>3.66</v>
      </c>
      <c r="O127" s="15">
        <f>'[1]TCE - ANEXO III - Preencher'!P136</f>
        <v>0</v>
      </c>
      <c r="P127" s="16">
        <f t="shared" si="8"/>
        <v>3.66</v>
      </c>
      <c r="Q127" s="15">
        <f>'[1]TCE - ANEXO III - Preencher'!R136</f>
        <v>213.2</v>
      </c>
      <c r="R127" s="15">
        <f>'[1]TCE - ANEXO III - Preencher'!S136</f>
        <v>89</v>
      </c>
      <c r="S127" s="16">
        <f t="shared" si="9"/>
        <v>124.19999999999999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743.89999999999986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LUCIO JORGE DA SILVA REGO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223208</v>
      </c>
      <c r="G128" s="13">
        <f>IF('[1]TCE - ANEXO III - Preencher'!H137="","",'[1]TCE - ANEXO III - Preencher'!H137)</f>
        <v>45323</v>
      </c>
      <c r="H128" s="14">
        <f>'[1]TCE - ANEXO III - Preencher'!I137</f>
        <v>0</v>
      </c>
      <c r="I128" s="14">
        <f>'[1]TCE - ANEXO III - Preencher'!J137</f>
        <v>298.23</v>
      </c>
      <c r="J128" s="14">
        <f>'[1]TCE - ANEXO III - Preencher'!K137</f>
        <v>0</v>
      </c>
      <c r="K128" s="15">
        <f>'[1]TCE - ANEXO III - Preencher'!L137</f>
        <v>426.21</v>
      </c>
      <c r="L128" s="15">
        <f>'[1]TCE - ANEXO III - Preencher'!M137</f>
        <v>7.06</v>
      </c>
      <c r="M128" s="15">
        <f t="shared" si="7"/>
        <v>419.15</v>
      </c>
      <c r="N128" s="15">
        <f>'[1]TCE - ANEXO III - Preencher'!O137</f>
        <v>3.66</v>
      </c>
      <c r="O128" s="15">
        <f>'[1]TCE - ANEXO III - Preencher'!P137</f>
        <v>0</v>
      </c>
      <c r="P128" s="16">
        <f t="shared" si="8"/>
        <v>3.66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721.04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LUIZ FERNANDO VIEIRA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324205</v>
      </c>
      <c r="G129" s="13">
        <f>IF('[1]TCE - ANEXO III - Preencher'!H138="","",'[1]TCE - ANEXO III - Preencher'!H138)</f>
        <v>45323</v>
      </c>
      <c r="H129" s="14">
        <f>'[1]TCE - ANEXO III - Preencher'!I138</f>
        <v>0</v>
      </c>
      <c r="I129" s="14">
        <f>'[1]TCE - ANEXO III - Preencher'!J138</f>
        <v>164.08</v>
      </c>
      <c r="J129" s="14">
        <f>'[1]TCE - ANEXO III - Preencher'!K138</f>
        <v>0</v>
      </c>
      <c r="K129" s="15">
        <f>'[1]TCE - ANEXO III - Preencher'!L138</f>
        <v>426.21</v>
      </c>
      <c r="L129" s="15">
        <f>'[1]TCE - ANEXO III - Preencher'!M138</f>
        <v>7.06</v>
      </c>
      <c r="M129" s="15">
        <f t="shared" si="7"/>
        <v>419.15</v>
      </c>
      <c r="N129" s="15">
        <f>'[1]TCE - ANEXO III - Preencher'!O138</f>
        <v>3.66</v>
      </c>
      <c r="O129" s="15">
        <f>'[1]TCE - ANEXO III - Preencher'!P138</f>
        <v>0</v>
      </c>
      <c r="P129" s="16">
        <f t="shared" si="8"/>
        <v>3.66</v>
      </c>
      <c r="Q129" s="15">
        <f>'[1]TCE - ANEXO III - Preencher'!R138</f>
        <v>271.60000000000002</v>
      </c>
      <c r="R129" s="15">
        <f>'[1]TCE - ANEXO III - Preencher'!S138</f>
        <v>89</v>
      </c>
      <c r="S129" s="16">
        <f t="shared" si="9"/>
        <v>182.60000000000002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769.49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LUIZ LUCENA DE ALMEIDA JUNIOR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45323</v>
      </c>
      <c r="H130" s="14">
        <f>'[1]TCE - ANEXO III - Preencher'!I139</f>
        <v>0</v>
      </c>
      <c r="I130" s="14">
        <f>'[1]TCE - ANEXO III - Preencher'!J139</f>
        <v>172.93</v>
      </c>
      <c r="J130" s="14">
        <f>'[1]TCE - ANEXO III - Preencher'!K139</f>
        <v>0</v>
      </c>
      <c r="K130" s="15">
        <f>'[1]TCE - ANEXO III - Preencher'!L139</f>
        <v>426.21</v>
      </c>
      <c r="L130" s="15">
        <f>'[1]TCE - ANEXO III - Preencher'!M139</f>
        <v>7.06</v>
      </c>
      <c r="M130" s="15">
        <f t="shared" si="7"/>
        <v>419.15</v>
      </c>
      <c r="N130" s="15">
        <f>'[1]TCE - ANEXO III - Preencher'!O139</f>
        <v>3.66</v>
      </c>
      <c r="O130" s="15">
        <f>'[1]TCE - ANEXO III - Preencher'!P139</f>
        <v>0</v>
      </c>
      <c r="P130" s="16">
        <f t="shared" si="8"/>
        <v>3.66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595.7399999999999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LUIZA MARIA XAVIER NUNES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45323</v>
      </c>
      <c r="H131" s="14">
        <f>'[1]TCE - ANEXO III - Preencher'!I140</f>
        <v>0</v>
      </c>
      <c r="I131" s="14">
        <f>'[1]TCE - ANEXO III - Preencher'!J140</f>
        <v>185.06</v>
      </c>
      <c r="J131" s="14">
        <f>'[1]TCE - ANEXO III - Preencher'!K140</f>
        <v>0</v>
      </c>
      <c r="K131" s="15">
        <f>'[1]TCE - ANEXO III - Preencher'!L140</f>
        <v>426.21</v>
      </c>
      <c r="L131" s="15">
        <f>'[1]TCE - ANEXO III - Preencher'!M140</f>
        <v>7.06</v>
      </c>
      <c r="M131" s="15">
        <f t="shared" si="7"/>
        <v>419.15</v>
      </c>
      <c r="N131" s="15">
        <f>'[1]TCE - ANEXO III - Preencher'!O140</f>
        <v>3.66</v>
      </c>
      <c r="O131" s="15">
        <f>'[1]TCE - ANEXO III - Preencher'!P140</f>
        <v>0</v>
      </c>
      <c r="P131" s="16">
        <f t="shared" si="8"/>
        <v>3.66</v>
      </c>
      <c r="Q131" s="15">
        <f>'[1]TCE - ANEXO III - Preencher'!R140</f>
        <v>106.6</v>
      </c>
      <c r="R131" s="15">
        <f>'[1]TCE - ANEXO III - Preencher'!S140</f>
        <v>88.2</v>
      </c>
      <c r="S131" s="16">
        <f t="shared" si="9"/>
        <v>18.399999999999991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626.27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MAELI VANDESLANE DOS SANTOS FARIAS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45323</v>
      </c>
      <c r="H132" s="14">
        <f>'[1]TCE - ANEXO III - Preencher'!I141</f>
        <v>0</v>
      </c>
      <c r="I132" s="14">
        <f>'[1]TCE - ANEXO III - Preencher'!J141</f>
        <v>160.09</v>
      </c>
      <c r="J132" s="14">
        <f>'[1]TCE - ANEXO III - Preencher'!K141</f>
        <v>0</v>
      </c>
      <c r="K132" s="15">
        <f>'[1]TCE - ANEXO III - Preencher'!L141</f>
        <v>426.21</v>
      </c>
      <c r="L132" s="15">
        <f>'[1]TCE - ANEXO III - Preencher'!M141</f>
        <v>7.06</v>
      </c>
      <c r="M132" s="15">
        <f t="shared" ref="M132:M195" si="13">K132-L132</f>
        <v>419.15</v>
      </c>
      <c r="N132" s="15">
        <f>'[1]TCE - ANEXO III - Preencher'!O141</f>
        <v>3.66</v>
      </c>
      <c r="O132" s="15">
        <f>'[1]TCE - ANEXO III - Preencher'!P141</f>
        <v>0</v>
      </c>
      <c r="P132" s="16">
        <f t="shared" ref="P132:P195" si="14">N132-O132</f>
        <v>3.66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582.9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>MAGALI FRANCA DE SANTANA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422110</v>
      </c>
      <c r="G133" s="13">
        <f>IF('[1]TCE - ANEXO III - Preencher'!H142="","",'[1]TCE - ANEXO III - Preencher'!H142)</f>
        <v>45323</v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7182.94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3.66</v>
      </c>
      <c r="O133" s="15">
        <f>'[1]TCE - ANEXO III - Preencher'!P142</f>
        <v>0</v>
      </c>
      <c r="P133" s="16">
        <f t="shared" si="14"/>
        <v>3.66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69.430000000000007</v>
      </c>
      <c r="U133" s="15">
        <f>'[1]TCE - ANEXO III - Preencher'!V142</f>
        <v>0</v>
      </c>
      <c r="V133" s="16">
        <f t="shared" si="16"/>
        <v>69.430000000000007</v>
      </c>
      <c r="W133" s="17" t="str">
        <f>IF('[1]TCE - ANEXO III - Preencher'!X142="","",'[1]TCE - ANEXO III - Preencher'!X142)</f>
        <v>AUXILIO CRECHE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7256.03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MAISA VANESSA DOS SANTOS CORREIA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45323</v>
      </c>
      <c r="H134" s="14">
        <f>'[1]TCE - ANEXO III - Preencher'!I143</f>
        <v>0</v>
      </c>
      <c r="I134" s="14">
        <f>'[1]TCE - ANEXO III - Preencher'!J143</f>
        <v>174.5</v>
      </c>
      <c r="J134" s="14">
        <f>'[1]TCE - ANEXO III - Preencher'!K143</f>
        <v>0</v>
      </c>
      <c r="K134" s="15">
        <f>'[1]TCE - ANEXO III - Preencher'!L143</f>
        <v>426.21</v>
      </c>
      <c r="L134" s="15">
        <f>'[1]TCE - ANEXO III - Preencher'!M143</f>
        <v>7.06</v>
      </c>
      <c r="M134" s="15">
        <f t="shared" si="13"/>
        <v>419.15</v>
      </c>
      <c r="N134" s="15">
        <f>'[1]TCE - ANEXO III - Preencher'!O143</f>
        <v>3.66</v>
      </c>
      <c r="O134" s="15">
        <f>'[1]TCE - ANEXO III - Preencher'!P143</f>
        <v>0</v>
      </c>
      <c r="P134" s="16">
        <f t="shared" si="14"/>
        <v>3.66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597.30999999999995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 xml:space="preserve">MANOEL MESSIAS PEREIRA DE ALBUQUERQUE 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45323</v>
      </c>
      <c r="H135" s="14">
        <f>'[1]TCE - ANEXO III - Preencher'!I144</f>
        <v>0</v>
      </c>
      <c r="I135" s="14">
        <f>'[1]TCE - ANEXO III - Preencher'!J144</f>
        <v>148.34</v>
      </c>
      <c r="J135" s="14">
        <f>'[1]TCE - ANEXO III - Preencher'!K144</f>
        <v>0</v>
      </c>
      <c r="K135" s="15">
        <f>'[1]TCE - ANEXO III - Preencher'!L144</f>
        <v>426.21</v>
      </c>
      <c r="L135" s="15">
        <f>'[1]TCE - ANEXO III - Preencher'!M144</f>
        <v>7.06</v>
      </c>
      <c r="M135" s="15">
        <f t="shared" si="13"/>
        <v>419.15</v>
      </c>
      <c r="N135" s="15">
        <f>'[1]TCE - ANEXO III - Preencher'!O144</f>
        <v>3.66</v>
      </c>
      <c r="O135" s="15">
        <f>'[1]TCE - ANEXO III - Preencher'!P144</f>
        <v>0</v>
      </c>
      <c r="P135" s="16">
        <f t="shared" si="14"/>
        <v>3.66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571.15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MANUELA DE MELO RIBEIRO PARANHOS AGRA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45323</v>
      </c>
      <c r="H136" s="14">
        <f>'[1]TCE - ANEXO III - Preencher'!I145</f>
        <v>0</v>
      </c>
      <c r="I136" s="14">
        <f>'[1]TCE - ANEXO III - Preencher'!J145</f>
        <v>361.39</v>
      </c>
      <c r="J136" s="14">
        <f>'[1]TCE - ANEXO III - Preencher'!K145</f>
        <v>0</v>
      </c>
      <c r="K136" s="15">
        <f>'[1]TCE - ANEXO III - Preencher'!L145</f>
        <v>426.21</v>
      </c>
      <c r="L136" s="15">
        <f>'[1]TCE - ANEXO III - Preencher'!M145</f>
        <v>7.06</v>
      </c>
      <c r="M136" s="15">
        <f t="shared" si="13"/>
        <v>419.15</v>
      </c>
      <c r="N136" s="15">
        <f>'[1]TCE - ANEXO III - Preencher'!O145</f>
        <v>3.66</v>
      </c>
      <c r="O136" s="15">
        <f>'[1]TCE - ANEXO III - Preencher'!P145</f>
        <v>0</v>
      </c>
      <c r="P136" s="16">
        <f t="shared" si="14"/>
        <v>3.66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784.19999999999993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MARCELINO JOSE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45323</v>
      </c>
      <c r="H137" s="14">
        <f>'[1]TCE - ANEXO III - Preencher'!I146</f>
        <v>0</v>
      </c>
      <c r="I137" s="14">
        <f>'[1]TCE - ANEXO III - Preencher'!J146</f>
        <v>151.96</v>
      </c>
      <c r="J137" s="14">
        <f>'[1]TCE - ANEXO III - Preencher'!K146</f>
        <v>0</v>
      </c>
      <c r="K137" s="15">
        <f>'[1]TCE - ANEXO III - Preencher'!L146</f>
        <v>426.21</v>
      </c>
      <c r="L137" s="15">
        <f>'[1]TCE - ANEXO III - Preencher'!M146</f>
        <v>7.06</v>
      </c>
      <c r="M137" s="15">
        <f t="shared" si="13"/>
        <v>419.15</v>
      </c>
      <c r="N137" s="15">
        <f>'[1]TCE - ANEXO III - Preencher'!O146</f>
        <v>3.66</v>
      </c>
      <c r="O137" s="15">
        <f>'[1]TCE - ANEXO III - Preencher'!P146</f>
        <v>0</v>
      </c>
      <c r="P137" s="16">
        <f t="shared" si="14"/>
        <v>3.66</v>
      </c>
      <c r="Q137" s="15">
        <f>'[1]TCE - ANEXO III - Preencher'!R146</f>
        <v>229.6</v>
      </c>
      <c r="R137" s="15">
        <f>'[1]TCE - ANEXO III - Preencher'!S146</f>
        <v>49.98</v>
      </c>
      <c r="S137" s="16">
        <f t="shared" si="15"/>
        <v>179.62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754.39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MARCELO ANDRADE DE OLIVEIRA</v>
      </c>
      <c r="E138" s="9" t="str">
        <f>IF('[1]TCE - ANEXO III - Preencher'!F147="4 - Assistência Odontológica","2 - Outros Profissionais da Saúde",'[1]TCE - ANEXO III - Preencher'!F147)</f>
        <v>1 - Médico</v>
      </c>
      <c r="F138" s="12">
        <f>'[1]TCE - ANEXO III - Preencher'!G147</f>
        <v>225124</v>
      </c>
      <c r="G138" s="13">
        <f>IF('[1]TCE - ANEXO III - Preencher'!H147="","",'[1]TCE - ANEXO III - Preencher'!H147)</f>
        <v>45323</v>
      </c>
      <c r="H138" s="14">
        <f>'[1]TCE - ANEXO III - Preencher'!I147</f>
        <v>0</v>
      </c>
      <c r="I138" s="14">
        <f>'[1]TCE - ANEXO III - Preencher'!J147</f>
        <v>830.15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3.66</v>
      </c>
      <c r="O138" s="15">
        <f>'[1]TCE - ANEXO III - Preencher'!P147</f>
        <v>0</v>
      </c>
      <c r="P138" s="16">
        <f t="shared" si="14"/>
        <v>3.66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833.81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MARCOS ANTONIO PIRES VALADARES LUSTOSA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225125</v>
      </c>
      <c r="G139" s="13">
        <f>IF('[1]TCE - ANEXO III - Preencher'!H148="","",'[1]TCE - ANEXO III - Preencher'!H148)</f>
        <v>45323</v>
      </c>
      <c r="H139" s="14">
        <f>'[1]TCE - ANEXO III - Preencher'!I148</f>
        <v>0</v>
      </c>
      <c r="I139" s="14">
        <f>'[1]TCE - ANEXO III - Preencher'!J148</f>
        <v>701.74</v>
      </c>
      <c r="J139" s="14">
        <f>'[1]TCE - ANEXO III - Preencher'!K148</f>
        <v>0</v>
      </c>
      <c r="K139" s="15">
        <f>'[1]TCE - ANEXO III - Preencher'!L148</f>
        <v>426.21</v>
      </c>
      <c r="L139" s="15">
        <f>'[1]TCE - ANEXO III - Preencher'!M148</f>
        <v>7.06</v>
      </c>
      <c r="M139" s="15">
        <f t="shared" si="13"/>
        <v>419.15</v>
      </c>
      <c r="N139" s="15">
        <f>'[1]TCE - ANEXO III - Preencher'!O148</f>
        <v>3.66</v>
      </c>
      <c r="O139" s="15">
        <f>'[1]TCE - ANEXO III - Preencher'!P148</f>
        <v>0</v>
      </c>
      <c r="P139" s="16">
        <f t="shared" si="14"/>
        <v>3.66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1124.55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MARCOS SOARES PEREIRA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782320</v>
      </c>
      <c r="G140" s="13">
        <f>IF('[1]TCE - ANEXO III - Preencher'!H149="","",'[1]TCE - ANEXO III - Preencher'!H149)</f>
        <v>45323</v>
      </c>
      <c r="H140" s="14">
        <f>'[1]TCE - ANEXO III - Preencher'!I149</f>
        <v>0</v>
      </c>
      <c r="I140" s="14">
        <f>'[1]TCE - ANEXO III - Preencher'!J149</f>
        <v>213.62</v>
      </c>
      <c r="J140" s="14">
        <f>'[1]TCE - ANEXO III - Preencher'!K149</f>
        <v>0</v>
      </c>
      <c r="K140" s="15">
        <f>'[1]TCE - ANEXO III - Preencher'!L149</f>
        <v>426.21</v>
      </c>
      <c r="L140" s="15">
        <f>'[1]TCE - ANEXO III - Preencher'!M149</f>
        <v>7.06</v>
      </c>
      <c r="M140" s="15">
        <f t="shared" si="13"/>
        <v>419.15</v>
      </c>
      <c r="N140" s="15">
        <f>'[1]TCE - ANEXO III - Preencher'!O149</f>
        <v>3.66</v>
      </c>
      <c r="O140" s="15">
        <f>'[1]TCE - ANEXO III - Preencher'!P149</f>
        <v>0</v>
      </c>
      <c r="P140" s="16">
        <f t="shared" si="14"/>
        <v>3.66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636.42999999999995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MARIA CAROLINA  AGRA DE OLIVEIRA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223505</v>
      </c>
      <c r="G141" s="13">
        <f>IF('[1]TCE - ANEXO III - Preencher'!H150="","",'[1]TCE - ANEXO III - Preencher'!H150)</f>
        <v>45323</v>
      </c>
      <c r="H141" s="14">
        <f>'[1]TCE - ANEXO III - Preencher'!I150</f>
        <v>0</v>
      </c>
      <c r="I141" s="14">
        <f>'[1]TCE - ANEXO III - Preencher'!J150</f>
        <v>171.32</v>
      </c>
      <c r="J141" s="14">
        <f>'[1]TCE - ANEXO III - Preencher'!K150</f>
        <v>0</v>
      </c>
      <c r="K141" s="15">
        <f>'[1]TCE - ANEXO III - Preencher'!L150</f>
        <v>426.21</v>
      </c>
      <c r="L141" s="15">
        <f>'[1]TCE - ANEXO III - Preencher'!M150</f>
        <v>2.79</v>
      </c>
      <c r="M141" s="15">
        <f t="shared" si="13"/>
        <v>423.41999999999996</v>
      </c>
      <c r="N141" s="15">
        <f>'[1]TCE - ANEXO III - Preencher'!O150</f>
        <v>3.66</v>
      </c>
      <c r="O141" s="15">
        <f>'[1]TCE - ANEXO III - Preencher'!P150</f>
        <v>0</v>
      </c>
      <c r="P141" s="16">
        <f t="shared" si="14"/>
        <v>3.66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598.4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MARIA CLAUDIA FERREIRA CAVALCANTI SANTOS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223208</v>
      </c>
      <c r="G142" s="13">
        <f>IF('[1]TCE - ANEXO III - Preencher'!H151="","",'[1]TCE - ANEXO III - Preencher'!H151)</f>
        <v>45323</v>
      </c>
      <c r="H142" s="14">
        <f>'[1]TCE - ANEXO III - Preencher'!I151</f>
        <v>0</v>
      </c>
      <c r="I142" s="14">
        <f>'[1]TCE - ANEXO III - Preencher'!J151</f>
        <v>317.31</v>
      </c>
      <c r="J142" s="14">
        <f>'[1]TCE - ANEXO III - Preencher'!K151</f>
        <v>0</v>
      </c>
      <c r="K142" s="15">
        <f>'[1]TCE - ANEXO III - Preencher'!L151</f>
        <v>426.21</v>
      </c>
      <c r="L142" s="15">
        <f>'[1]TCE - ANEXO III - Preencher'!M151</f>
        <v>7.06</v>
      </c>
      <c r="M142" s="15">
        <f t="shared" si="13"/>
        <v>419.15</v>
      </c>
      <c r="N142" s="15">
        <f>'[1]TCE - ANEXO III - Preencher'!O151</f>
        <v>3.66</v>
      </c>
      <c r="O142" s="15">
        <f>'[1]TCE - ANEXO III - Preencher'!P151</f>
        <v>0</v>
      </c>
      <c r="P142" s="16">
        <f t="shared" si="14"/>
        <v>3.66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740.12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MARIA DANIELLE DE SENA LORENA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223208</v>
      </c>
      <c r="G143" s="13">
        <f>IF('[1]TCE - ANEXO III - Preencher'!H152="","",'[1]TCE - ANEXO III - Preencher'!H152)</f>
        <v>45323</v>
      </c>
      <c r="H143" s="14">
        <f>'[1]TCE - ANEXO III - Preencher'!I152</f>
        <v>0</v>
      </c>
      <c r="I143" s="14">
        <f>'[1]TCE - ANEXO III - Preencher'!J152</f>
        <v>317.31</v>
      </c>
      <c r="J143" s="14">
        <f>'[1]TCE - ANEXO III - Preencher'!K152</f>
        <v>0</v>
      </c>
      <c r="K143" s="15">
        <f>'[1]TCE - ANEXO III - Preencher'!L152</f>
        <v>426.21</v>
      </c>
      <c r="L143" s="15">
        <f>'[1]TCE - ANEXO III - Preencher'!M152</f>
        <v>7.06</v>
      </c>
      <c r="M143" s="15">
        <f t="shared" si="13"/>
        <v>419.15</v>
      </c>
      <c r="N143" s="15">
        <f>'[1]TCE - ANEXO III - Preencher'!O152</f>
        <v>3.66</v>
      </c>
      <c r="O143" s="15">
        <f>'[1]TCE - ANEXO III - Preencher'!P152</f>
        <v>0</v>
      </c>
      <c r="P143" s="16">
        <f t="shared" si="14"/>
        <v>3.66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740.12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MARIA DAS NEVES DA SILVA BARROS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45323</v>
      </c>
      <c r="H144" s="14">
        <f>'[1]TCE - ANEXO III - Preencher'!I153</f>
        <v>0</v>
      </c>
      <c r="I144" s="14">
        <f>'[1]TCE - ANEXO III - Preencher'!J153</f>
        <v>185.06</v>
      </c>
      <c r="J144" s="14">
        <f>'[1]TCE - ANEXO III - Preencher'!K153</f>
        <v>0</v>
      </c>
      <c r="K144" s="15">
        <f>'[1]TCE - ANEXO III - Preencher'!L153</f>
        <v>426.21</v>
      </c>
      <c r="L144" s="15">
        <f>'[1]TCE - ANEXO III - Preencher'!M153</f>
        <v>7.06</v>
      </c>
      <c r="M144" s="15">
        <f t="shared" si="13"/>
        <v>419.15</v>
      </c>
      <c r="N144" s="15">
        <f>'[1]TCE - ANEXO III - Preencher'!O153</f>
        <v>3.66</v>
      </c>
      <c r="O144" s="15">
        <f>'[1]TCE - ANEXO III - Preencher'!P153</f>
        <v>0</v>
      </c>
      <c r="P144" s="16">
        <f t="shared" si="14"/>
        <v>3.66</v>
      </c>
      <c r="Q144" s="15">
        <f>'[1]TCE - ANEXO III - Preencher'!R153</f>
        <v>229.6</v>
      </c>
      <c r="R144" s="15">
        <f>'[1]TCE - ANEXO III - Preencher'!S153</f>
        <v>88.2</v>
      </c>
      <c r="S144" s="16">
        <f t="shared" si="15"/>
        <v>141.39999999999998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749.27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MARIA DE LOURDES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45323</v>
      </c>
      <c r="H145" s="14">
        <f>'[1]TCE - ANEXO III - Preencher'!I154</f>
        <v>0</v>
      </c>
      <c r="I145" s="14">
        <f>'[1]TCE - ANEXO III - Preencher'!J154</f>
        <v>160.1</v>
      </c>
      <c r="J145" s="14">
        <f>'[1]TCE - ANEXO III - Preencher'!K154</f>
        <v>0</v>
      </c>
      <c r="K145" s="15">
        <f>'[1]TCE - ANEXO III - Preencher'!L154</f>
        <v>426.21</v>
      </c>
      <c r="L145" s="15">
        <f>'[1]TCE - ANEXO III - Preencher'!M154</f>
        <v>7.06</v>
      </c>
      <c r="M145" s="15">
        <f t="shared" si="13"/>
        <v>419.15</v>
      </c>
      <c r="N145" s="15">
        <f>'[1]TCE - ANEXO III - Preencher'!O154</f>
        <v>3.66</v>
      </c>
      <c r="O145" s="15">
        <f>'[1]TCE - ANEXO III - Preencher'!P154</f>
        <v>0</v>
      </c>
      <c r="P145" s="16">
        <f t="shared" si="14"/>
        <v>3.66</v>
      </c>
      <c r="Q145" s="15">
        <f>'[1]TCE - ANEXO III - Preencher'!R154</f>
        <v>229.6</v>
      </c>
      <c r="R145" s="15">
        <f>'[1]TCE - ANEXO III - Preencher'!S154</f>
        <v>88.2</v>
      </c>
      <c r="S145" s="16">
        <f t="shared" si="15"/>
        <v>141.39999999999998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724.31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MARIA DO CARMO DA SILVA MELO JERONIMO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45323</v>
      </c>
      <c r="H146" s="14">
        <f>'[1]TCE - ANEXO III - Preencher'!I155</f>
        <v>0</v>
      </c>
      <c r="I146" s="14">
        <f>'[1]TCE - ANEXO III - Preencher'!J155</f>
        <v>179.99</v>
      </c>
      <c r="J146" s="14">
        <f>'[1]TCE - ANEXO III - Preencher'!K155</f>
        <v>0</v>
      </c>
      <c r="K146" s="15">
        <f>'[1]TCE - ANEXO III - Preencher'!L155</f>
        <v>426.21</v>
      </c>
      <c r="L146" s="15">
        <f>'[1]TCE - ANEXO III - Preencher'!M155</f>
        <v>7.06</v>
      </c>
      <c r="M146" s="15">
        <f t="shared" si="13"/>
        <v>419.15</v>
      </c>
      <c r="N146" s="15">
        <f>'[1]TCE - ANEXO III - Preencher'!O155</f>
        <v>3.66</v>
      </c>
      <c r="O146" s="15">
        <f>'[1]TCE - ANEXO III - Preencher'!P155</f>
        <v>0</v>
      </c>
      <c r="P146" s="16">
        <f t="shared" si="14"/>
        <v>3.66</v>
      </c>
      <c r="Q146" s="15">
        <f>'[1]TCE - ANEXO III - Preencher'!R155</f>
        <v>229.6</v>
      </c>
      <c r="R146" s="15">
        <f>'[1]TCE - ANEXO III - Preencher'!S155</f>
        <v>79.38</v>
      </c>
      <c r="S146" s="16">
        <f t="shared" si="15"/>
        <v>150.22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753.02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MARIA DO CARMO SOUZA DO NASCIMENTO FILHA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45323</v>
      </c>
      <c r="H147" s="14">
        <f>'[1]TCE - ANEXO III - Preencher'!I156</f>
        <v>0</v>
      </c>
      <c r="I147" s="14">
        <f>'[1]TCE - ANEXO III - Preencher'!J156</f>
        <v>160.09</v>
      </c>
      <c r="J147" s="14">
        <f>'[1]TCE - ANEXO III - Preencher'!K156</f>
        <v>0</v>
      </c>
      <c r="K147" s="15">
        <f>'[1]TCE - ANEXO III - Preencher'!L156</f>
        <v>426.21</v>
      </c>
      <c r="L147" s="15">
        <f>'[1]TCE - ANEXO III - Preencher'!M156</f>
        <v>7.06</v>
      </c>
      <c r="M147" s="15">
        <f t="shared" si="13"/>
        <v>419.15</v>
      </c>
      <c r="N147" s="15">
        <f>'[1]TCE - ANEXO III - Preencher'!O156</f>
        <v>3.67</v>
      </c>
      <c r="O147" s="15">
        <f>'[1]TCE - ANEXO III - Preencher'!P156</f>
        <v>0</v>
      </c>
      <c r="P147" s="16">
        <f t="shared" si="14"/>
        <v>3.67</v>
      </c>
      <c r="Q147" s="15">
        <f>'[1]TCE - ANEXO III - Preencher'!R156</f>
        <v>172.2</v>
      </c>
      <c r="R147" s="15">
        <f>'[1]TCE - ANEXO III - Preencher'!S156</f>
        <v>88.2</v>
      </c>
      <c r="S147" s="16">
        <f t="shared" si="15"/>
        <v>83.999999999999986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666.91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MARIA EDUARDA MONTARROYOS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223505</v>
      </c>
      <c r="G148" s="13">
        <f>IF('[1]TCE - ANEXO III - Preencher'!H157="","",'[1]TCE - ANEXO III - Preencher'!H157)</f>
        <v>45323</v>
      </c>
      <c r="H148" s="14">
        <f>'[1]TCE - ANEXO III - Preencher'!I157</f>
        <v>0</v>
      </c>
      <c r="I148" s="14">
        <f>'[1]TCE - ANEXO III - Preencher'!J157</f>
        <v>272.56</v>
      </c>
      <c r="J148" s="14">
        <f>'[1]TCE - ANEXO III - Preencher'!K157</f>
        <v>0</v>
      </c>
      <c r="K148" s="15">
        <f>'[1]TCE - ANEXO III - Preencher'!L157</f>
        <v>426.21</v>
      </c>
      <c r="L148" s="15">
        <f>'[1]TCE - ANEXO III - Preencher'!M157</f>
        <v>3.59</v>
      </c>
      <c r="M148" s="15">
        <f t="shared" si="13"/>
        <v>422.62</v>
      </c>
      <c r="N148" s="15">
        <f>'[1]TCE - ANEXO III - Preencher'!O157</f>
        <v>3.67</v>
      </c>
      <c r="O148" s="15">
        <f>'[1]TCE - ANEXO III - Preencher'!P157</f>
        <v>0</v>
      </c>
      <c r="P148" s="16">
        <f t="shared" si="14"/>
        <v>3.67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698.85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MARIA EDUARDA SANTOS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411005</v>
      </c>
      <c r="G149" s="13">
        <f>IF('[1]TCE - ANEXO III - Preencher'!H158="","",'[1]TCE - ANEXO III - Preencher'!H158)</f>
        <v>45323</v>
      </c>
      <c r="H149" s="14">
        <f>'[1]TCE - ANEXO III - Preencher'!I158</f>
        <v>0</v>
      </c>
      <c r="I149" s="14">
        <f>'[1]TCE - ANEXO III - Preencher'!J158</f>
        <v>51.36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3.67</v>
      </c>
      <c r="O149" s="15">
        <f>'[1]TCE - ANEXO III - Preencher'!P158</f>
        <v>0</v>
      </c>
      <c r="P149" s="16">
        <f t="shared" si="14"/>
        <v>3.67</v>
      </c>
      <c r="Q149" s="15">
        <f>'[1]TCE - ANEXO III - Preencher'!R158</f>
        <v>295.2</v>
      </c>
      <c r="R149" s="15">
        <f>'[1]TCE - ANEXO III - Preencher'!S158</f>
        <v>38.520000000000003</v>
      </c>
      <c r="S149" s="16">
        <f t="shared" si="15"/>
        <v>256.68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311.71000000000004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MARIA LAURA ROCHA DE LIMA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422110</v>
      </c>
      <c r="G150" s="13">
        <f>IF('[1]TCE - ANEXO III - Preencher'!H159="","",'[1]TCE - ANEXO III - Preencher'!H159)</f>
        <v>45323</v>
      </c>
      <c r="H150" s="14">
        <f>'[1]TCE - ANEXO III - Preencher'!I159</f>
        <v>0</v>
      </c>
      <c r="I150" s="14">
        <f>'[1]TCE - ANEXO III - Preencher'!J159</f>
        <v>175.79</v>
      </c>
      <c r="J150" s="14">
        <f>'[1]TCE - ANEXO III - Preencher'!K159</f>
        <v>0</v>
      </c>
      <c r="K150" s="15">
        <f>'[1]TCE - ANEXO III - Preencher'!L159</f>
        <v>426.21</v>
      </c>
      <c r="L150" s="15">
        <f>'[1]TCE - ANEXO III - Preencher'!M159</f>
        <v>7.06</v>
      </c>
      <c r="M150" s="15">
        <f t="shared" si="13"/>
        <v>419.15</v>
      </c>
      <c r="N150" s="15">
        <f>'[1]TCE - ANEXO III - Preencher'!O159</f>
        <v>3.67</v>
      </c>
      <c r="O150" s="15">
        <f>'[1]TCE - ANEXO III - Preencher'!P159</f>
        <v>0</v>
      </c>
      <c r="P150" s="16">
        <f t="shared" si="14"/>
        <v>3.67</v>
      </c>
      <c r="Q150" s="15">
        <f>'[1]TCE - ANEXO III - Preencher'!R159</f>
        <v>246</v>
      </c>
      <c r="R150" s="15">
        <f>'[1]TCE - ANEXO III - Preencher'!S159</f>
        <v>84.72</v>
      </c>
      <c r="S150" s="16">
        <f t="shared" si="15"/>
        <v>161.28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759.88999999999987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MARIA LUIZA FERREIRA DE SOUZA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251605</v>
      </c>
      <c r="G151" s="13">
        <f>IF('[1]TCE - ANEXO III - Preencher'!H160="","",'[1]TCE - ANEXO III - Preencher'!H160)</f>
        <v>45323</v>
      </c>
      <c r="H151" s="14">
        <f>'[1]TCE - ANEXO III - Preencher'!I160</f>
        <v>0</v>
      </c>
      <c r="I151" s="14">
        <f>'[1]TCE - ANEXO III - Preencher'!J160</f>
        <v>419.34</v>
      </c>
      <c r="J151" s="14">
        <f>'[1]TCE - ANEXO III - Preencher'!K160</f>
        <v>0</v>
      </c>
      <c r="K151" s="15">
        <f>'[1]TCE - ANEXO III - Preencher'!L160</f>
        <v>426.21</v>
      </c>
      <c r="L151" s="15">
        <f>'[1]TCE - ANEXO III - Preencher'!M160</f>
        <v>7.06</v>
      </c>
      <c r="M151" s="15">
        <f t="shared" si="13"/>
        <v>419.15</v>
      </c>
      <c r="N151" s="15">
        <f>'[1]TCE - ANEXO III - Preencher'!O160</f>
        <v>3.67</v>
      </c>
      <c r="O151" s="15">
        <f>'[1]TCE - ANEXO III - Preencher'!P160</f>
        <v>0</v>
      </c>
      <c r="P151" s="16">
        <f t="shared" si="14"/>
        <v>3.67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69.430000000000007</v>
      </c>
      <c r="U151" s="15">
        <f>'[1]TCE - ANEXO III - Preencher'!V160</f>
        <v>0</v>
      </c>
      <c r="V151" s="16">
        <f t="shared" si="16"/>
        <v>69.430000000000007</v>
      </c>
      <c r="W151" s="17" t="str">
        <f>IF('[1]TCE - ANEXO III - Preencher'!X160="","",'[1]TCE - ANEXO III - Preencher'!X160)</f>
        <v>AUXILIO CRECHE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911.58999999999992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MARIANA MAGALHAES MONTEIRO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45323</v>
      </c>
      <c r="H152" s="14">
        <f>'[1]TCE - ANEXO III - Preencher'!I161</f>
        <v>0</v>
      </c>
      <c r="I152" s="14">
        <f>'[1]TCE - ANEXO III - Preencher'!J161</f>
        <v>299.36</v>
      </c>
      <c r="J152" s="14">
        <f>'[1]TCE - ANEXO III - Preencher'!K161</f>
        <v>0</v>
      </c>
      <c r="K152" s="15">
        <f>'[1]TCE - ANEXO III - Preencher'!L161</f>
        <v>426.21</v>
      </c>
      <c r="L152" s="15">
        <f>'[1]TCE - ANEXO III - Preencher'!M161</f>
        <v>3.35</v>
      </c>
      <c r="M152" s="15">
        <f t="shared" si="13"/>
        <v>422.85999999999996</v>
      </c>
      <c r="N152" s="15">
        <f>'[1]TCE - ANEXO III - Preencher'!O161</f>
        <v>3.67</v>
      </c>
      <c r="O152" s="15">
        <f>'[1]TCE - ANEXO III - Preencher'!P161</f>
        <v>0</v>
      </c>
      <c r="P152" s="16">
        <f t="shared" si="14"/>
        <v>3.67</v>
      </c>
      <c r="Q152" s="15">
        <f>'[1]TCE - ANEXO III - Preencher'!R161</f>
        <v>296.8</v>
      </c>
      <c r="R152" s="15">
        <f>'[1]TCE - ANEXO III - Preencher'!S161</f>
        <v>134.07</v>
      </c>
      <c r="S152" s="16">
        <f t="shared" si="15"/>
        <v>162.73000000000002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888.62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MARIANA TAVARES DE OLIVEIRA</v>
      </c>
      <c r="E153" s="9" t="str">
        <f>IF('[1]TCE - ANEXO III - Preencher'!F162="4 - Assistência Odontológica","2 - Outros Profissionais da Saúde",'[1]TCE - ANEXO III - Preencher'!F162)</f>
        <v>1 - Médico</v>
      </c>
      <c r="F153" s="12">
        <f>'[1]TCE - ANEXO III - Preencher'!G162</f>
        <v>225124</v>
      </c>
      <c r="G153" s="13">
        <f>IF('[1]TCE - ANEXO III - Preencher'!H162="","",'[1]TCE - ANEXO III - Preencher'!H162)</f>
        <v>45323</v>
      </c>
      <c r="H153" s="14">
        <f>'[1]TCE - ANEXO III - Preencher'!I162</f>
        <v>0</v>
      </c>
      <c r="I153" s="14">
        <f>'[1]TCE - ANEXO III - Preencher'!J162</f>
        <v>648.45000000000005</v>
      </c>
      <c r="J153" s="14">
        <f>'[1]TCE - ANEXO III - Preencher'!K162</f>
        <v>0</v>
      </c>
      <c r="K153" s="15">
        <f>'[1]TCE - ANEXO III - Preencher'!L162</f>
        <v>426.21</v>
      </c>
      <c r="L153" s="15">
        <f>'[1]TCE - ANEXO III - Preencher'!M162</f>
        <v>7.06</v>
      </c>
      <c r="M153" s="15">
        <f t="shared" si="13"/>
        <v>419.15</v>
      </c>
      <c r="N153" s="15">
        <f>'[1]TCE - ANEXO III - Preencher'!O162</f>
        <v>3.67</v>
      </c>
      <c r="O153" s="15">
        <f>'[1]TCE - ANEXO III - Preencher'!P162</f>
        <v>0</v>
      </c>
      <c r="P153" s="16">
        <f t="shared" si="14"/>
        <v>3.67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1071.27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MAURICIO BERNARDINO DE SENA JUNIOR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45323</v>
      </c>
      <c r="H154" s="14">
        <f>'[1]TCE - ANEXO III - Preencher'!I163</f>
        <v>0</v>
      </c>
      <c r="I154" s="14">
        <f>'[1]TCE - ANEXO III - Preencher'!J163</f>
        <v>148.33000000000001</v>
      </c>
      <c r="J154" s="14">
        <f>'[1]TCE - ANEXO III - Preencher'!K163</f>
        <v>0</v>
      </c>
      <c r="K154" s="15">
        <f>'[1]TCE - ANEXO III - Preencher'!L163</f>
        <v>426.21</v>
      </c>
      <c r="L154" s="15">
        <f>'[1]TCE - ANEXO III - Preencher'!M163</f>
        <v>7.06</v>
      </c>
      <c r="M154" s="15">
        <f t="shared" si="13"/>
        <v>419.15</v>
      </c>
      <c r="N154" s="15">
        <f>'[1]TCE - ANEXO III - Preencher'!O163</f>
        <v>3.67</v>
      </c>
      <c r="O154" s="15">
        <f>'[1]TCE - ANEXO III - Preencher'!P163</f>
        <v>0</v>
      </c>
      <c r="P154" s="16">
        <f t="shared" si="14"/>
        <v>3.67</v>
      </c>
      <c r="Q154" s="15">
        <f>'[1]TCE - ANEXO III - Preencher'!R163</f>
        <v>106.6</v>
      </c>
      <c r="R154" s="15">
        <f>'[1]TCE - ANEXO III - Preencher'!S163</f>
        <v>88.2</v>
      </c>
      <c r="S154" s="16">
        <f t="shared" si="15"/>
        <v>18.399999999999991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589.54999999999995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MELINA MARIA SOARES FREITAS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223405</v>
      </c>
      <c r="G155" s="13">
        <f>IF('[1]TCE - ANEXO III - Preencher'!H164="","",'[1]TCE - ANEXO III - Preencher'!H164)</f>
        <v>45323</v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10072.620000000001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3.67</v>
      </c>
      <c r="O155" s="15">
        <f>'[1]TCE - ANEXO III - Preencher'!P164</f>
        <v>0</v>
      </c>
      <c r="P155" s="16">
        <f t="shared" si="14"/>
        <v>3.67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10076.290000000001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MELQUIADES PEDRO MARTINS NETO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766420</v>
      </c>
      <c r="G156" s="13">
        <f>IF('[1]TCE - ANEXO III - Preencher'!H165="","",'[1]TCE - ANEXO III - Preencher'!H165)</f>
        <v>45323</v>
      </c>
      <c r="H156" s="14">
        <f>'[1]TCE - ANEXO III - Preencher'!I165</f>
        <v>0</v>
      </c>
      <c r="I156" s="14">
        <f>'[1]TCE - ANEXO III - Preencher'!J165</f>
        <v>256.91000000000003</v>
      </c>
      <c r="J156" s="14">
        <f>'[1]TCE - ANEXO III - Preencher'!K165</f>
        <v>0</v>
      </c>
      <c r="K156" s="15">
        <f>'[1]TCE - ANEXO III - Preencher'!L165</f>
        <v>426.21</v>
      </c>
      <c r="L156" s="15">
        <f>'[1]TCE - ANEXO III - Preencher'!M165</f>
        <v>7.06</v>
      </c>
      <c r="M156" s="15">
        <f t="shared" si="13"/>
        <v>419.15</v>
      </c>
      <c r="N156" s="15">
        <f>'[1]TCE - ANEXO III - Preencher'!O165</f>
        <v>3.67</v>
      </c>
      <c r="O156" s="15">
        <f>'[1]TCE - ANEXO III - Preencher'!P165</f>
        <v>0</v>
      </c>
      <c r="P156" s="16">
        <f t="shared" si="14"/>
        <v>3.67</v>
      </c>
      <c r="Q156" s="15">
        <f>'[1]TCE - ANEXO III - Preencher'!R165</f>
        <v>131.19999999999999</v>
      </c>
      <c r="R156" s="15">
        <f>'[1]TCE - ANEXO III - Preencher'!S165</f>
        <v>84.72</v>
      </c>
      <c r="S156" s="16">
        <f t="shared" si="15"/>
        <v>46.47999999999999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726.20999999999992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MERCIA MONTEIRO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251605</v>
      </c>
      <c r="G157" s="13">
        <f>IF('[1]TCE - ANEXO III - Preencher'!H166="","",'[1]TCE - ANEXO III - Preencher'!H166)</f>
        <v>45323</v>
      </c>
      <c r="H157" s="14">
        <f>'[1]TCE - ANEXO III - Preencher'!I166</f>
        <v>0</v>
      </c>
      <c r="I157" s="14">
        <f>'[1]TCE - ANEXO III - Preencher'!J166</f>
        <v>335.41</v>
      </c>
      <c r="J157" s="14">
        <f>'[1]TCE - ANEXO III - Preencher'!K166</f>
        <v>0</v>
      </c>
      <c r="K157" s="15">
        <f>'[1]TCE - ANEXO III - Preencher'!L166</f>
        <v>426.21</v>
      </c>
      <c r="L157" s="15">
        <f>'[1]TCE - ANEXO III - Preencher'!M166</f>
        <v>7.06</v>
      </c>
      <c r="M157" s="15">
        <f t="shared" si="13"/>
        <v>419.15</v>
      </c>
      <c r="N157" s="15">
        <f>'[1]TCE - ANEXO III - Preencher'!O166</f>
        <v>3.67</v>
      </c>
      <c r="O157" s="15">
        <f>'[1]TCE - ANEXO III - Preencher'!P166</f>
        <v>0</v>
      </c>
      <c r="P157" s="16">
        <f t="shared" si="14"/>
        <v>3.67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758.2299999999999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MICHELY LINS EZEQUIEL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45323</v>
      </c>
      <c r="H158" s="14">
        <f>'[1]TCE - ANEXO III - Preencher'!I167</f>
        <v>0</v>
      </c>
      <c r="I158" s="14">
        <f>'[1]TCE - ANEXO III - Preencher'!J167</f>
        <v>151.96</v>
      </c>
      <c r="J158" s="14">
        <f>'[1]TCE - ANEXO III - Preencher'!K167</f>
        <v>0</v>
      </c>
      <c r="K158" s="15">
        <f>'[1]TCE - ANEXO III - Preencher'!L167</f>
        <v>426.21</v>
      </c>
      <c r="L158" s="15">
        <f>'[1]TCE - ANEXO III - Preencher'!M167</f>
        <v>7.06</v>
      </c>
      <c r="M158" s="15">
        <f t="shared" si="13"/>
        <v>419.15</v>
      </c>
      <c r="N158" s="15">
        <f>'[1]TCE - ANEXO III - Preencher'!O167</f>
        <v>3.67</v>
      </c>
      <c r="O158" s="15">
        <f>'[1]TCE - ANEXO III - Preencher'!P167</f>
        <v>0</v>
      </c>
      <c r="P158" s="16">
        <f t="shared" si="14"/>
        <v>3.67</v>
      </c>
      <c r="Q158" s="15">
        <f>'[1]TCE - ANEXO III - Preencher'!R167</f>
        <v>213.2</v>
      </c>
      <c r="R158" s="15">
        <f>'[1]TCE - ANEXO III - Preencher'!S167</f>
        <v>67.62</v>
      </c>
      <c r="S158" s="16">
        <f t="shared" si="15"/>
        <v>145.57999999999998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720.3599999999999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MIKAEL LUCAS DA SILVA MANOEL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411005</v>
      </c>
      <c r="G159" s="13">
        <f>IF('[1]TCE - ANEXO III - Preencher'!H168="","",'[1]TCE - ANEXO III - Preencher'!H168)</f>
        <v>45323</v>
      </c>
      <c r="H159" s="14">
        <f>'[1]TCE - ANEXO III - Preencher'!I168</f>
        <v>0</v>
      </c>
      <c r="I159" s="14">
        <f>'[1]TCE - ANEXO III - Preencher'!J168</f>
        <v>151.38999999999999</v>
      </c>
      <c r="J159" s="14">
        <f>'[1]TCE - ANEXO III - Preencher'!K168</f>
        <v>0</v>
      </c>
      <c r="K159" s="15">
        <f>'[1]TCE - ANEXO III - Preencher'!L168</f>
        <v>426.21</v>
      </c>
      <c r="L159" s="15">
        <f>'[1]TCE - ANEXO III - Preencher'!M168</f>
        <v>7.06</v>
      </c>
      <c r="M159" s="15">
        <f t="shared" si="13"/>
        <v>419.15</v>
      </c>
      <c r="N159" s="15">
        <f>'[1]TCE - ANEXO III - Preencher'!O168</f>
        <v>3.67</v>
      </c>
      <c r="O159" s="15">
        <f>'[1]TCE - ANEXO III - Preencher'!P168</f>
        <v>0</v>
      </c>
      <c r="P159" s="16">
        <f t="shared" si="14"/>
        <v>3.67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574.20999999999992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MILCA VIVIANE DOS SANTOS  CORREIA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411005</v>
      </c>
      <c r="G160" s="13">
        <f>IF('[1]TCE - ANEXO III - Preencher'!H169="","",'[1]TCE - ANEXO III - Preencher'!H169)</f>
        <v>45323</v>
      </c>
      <c r="H160" s="14">
        <f>'[1]TCE - ANEXO III - Preencher'!I169</f>
        <v>0</v>
      </c>
      <c r="I160" s="14">
        <f>'[1]TCE - ANEXO III - Preencher'!J169</f>
        <v>198.03</v>
      </c>
      <c r="J160" s="14">
        <f>'[1]TCE - ANEXO III - Preencher'!K169</f>
        <v>0</v>
      </c>
      <c r="K160" s="15">
        <f>'[1]TCE - ANEXO III - Preencher'!L169</f>
        <v>426.21</v>
      </c>
      <c r="L160" s="15">
        <f>'[1]TCE - ANEXO III - Preencher'!M169</f>
        <v>7.06</v>
      </c>
      <c r="M160" s="15">
        <f t="shared" si="13"/>
        <v>419.15</v>
      </c>
      <c r="N160" s="15">
        <f>'[1]TCE - ANEXO III - Preencher'!O169</f>
        <v>3.67</v>
      </c>
      <c r="O160" s="15">
        <f>'[1]TCE - ANEXO III - Preencher'!P169</f>
        <v>0</v>
      </c>
      <c r="P160" s="16">
        <f t="shared" si="14"/>
        <v>3.67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620.84999999999991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MIQUEAS PEREIRA DE LIMA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45323</v>
      </c>
      <c r="H161" s="14">
        <f>'[1]TCE - ANEXO III - Preencher'!I170</f>
        <v>0</v>
      </c>
      <c r="I161" s="14">
        <f>'[1]TCE - ANEXO III - Preencher'!J170</f>
        <v>192.12</v>
      </c>
      <c r="J161" s="14">
        <f>'[1]TCE - ANEXO III - Preencher'!K170</f>
        <v>0</v>
      </c>
      <c r="K161" s="15">
        <f>'[1]TCE - ANEXO III - Preencher'!L170</f>
        <v>426.21</v>
      </c>
      <c r="L161" s="15">
        <f>'[1]TCE - ANEXO III - Preencher'!M170</f>
        <v>7.06</v>
      </c>
      <c r="M161" s="15">
        <f t="shared" si="13"/>
        <v>419.15</v>
      </c>
      <c r="N161" s="15">
        <f>'[1]TCE - ANEXO III - Preencher'!O170</f>
        <v>3.67</v>
      </c>
      <c r="O161" s="15">
        <f>'[1]TCE - ANEXO III - Preencher'!P170</f>
        <v>0</v>
      </c>
      <c r="P161" s="16">
        <f t="shared" si="14"/>
        <v>3.67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614.93999999999994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MIQUELINE MOREIRA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45323</v>
      </c>
      <c r="H162" s="14">
        <f>'[1]TCE - ANEXO III - Preencher'!I171</f>
        <v>0</v>
      </c>
      <c r="I162" s="14">
        <f>'[1]TCE - ANEXO III - Preencher'!J171</f>
        <v>185.05</v>
      </c>
      <c r="J162" s="14">
        <f>'[1]TCE - ANEXO III - Preencher'!K171</f>
        <v>0</v>
      </c>
      <c r="K162" s="15">
        <f>'[1]TCE - ANEXO III - Preencher'!L171</f>
        <v>426.21</v>
      </c>
      <c r="L162" s="15">
        <f>'[1]TCE - ANEXO III - Preencher'!M171</f>
        <v>7.06</v>
      </c>
      <c r="M162" s="15">
        <f t="shared" si="13"/>
        <v>419.15</v>
      </c>
      <c r="N162" s="15">
        <f>'[1]TCE - ANEXO III - Preencher'!O171</f>
        <v>3.67</v>
      </c>
      <c r="O162" s="15">
        <f>'[1]TCE - ANEXO III - Preencher'!P171</f>
        <v>0</v>
      </c>
      <c r="P162" s="16">
        <f t="shared" si="14"/>
        <v>3.67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607.87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MOISES ALEX OLIMPIO DE MOURA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45323</v>
      </c>
      <c r="H163" s="14">
        <f>'[1]TCE - ANEXO III - Preencher'!I172</f>
        <v>0</v>
      </c>
      <c r="I163" s="14">
        <f>'[1]TCE - ANEXO III - Preencher'!J172</f>
        <v>160.1</v>
      </c>
      <c r="J163" s="14">
        <f>'[1]TCE - ANEXO III - Preencher'!K172</f>
        <v>0</v>
      </c>
      <c r="K163" s="15">
        <f>'[1]TCE - ANEXO III - Preencher'!L172</f>
        <v>426.21</v>
      </c>
      <c r="L163" s="15">
        <f>'[1]TCE - ANEXO III - Preencher'!M172</f>
        <v>7.06</v>
      </c>
      <c r="M163" s="15">
        <f t="shared" si="13"/>
        <v>419.15</v>
      </c>
      <c r="N163" s="15">
        <f>'[1]TCE - ANEXO III - Preencher'!O172</f>
        <v>3.67</v>
      </c>
      <c r="O163" s="15">
        <f>'[1]TCE - ANEXO III - Preencher'!P172</f>
        <v>0</v>
      </c>
      <c r="P163" s="16">
        <f t="shared" si="14"/>
        <v>3.67</v>
      </c>
      <c r="Q163" s="15">
        <f>'[1]TCE - ANEXO III - Preencher'!R172</f>
        <v>250.6</v>
      </c>
      <c r="R163" s="15">
        <f>'[1]TCE - ANEXO III - Preencher'!S172</f>
        <v>88.2</v>
      </c>
      <c r="S163" s="16">
        <f t="shared" si="15"/>
        <v>162.39999999999998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745.31999999999994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NATALY BEZERRA DE MELO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322205</v>
      </c>
      <c r="G164" s="13">
        <f>IF('[1]TCE - ANEXO III - Preencher'!H173="","",'[1]TCE - ANEXO III - Preencher'!H173)</f>
        <v>45323</v>
      </c>
      <c r="H164" s="14">
        <f>'[1]TCE - ANEXO III - Preencher'!I173</f>
        <v>0</v>
      </c>
      <c r="I164" s="14">
        <f>'[1]TCE - ANEXO III - Preencher'!J173</f>
        <v>192.11</v>
      </c>
      <c r="J164" s="14">
        <f>'[1]TCE - ANEXO III - Preencher'!K173</f>
        <v>0</v>
      </c>
      <c r="K164" s="15">
        <f>'[1]TCE - ANEXO III - Preencher'!L173</f>
        <v>426.21</v>
      </c>
      <c r="L164" s="15">
        <f>'[1]TCE - ANEXO III - Preencher'!M173</f>
        <v>7.06</v>
      </c>
      <c r="M164" s="15">
        <f t="shared" si="13"/>
        <v>419.15</v>
      </c>
      <c r="N164" s="15">
        <f>'[1]TCE - ANEXO III - Preencher'!O173</f>
        <v>3.67</v>
      </c>
      <c r="O164" s="15">
        <f>'[1]TCE - ANEXO III - Preencher'!P173</f>
        <v>0</v>
      </c>
      <c r="P164" s="16">
        <f t="shared" si="14"/>
        <v>3.67</v>
      </c>
      <c r="Q164" s="15">
        <f>'[1]TCE - ANEXO III - Preencher'!R173</f>
        <v>229.6</v>
      </c>
      <c r="R164" s="15">
        <f>'[1]TCE - ANEXO III - Preencher'!S173</f>
        <v>88.2</v>
      </c>
      <c r="S164" s="16">
        <f t="shared" si="15"/>
        <v>141.39999999999998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756.32999999999993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NATHALIA CHAGAS DE SOUZA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>
        <f>'[1]TCE - ANEXO III - Preencher'!G174</f>
        <v>422110</v>
      </c>
      <c r="G165" s="13">
        <f>IF('[1]TCE - ANEXO III - Preencher'!H174="","",'[1]TCE - ANEXO III - Preencher'!H174)</f>
        <v>45323</v>
      </c>
      <c r="H165" s="14">
        <f>'[1]TCE - ANEXO III - Preencher'!I174</f>
        <v>0</v>
      </c>
      <c r="I165" s="14">
        <f>'[1]TCE - ANEXO III - Preencher'!J174</f>
        <v>156.26</v>
      </c>
      <c r="J165" s="14">
        <f>'[1]TCE - ANEXO III - Preencher'!K174</f>
        <v>0</v>
      </c>
      <c r="K165" s="15">
        <f>'[1]TCE - ANEXO III - Preencher'!L174</f>
        <v>426.21</v>
      </c>
      <c r="L165" s="15">
        <f>'[1]TCE - ANEXO III - Preencher'!M174</f>
        <v>7.06</v>
      </c>
      <c r="M165" s="15">
        <f t="shared" si="13"/>
        <v>419.15</v>
      </c>
      <c r="N165" s="15">
        <f>'[1]TCE - ANEXO III - Preencher'!O174</f>
        <v>3.67</v>
      </c>
      <c r="O165" s="15">
        <f>'[1]TCE - ANEXO III - Preencher'!P174</f>
        <v>0</v>
      </c>
      <c r="P165" s="16">
        <f t="shared" si="14"/>
        <v>3.67</v>
      </c>
      <c r="Q165" s="15">
        <f>'[1]TCE - ANEXO III - Preencher'!R174</f>
        <v>268.5</v>
      </c>
      <c r="R165" s="15">
        <f>'[1]TCE - ANEXO III - Preencher'!S174</f>
        <v>84.72</v>
      </c>
      <c r="S165" s="16">
        <f t="shared" si="15"/>
        <v>183.78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762.8599999999999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NATHALLY FAUSTINO DE ALBUQUERQUE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351605</v>
      </c>
      <c r="G166" s="13">
        <f>IF('[1]TCE - ANEXO III - Preencher'!H175="","",'[1]TCE - ANEXO III - Preencher'!H175)</f>
        <v>45323</v>
      </c>
      <c r="H166" s="14">
        <f>'[1]TCE - ANEXO III - Preencher'!I175</f>
        <v>0</v>
      </c>
      <c r="I166" s="14">
        <f>'[1]TCE - ANEXO III - Preencher'!J175</f>
        <v>168.18</v>
      </c>
      <c r="J166" s="14">
        <f>'[1]TCE - ANEXO III - Preencher'!K175</f>
        <v>0</v>
      </c>
      <c r="K166" s="15">
        <f>'[1]TCE - ANEXO III - Preencher'!L175</f>
        <v>426.21</v>
      </c>
      <c r="L166" s="15">
        <f>'[1]TCE - ANEXO III - Preencher'!M175</f>
        <v>7.06</v>
      </c>
      <c r="M166" s="15">
        <f t="shared" si="13"/>
        <v>419.15</v>
      </c>
      <c r="N166" s="15">
        <f>'[1]TCE - ANEXO III - Preencher'!O175</f>
        <v>3.67</v>
      </c>
      <c r="O166" s="15">
        <f>'[1]TCE - ANEXO III - Preencher'!P175</f>
        <v>0</v>
      </c>
      <c r="P166" s="16">
        <f t="shared" si="14"/>
        <v>3.67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590.99999999999989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NEIRES FERREIRA DE LIMA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45323</v>
      </c>
      <c r="H167" s="14">
        <f>'[1]TCE - ANEXO III - Preencher'!I176</f>
        <v>0</v>
      </c>
      <c r="I167" s="14">
        <f>'[1]TCE - ANEXO III - Preencher'!J176</f>
        <v>210.29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3.67</v>
      </c>
      <c r="O167" s="15">
        <f>'[1]TCE - ANEXO III - Preencher'!P176</f>
        <v>0</v>
      </c>
      <c r="P167" s="16">
        <f t="shared" si="14"/>
        <v>3.67</v>
      </c>
      <c r="Q167" s="15">
        <f>'[1]TCE - ANEXO III - Preencher'!R176</f>
        <v>19.399999999999999</v>
      </c>
      <c r="R167" s="15">
        <f>'[1]TCE - ANEXO III - Preencher'!S176</f>
        <v>2.94</v>
      </c>
      <c r="S167" s="16">
        <f t="shared" si="15"/>
        <v>16.459999999999997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230.42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OSVALDO JOSE MACEDO COIMBRA JUNIOR</v>
      </c>
      <c r="E168" s="9" t="str">
        <f>IF('[1]TCE - ANEXO III - Preencher'!F177="4 - Assistência Odontológica","2 - Outros Profissionais da Saúde",'[1]TCE - ANEXO III - Preencher'!F177)</f>
        <v>1 - Médico</v>
      </c>
      <c r="F168" s="12">
        <f>'[1]TCE - ANEXO III - Preencher'!G177</f>
        <v>225270</v>
      </c>
      <c r="G168" s="13">
        <f>IF('[1]TCE - ANEXO III - Preencher'!H177="","",'[1]TCE - ANEXO III - Preencher'!H177)</f>
        <v>45323</v>
      </c>
      <c r="H168" s="14">
        <f>'[1]TCE - ANEXO III - Preencher'!I177</f>
        <v>0</v>
      </c>
      <c r="I168" s="14">
        <f>'[1]TCE - ANEXO III - Preencher'!J177</f>
        <v>395.37</v>
      </c>
      <c r="J168" s="14">
        <f>'[1]TCE - ANEXO III - Preencher'!K177</f>
        <v>0</v>
      </c>
      <c r="K168" s="15">
        <f>'[1]TCE - ANEXO III - Preencher'!L177</f>
        <v>426.21</v>
      </c>
      <c r="L168" s="15">
        <f>'[1]TCE - ANEXO III - Preencher'!M177</f>
        <v>7.06</v>
      </c>
      <c r="M168" s="15">
        <f t="shared" si="13"/>
        <v>419.15</v>
      </c>
      <c r="N168" s="15">
        <f>'[1]TCE - ANEXO III - Preencher'!O177</f>
        <v>3.67</v>
      </c>
      <c r="O168" s="15">
        <f>'[1]TCE - ANEXO III - Preencher'!P177</f>
        <v>0</v>
      </c>
      <c r="P168" s="16">
        <f t="shared" si="14"/>
        <v>3.67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818.18999999999994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PAULA DANIELLY GOMES DE MORAIS OLIVEIRA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223405</v>
      </c>
      <c r="G169" s="13">
        <f>IF('[1]TCE - ANEXO III - Preencher'!H178="","",'[1]TCE - ANEXO III - Preencher'!H178)</f>
        <v>45323</v>
      </c>
      <c r="H169" s="14">
        <f>'[1]TCE - ANEXO III - Preencher'!I178</f>
        <v>0</v>
      </c>
      <c r="I169" s="14">
        <f>'[1]TCE - ANEXO III - Preencher'!J178</f>
        <v>326.39999999999998</v>
      </c>
      <c r="J169" s="14">
        <f>'[1]TCE - ANEXO III - Preencher'!K178</f>
        <v>0</v>
      </c>
      <c r="K169" s="15">
        <f>'[1]TCE - ANEXO III - Preencher'!L178</f>
        <v>426.21</v>
      </c>
      <c r="L169" s="15">
        <f>'[1]TCE - ANEXO III - Preencher'!M178</f>
        <v>7.06</v>
      </c>
      <c r="M169" s="15">
        <f t="shared" si="13"/>
        <v>419.15</v>
      </c>
      <c r="N169" s="15">
        <f>'[1]TCE - ANEXO III - Preencher'!O178</f>
        <v>3.67</v>
      </c>
      <c r="O169" s="15">
        <f>'[1]TCE - ANEXO III - Preencher'!P178</f>
        <v>0</v>
      </c>
      <c r="P169" s="16">
        <f t="shared" si="14"/>
        <v>3.67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749.21999999999991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PAULO LUCAS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766420</v>
      </c>
      <c r="G170" s="13">
        <f>IF('[1]TCE - ANEXO III - Preencher'!H179="","",'[1]TCE - ANEXO III - Preencher'!H179)</f>
        <v>45323</v>
      </c>
      <c r="H170" s="14">
        <f>'[1]TCE - ANEXO III - Preencher'!I179</f>
        <v>0</v>
      </c>
      <c r="I170" s="14">
        <f>'[1]TCE - ANEXO III - Preencher'!J179</f>
        <v>176.89</v>
      </c>
      <c r="J170" s="14">
        <f>'[1]TCE - ANEXO III - Preencher'!K179</f>
        <v>0</v>
      </c>
      <c r="K170" s="15">
        <f>'[1]TCE - ANEXO III - Preencher'!L179</f>
        <v>426.21</v>
      </c>
      <c r="L170" s="15">
        <f>'[1]TCE - ANEXO III - Preencher'!M179</f>
        <v>7.06</v>
      </c>
      <c r="M170" s="15">
        <f t="shared" si="13"/>
        <v>419.15</v>
      </c>
      <c r="N170" s="15">
        <f>'[1]TCE - ANEXO III - Preencher'!O179</f>
        <v>3.67</v>
      </c>
      <c r="O170" s="15">
        <f>'[1]TCE - ANEXO III - Preencher'!P179</f>
        <v>0</v>
      </c>
      <c r="P170" s="16">
        <f t="shared" si="14"/>
        <v>3.67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599.70999999999992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PAULO RODRIGO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45323</v>
      </c>
      <c r="H171" s="14">
        <f>'[1]TCE - ANEXO III - Preencher'!I180</f>
        <v>0</v>
      </c>
      <c r="I171" s="14">
        <f>'[1]TCE - ANEXO III - Preencher'!J180</f>
        <v>148.33000000000001</v>
      </c>
      <c r="J171" s="14">
        <f>'[1]TCE - ANEXO III - Preencher'!K180</f>
        <v>0</v>
      </c>
      <c r="K171" s="15">
        <f>'[1]TCE - ANEXO III - Preencher'!L180</f>
        <v>426.21</v>
      </c>
      <c r="L171" s="15">
        <f>'[1]TCE - ANEXO III - Preencher'!M180</f>
        <v>7.06</v>
      </c>
      <c r="M171" s="15">
        <f t="shared" si="13"/>
        <v>419.15</v>
      </c>
      <c r="N171" s="15">
        <f>'[1]TCE - ANEXO III - Preencher'!O180</f>
        <v>3.67</v>
      </c>
      <c r="O171" s="15">
        <f>'[1]TCE - ANEXO III - Preencher'!P180</f>
        <v>0</v>
      </c>
      <c r="P171" s="16">
        <f t="shared" si="14"/>
        <v>3.67</v>
      </c>
      <c r="Q171" s="15">
        <f>'[1]TCE - ANEXO III - Preencher'!R180</f>
        <v>229.6</v>
      </c>
      <c r="R171" s="15">
        <f>'[1]TCE - ANEXO III - Preencher'!S180</f>
        <v>88.2</v>
      </c>
      <c r="S171" s="16">
        <f t="shared" si="15"/>
        <v>141.39999999999998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712.55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PRISCILLA KARINE NASCIMENTO DE CARVALHO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223405</v>
      </c>
      <c r="G172" s="13">
        <f>IF('[1]TCE - ANEXO III - Preencher'!H181="","",'[1]TCE - ANEXO III - Preencher'!H181)</f>
        <v>45323</v>
      </c>
      <c r="H172" s="14">
        <f>'[1]TCE - ANEXO III - Preencher'!I181</f>
        <v>0</v>
      </c>
      <c r="I172" s="14">
        <f>'[1]TCE - ANEXO III - Preencher'!J181</f>
        <v>391.68</v>
      </c>
      <c r="J172" s="14">
        <f>'[1]TCE - ANEXO III - Preencher'!K181</f>
        <v>0</v>
      </c>
      <c r="K172" s="15">
        <f>'[1]TCE - ANEXO III - Preencher'!L181</f>
        <v>426.21</v>
      </c>
      <c r="L172" s="15">
        <f>'[1]TCE - ANEXO III - Preencher'!M181</f>
        <v>7.06</v>
      </c>
      <c r="M172" s="15">
        <f t="shared" si="13"/>
        <v>419.15</v>
      </c>
      <c r="N172" s="15">
        <f>'[1]TCE - ANEXO III - Preencher'!O181</f>
        <v>3.67</v>
      </c>
      <c r="O172" s="15">
        <f>'[1]TCE - ANEXO III - Preencher'!P181</f>
        <v>0</v>
      </c>
      <c r="P172" s="16">
        <f t="shared" si="14"/>
        <v>3.67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814.49999999999989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RAIMUNDO HENRIQUE DAS NEVES FILHO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782320</v>
      </c>
      <c r="G173" s="13">
        <f>IF('[1]TCE - ANEXO III - Preencher'!H182="","",'[1]TCE - ANEXO III - Preencher'!H182)</f>
        <v>45323</v>
      </c>
      <c r="H173" s="14">
        <f>'[1]TCE - ANEXO III - Preencher'!I182</f>
        <v>0</v>
      </c>
      <c r="I173" s="14">
        <f>'[1]TCE - ANEXO III - Preencher'!J182</f>
        <v>211.97</v>
      </c>
      <c r="J173" s="14">
        <f>'[1]TCE - ANEXO III - Preencher'!K182</f>
        <v>0</v>
      </c>
      <c r="K173" s="15">
        <f>'[1]TCE - ANEXO III - Preencher'!L182</f>
        <v>426.21</v>
      </c>
      <c r="L173" s="15">
        <f>'[1]TCE - ANEXO III - Preencher'!M182</f>
        <v>7.06</v>
      </c>
      <c r="M173" s="15">
        <f t="shared" si="13"/>
        <v>419.15</v>
      </c>
      <c r="N173" s="15">
        <f>'[1]TCE - ANEXO III - Preencher'!O182</f>
        <v>3.67</v>
      </c>
      <c r="O173" s="15">
        <f>'[1]TCE - ANEXO III - Preencher'!P182</f>
        <v>0</v>
      </c>
      <c r="P173" s="16">
        <f t="shared" si="14"/>
        <v>3.67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634.79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RAYANE CARLOS DOS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45323</v>
      </c>
      <c r="H174" s="14">
        <f>'[1]TCE - ANEXO III - Preencher'!I183</f>
        <v>0</v>
      </c>
      <c r="I174" s="14">
        <f>'[1]TCE - ANEXO III - Preencher'!J183</f>
        <v>183.48</v>
      </c>
      <c r="J174" s="14">
        <f>'[1]TCE - ANEXO III - Preencher'!K183</f>
        <v>0</v>
      </c>
      <c r="K174" s="15">
        <f>'[1]TCE - ANEXO III - Preencher'!L183</f>
        <v>426.21</v>
      </c>
      <c r="L174" s="15">
        <f>'[1]TCE - ANEXO III - Preencher'!M183</f>
        <v>7.06</v>
      </c>
      <c r="M174" s="15">
        <f t="shared" si="13"/>
        <v>419.15</v>
      </c>
      <c r="N174" s="15">
        <f>'[1]TCE - ANEXO III - Preencher'!O183</f>
        <v>3.67</v>
      </c>
      <c r="O174" s="15">
        <f>'[1]TCE - ANEXO III - Preencher'!P183</f>
        <v>0</v>
      </c>
      <c r="P174" s="16">
        <f t="shared" si="14"/>
        <v>3.67</v>
      </c>
      <c r="Q174" s="15">
        <f>'[1]TCE - ANEXO III - Preencher'!R183</f>
        <v>213.2</v>
      </c>
      <c r="R174" s="15">
        <f>'[1]TCE - ANEXO III - Preencher'!S183</f>
        <v>82.32</v>
      </c>
      <c r="S174" s="16">
        <f t="shared" si="15"/>
        <v>130.88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737.18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RENAN ELIEL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521130</v>
      </c>
      <c r="G175" s="13">
        <f>IF('[1]TCE - ANEXO III - Preencher'!H184="","",'[1]TCE - ANEXO III - Preencher'!H184)</f>
        <v>45323</v>
      </c>
      <c r="H175" s="14">
        <f>'[1]TCE - ANEXO III - Preencher'!I184</f>
        <v>0</v>
      </c>
      <c r="I175" s="14">
        <f>'[1]TCE - ANEXO III - Preencher'!J184</f>
        <v>147.02000000000001</v>
      </c>
      <c r="J175" s="14">
        <f>'[1]TCE - ANEXO III - Preencher'!K184</f>
        <v>0</v>
      </c>
      <c r="K175" s="15">
        <f>'[1]TCE - ANEXO III - Preencher'!L184</f>
        <v>426.21</v>
      </c>
      <c r="L175" s="15">
        <f>'[1]TCE - ANEXO III - Preencher'!M184</f>
        <v>7.06</v>
      </c>
      <c r="M175" s="15">
        <f t="shared" si="13"/>
        <v>419.15</v>
      </c>
      <c r="N175" s="15">
        <f>'[1]TCE - ANEXO III - Preencher'!O184</f>
        <v>3.67</v>
      </c>
      <c r="O175" s="15">
        <f>'[1]TCE - ANEXO III - Preencher'!P184</f>
        <v>0</v>
      </c>
      <c r="P175" s="16">
        <f t="shared" si="14"/>
        <v>3.67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569.83999999999992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RENATA SATIRO DOS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322415</v>
      </c>
      <c r="G176" s="13">
        <f>IF('[1]TCE - ANEXO III - Preencher'!H185="","",'[1]TCE - ANEXO III - Preencher'!H185)</f>
        <v>45323</v>
      </c>
      <c r="H176" s="14">
        <f>'[1]TCE - ANEXO III - Preencher'!I185</f>
        <v>0</v>
      </c>
      <c r="I176" s="14">
        <f>'[1]TCE - ANEXO III - Preencher'!J185</f>
        <v>169.29</v>
      </c>
      <c r="J176" s="14">
        <f>'[1]TCE - ANEXO III - Preencher'!K185</f>
        <v>0</v>
      </c>
      <c r="K176" s="15">
        <f>'[1]TCE - ANEXO III - Preencher'!L185</f>
        <v>426.21</v>
      </c>
      <c r="L176" s="15">
        <f>'[1]TCE - ANEXO III - Preencher'!M185</f>
        <v>7.06</v>
      </c>
      <c r="M176" s="15">
        <f t="shared" si="13"/>
        <v>419.15</v>
      </c>
      <c r="N176" s="15">
        <f>'[1]TCE - ANEXO III - Preencher'!O185</f>
        <v>3.67</v>
      </c>
      <c r="O176" s="15">
        <f>'[1]TCE - ANEXO III - Preencher'!P185</f>
        <v>0</v>
      </c>
      <c r="P176" s="16">
        <f t="shared" si="14"/>
        <v>3.67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592.1099999999999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RENATO HENRIQUE PONTES DE CARVALHO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225125</v>
      </c>
      <c r="G177" s="13">
        <f>IF('[1]TCE - ANEXO III - Preencher'!H186="","",'[1]TCE - ANEXO III - Preencher'!H186)</f>
        <v>45323</v>
      </c>
      <c r="H177" s="14">
        <f>'[1]TCE - ANEXO III - Preencher'!I186</f>
        <v>0</v>
      </c>
      <c r="I177" s="14">
        <f>'[1]TCE - ANEXO III - Preencher'!J186</f>
        <v>809.13</v>
      </c>
      <c r="J177" s="14">
        <f>'[1]TCE - ANEXO III - Preencher'!K186</f>
        <v>0</v>
      </c>
      <c r="K177" s="15">
        <f>'[1]TCE - ANEXO III - Preencher'!L186</f>
        <v>426.21</v>
      </c>
      <c r="L177" s="15">
        <f>'[1]TCE - ANEXO III - Preencher'!M186</f>
        <v>7.06</v>
      </c>
      <c r="M177" s="15">
        <f t="shared" si="13"/>
        <v>419.15</v>
      </c>
      <c r="N177" s="15">
        <f>'[1]TCE - ANEXO III - Preencher'!O186</f>
        <v>3.67</v>
      </c>
      <c r="O177" s="15">
        <f>'[1]TCE - ANEXO III - Preencher'!P186</f>
        <v>0</v>
      </c>
      <c r="P177" s="16">
        <f t="shared" si="14"/>
        <v>3.67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1231.95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RENATO RICARTER FELIX DOS SANTOS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514310</v>
      </c>
      <c r="G178" s="13">
        <f>IF('[1]TCE - ANEXO III - Preencher'!H187="","",'[1]TCE - ANEXO III - Preencher'!H187)</f>
        <v>45323</v>
      </c>
      <c r="H178" s="14">
        <f>'[1]TCE - ANEXO III - Preencher'!I187</f>
        <v>0</v>
      </c>
      <c r="I178" s="14">
        <f>'[1]TCE - ANEXO III - Preencher'!J187</f>
        <v>169.35</v>
      </c>
      <c r="J178" s="14">
        <f>'[1]TCE - ANEXO III - Preencher'!K187</f>
        <v>0</v>
      </c>
      <c r="K178" s="15">
        <f>'[1]TCE - ANEXO III - Preencher'!L187</f>
        <v>426.21</v>
      </c>
      <c r="L178" s="15">
        <f>'[1]TCE - ANEXO III - Preencher'!M187</f>
        <v>7.06</v>
      </c>
      <c r="M178" s="15">
        <f t="shared" si="13"/>
        <v>419.15</v>
      </c>
      <c r="N178" s="15">
        <f>'[1]TCE - ANEXO III - Preencher'!O187</f>
        <v>3.67</v>
      </c>
      <c r="O178" s="15">
        <f>'[1]TCE - ANEXO III - Preencher'!P187</f>
        <v>0</v>
      </c>
      <c r="P178" s="16">
        <f t="shared" si="14"/>
        <v>3.67</v>
      </c>
      <c r="Q178" s="15">
        <f>'[1]TCE - ANEXO III - Preencher'!R187</f>
        <v>123</v>
      </c>
      <c r="R178" s="15">
        <f>'[1]TCE - ANEXO III - Preencher'!S187</f>
        <v>84.72</v>
      </c>
      <c r="S178" s="16">
        <f t="shared" si="15"/>
        <v>38.28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630.44999999999993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RIVALDO ALVES DE SOUZA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515110</v>
      </c>
      <c r="G179" s="13">
        <f>IF('[1]TCE - ANEXO III - Preencher'!H188="","",'[1]TCE - ANEXO III - Preencher'!H188)</f>
        <v>45323</v>
      </c>
      <c r="H179" s="14">
        <f>'[1]TCE - ANEXO III - Preencher'!I188</f>
        <v>0</v>
      </c>
      <c r="I179" s="14">
        <f>'[1]TCE - ANEXO III - Preencher'!J188</f>
        <v>158.85</v>
      </c>
      <c r="J179" s="14">
        <f>'[1]TCE - ANEXO III - Preencher'!K188</f>
        <v>0</v>
      </c>
      <c r="K179" s="15">
        <f>'[1]TCE - ANEXO III - Preencher'!L188</f>
        <v>426.21</v>
      </c>
      <c r="L179" s="15">
        <f>'[1]TCE - ANEXO III - Preencher'!M188</f>
        <v>7.06</v>
      </c>
      <c r="M179" s="15">
        <f t="shared" si="13"/>
        <v>419.15</v>
      </c>
      <c r="N179" s="15">
        <f>'[1]TCE - ANEXO III - Preencher'!O188</f>
        <v>3.67</v>
      </c>
      <c r="O179" s="15">
        <f>'[1]TCE - ANEXO III - Preencher'!P188</f>
        <v>0</v>
      </c>
      <c r="P179" s="16">
        <f t="shared" si="14"/>
        <v>3.67</v>
      </c>
      <c r="Q179" s="15">
        <f>'[1]TCE - ANEXO III - Preencher'!R188</f>
        <v>114.8</v>
      </c>
      <c r="R179" s="15">
        <f>'[1]TCE - ANEXO III - Preencher'!S188</f>
        <v>84.72</v>
      </c>
      <c r="S179" s="16">
        <f t="shared" si="15"/>
        <v>30.08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611.75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RIVANILDO GUSMAO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410105</v>
      </c>
      <c r="G180" s="13">
        <f>IF('[1]TCE - ANEXO III - Preencher'!H189="","",'[1]TCE - ANEXO III - Preencher'!H189)</f>
        <v>45323</v>
      </c>
      <c r="H180" s="14">
        <f>'[1]TCE - ANEXO III - Preencher'!I189</f>
        <v>0</v>
      </c>
      <c r="I180" s="14">
        <f>'[1]TCE - ANEXO III - Preencher'!J189</f>
        <v>481.2</v>
      </c>
      <c r="J180" s="14">
        <f>'[1]TCE - ANEXO III - Preencher'!K189</f>
        <v>0</v>
      </c>
      <c r="K180" s="15">
        <f>'[1]TCE - ANEXO III - Preencher'!L189</f>
        <v>426.21</v>
      </c>
      <c r="L180" s="15">
        <f>'[1]TCE - ANEXO III - Preencher'!M189</f>
        <v>7.06</v>
      </c>
      <c r="M180" s="15">
        <f t="shared" si="13"/>
        <v>419.15</v>
      </c>
      <c r="N180" s="15">
        <f>'[1]TCE - ANEXO III - Preencher'!O189</f>
        <v>3.67</v>
      </c>
      <c r="O180" s="15">
        <f>'[1]TCE - ANEXO III - Preencher'!P189</f>
        <v>0</v>
      </c>
      <c r="P180" s="16">
        <f t="shared" si="14"/>
        <v>3.67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904.01999999999987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ROBSON FERREIRA DE SANTANA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782320</v>
      </c>
      <c r="G181" s="13">
        <f>IF('[1]TCE - ANEXO III - Preencher'!H190="","",'[1]TCE - ANEXO III - Preencher'!H190)</f>
        <v>45323</v>
      </c>
      <c r="H181" s="14">
        <f>'[1]TCE - ANEXO III - Preencher'!I190</f>
        <v>0</v>
      </c>
      <c r="I181" s="14">
        <f>'[1]TCE - ANEXO III - Preencher'!J190</f>
        <v>184.17</v>
      </c>
      <c r="J181" s="14">
        <f>'[1]TCE - ANEXO III - Preencher'!K190</f>
        <v>0</v>
      </c>
      <c r="K181" s="15">
        <f>'[1]TCE - ANEXO III - Preencher'!L190</f>
        <v>426.21</v>
      </c>
      <c r="L181" s="15">
        <f>'[1]TCE - ANEXO III - Preencher'!M190</f>
        <v>7.06</v>
      </c>
      <c r="M181" s="15">
        <f t="shared" si="13"/>
        <v>419.15</v>
      </c>
      <c r="N181" s="15">
        <f>'[1]TCE - ANEXO III - Preencher'!O190</f>
        <v>3.67</v>
      </c>
      <c r="O181" s="15">
        <f>'[1]TCE - ANEXO III - Preencher'!P190</f>
        <v>0</v>
      </c>
      <c r="P181" s="16">
        <f t="shared" si="14"/>
        <v>3.67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606.9899999999999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ROBSON SOARES DE SOUZA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322605</v>
      </c>
      <c r="G182" s="13">
        <f>IF('[1]TCE - ANEXO III - Preencher'!H191="","",'[1]TCE - ANEXO III - Preencher'!H191)</f>
        <v>45323</v>
      </c>
      <c r="H182" s="14">
        <f>'[1]TCE - ANEXO III - Preencher'!I191</f>
        <v>0</v>
      </c>
      <c r="I182" s="14">
        <f>'[1]TCE - ANEXO III - Preencher'!J191</f>
        <v>190.62</v>
      </c>
      <c r="J182" s="14">
        <f>'[1]TCE - ANEXO III - Preencher'!K191</f>
        <v>0</v>
      </c>
      <c r="K182" s="15">
        <f>'[1]TCE - ANEXO III - Preencher'!L191</f>
        <v>426.21</v>
      </c>
      <c r="L182" s="15">
        <f>'[1]TCE - ANEXO III - Preencher'!M191</f>
        <v>7.06</v>
      </c>
      <c r="M182" s="15">
        <f t="shared" si="13"/>
        <v>419.15</v>
      </c>
      <c r="N182" s="15">
        <f>'[1]TCE - ANEXO III - Preencher'!O191</f>
        <v>3.67</v>
      </c>
      <c r="O182" s="15">
        <f>'[1]TCE - ANEXO III - Preencher'!P191</f>
        <v>0</v>
      </c>
      <c r="P182" s="16">
        <f t="shared" si="14"/>
        <v>3.67</v>
      </c>
      <c r="Q182" s="15">
        <f>'[1]TCE - ANEXO III - Preencher'!R191</f>
        <v>268.5</v>
      </c>
      <c r="R182" s="15">
        <f>'[1]TCE - ANEXO III - Preencher'!S191</f>
        <v>84.72</v>
      </c>
      <c r="S182" s="16">
        <f t="shared" si="15"/>
        <v>183.78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797.21999999999991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RODRIGO LUIZ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422110</v>
      </c>
      <c r="G183" s="13">
        <f>IF('[1]TCE - ANEXO III - Preencher'!H192="","",'[1]TCE - ANEXO III - Preencher'!H192)</f>
        <v>45323</v>
      </c>
      <c r="H183" s="14">
        <f>'[1]TCE - ANEXO III - Preencher'!I192</f>
        <v>0</v>
      </c>
      <c r="I183" s="14">
        <f>'[1]TCE - ANEXO III - Preencher'!J192</f>
        <v>182.57</v>
      </c>
      <c r="J183" s="14">
        <f>'[1]TCE - ANEXO III - Preencher'!K192</f>
        <v>0</v>
      </c>
      <c r="K183" s="15">
        <f>'[1]TCE - ANEXO III - Preencher'!L192</f>
        <v>426.21</v>
      </c>
      <c r="L183" s="15">
        <f>'[1]TCE - ANEXO III - Preencher'!M192</f>
        <v>7.06</v>
      </c>
      <c r="M183" s="15">
        <f t="shared" si="13"/>
        <v>419.15</v>
      </c>
      <c r="N183" s="15">
        <f>'[1]TCE - ANEXO III - Preencher'!O192</f>
        <v>3.67</v>
      </c>
      <c r="O183" s="15">
        <f>'[1]TCE - ANEXO III - Preencher'!P192</f>
        <v>0</v>
      </c>
      <c r="P183" s="16">
        <f t="shared" si="14"/>
        <v>3.67</v>
      </c>
      <c r="Q183" s="15">
        <f>'[1]TCE - ANEXO III - Preencher'!R192</f>
        <v>271.60000000000002</v>
      </c>
      <c r="R183" s="15">
        <f>'[1]TCE - ANEXO III - Preencher'!S192</f>
        <v>84.72</v>
      </c>
      <c r="S183" s="16">
        <f t="shared" si="15"/>
        <v>186.88000000000002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792.27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ROGERIO MONTEIRO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514310</v>
      </c>
      <c r="G184" s="13">
        <f>IF('[1]TCE - ANEXO III - Preencher'!H193="","",'[1]TCE - ANEXO III - Preencher'!H193)</f>
        <v>45323</v>
      </c>
      <c r="H184" s="14">
        <f>'[1]TCE - ANEXO III - Preencher'!I193</f>
        <v>0</v>
      </c>
      <c r="I184" s="14">
        <f>'[1]TCE - ANEXO III - Preencher'!J193</f>
        <v>169.35</v>
      </c>
      <c r="J184" s="14">
        <f>'[1]TCE - ANEXO III - Preencher'!K193</f>
        <v>0</v>
      </c>
      <c r="K184" s="15">
        <f>'[1]TCE - ANEXO III - Preencher'!L193</f>
        <v>426.21</v>
      </c>
      <c r="L184" s="15">
        <f>'[1]TCE - ANEXO III - Preencher'!M193</f>
        <v>7.06</v>
      </c>
      <c r="M184" s="15">
        <f t="shared" si="13"/>
        <v>419.15</v>
      </c>
      <c r="N184" s="15">
        <f>'[1]TCE - ANEXO III - Preencher'!O193</f>
        <v>3.67</v>
      </c>
      <c r="O184" s="15">
        <f>'[1]TCE - ANEXO III - Preencher'!P193</f>
        <v>0</v>
      </c>
      <c r="P184" s="16">
        <f t="shared" si="14"/>
        <v>3.67</v>
      </c>
      <c r="Q184" s="15">
        <f>'[1]TCE - ANEXO III - Preencher'!R193</f>
        <v>114.8</v>
      </c>
      <c r="R184" s="15">
        <f>'[1]TCE - ANEXO III - Preencher'!S193</f>
        <v>84.72</v>
      </c>
      <c r="S184" s="16">
        <f t="shared" si="15"/>
        <v>30.08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622.25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ROMERO FERNANDES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413105</v>
      </c>
      <c r="G185" s="13">
        <f>IF('[1]TCE - ANEXO III - Preencher'!H194="","",'[1]TCE - ANEXO III - Preencher'!H194)</f>
        <v>45323</v>
      </c>
      <c r="H185" s="14">
        <f>'[1]TCE - ANEXO III - Preencher'!I194</f>
        <v>0</v>
      </c>
      <c r="I185" s="14">
        <f>'[1]TCE - ANEXO III - Preencher'!J194</f>
        <v>262.86</v>
      </c>
      <c r="J185" s="14">
        <f>'[1]TCE - ANEXO III - Preencher'!K194</f>
        <v>0</v>
      </c>
      <c r="K185" s="15">
        <f>'[1]TCE - ANEXO III - Preencher'!L194</f>
        <v>426.21</v>
      </c>
      <c r="L185" s="15">
        <f>'[1]TCE - ANEXO III - Preencher'!M194</f>
        <v>7.06</v>
      </c>
      <c r="M185" s="15">
        <f t="shared" si="13"/>
        <v>419.15</v>
      </c>
      <c r="N185" s="15">
        <f>'[1]TCE - ANEXO III - Preencher'!O194</f>
        <v>3.67</v>
      </c>
      <c r="O185" s="15">
        <f>'[1]TCE - ANEXO III - Preencher'!P194</f>
        <v>0</v>
      </c>
      <c r="P185" s="16">
        <f t="shared" si="14"/>
        <v>3.67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685.68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ROSANA FLORENCIO DA SILVA SANTOS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411005</v>
      </c>
      <c r="G186" s="13">
        <f>IF('[1]TCE - ANEXO III - Preencher'!H195="","",'[1]TCE - ANEXO III - Preencher'!H195)</f>
        <v>45323</v>
      </c>
      <c r="H186" s="14">
        <f>'[1]TCE - ANEXO III - Preencher'!I195</f>
        <v>0</v>
      </c>
      <c r="I186" s="14">
        <f>'[1]TCE - ANEXO III - Preencher'!J195</f>
        <v>216.09</v>
      </c>
      <c r="J186" s="14">
        <f>'[1]TCE - ANEXO III - Preencher'!K195</f>
        <v>0</v>
      </c>
      <c r="K186" s="15">
        <f>'[1]TCE - ANEXO III - Preencher'!L195</f>
        <v>426.21</v>
      </c>
      <c r="L186" s="15">
        <f>'[1]TCE - ANEXO III - Preencher'!M195</f>
        <v>7.06</v>
      </c>
      <c r="M186" s="15">
        <f t="shared" si="13"/>
        <v>419.15</v>
      </c>
      <c r="N186" s="15">
        <f>'[1]TCE - ANEXO III - Preencher'!O195</f>
        <v>3.67</v>
      </c>
      <c r="O186" s="15">
        <f>'[1]TCE - ANEXO III - Preencher'!P195</f>
        <v>0</v>
      </c>
      <c r="P186" s="16">
        <f t="shared" si="14"/>
        <v>3.67</v>
      </c>
      <c r="Q186" s="15">
        <f>'[1]TCE - ANEXO III - Preencher'!R195</f>
        <v>147.6</v>
      </c>
      <c r="R186" s="15">
        <f>'[1]TCE - ANEXO III - Preencher'!S195</f>
        <v>124.11</v>
      </c>
      <c r="S186" s="16">
        <f t="shared" si="15"/>
        <v>23.489999999999995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662.4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ROSANA MAGALHAES DO NASCIMENTO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45323</v>
      </c>
      <c r="H187" s="14">
        <f>'[1]TCE - ANEXO III - Preencher'!I196</f>
        <v>0</v>
      </c>
      <c r="I187" s="14">
        <f>'[1]TCE - ANEXO III - Preencher'!J196</f>
        <v>154.22</v>
      </c>
      <c r="J187" s="14">
        <f>'[1]TCE - ANEXO III - Preencher'!K196</f>
        <v>0</v>
      </c>
      <c r="K187" s="15">
        <f>'[1]TCE - ANEXO III - Preencher'!L196</f>
        <v>426.21</v>
      </c>
      <c r="L187" s="15">
        <f>'[1]TCE - ANEXO III - Preencher'!M196</f>
        <v>7.06</v>
      </c>
      <c r="M187" s="15">
        <f t="shared" si="13"/>
        <v>419.15</v>
      </c>
      <c r="N187" s="15">
        <f>'[1]TCE - ANEXO III - Preencher'!O196</f>
        <v>3.67</v>
      </c>
      <c r="O187" s="15">
        <f>'[1]TCE - ANEXO III - Preencher'!P196</f>
        <v>0</v>
      </c>
      <c r="P187" s="16">
        <f t="shared" si="14"/>
        <v>3.67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577.04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RUBIA HENRIQUE DE OLIVEIRA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45323</v>
      </c>
      <c r="H188" s="14">
        <f>'[1]TCE - ANEXO III - Preencher'!I197</f>
        <v>0</v>
      </c>
      <c r="I188" s="14">
        <f>'[1]TCE - ANEXO III - Preencher'!J197</f>
        <v>192.12</v>
      </c>
      <c r="J188" s="14">
        <f>'[1]TCE - ANEXO III - Preencher'!K197</f>
        <v>0</v>
      </c>
      <c r="K188" s="15">
        <f>'[1]TCE - ANEXO III - Preencher'!L197</f>
        <v>426.21</v>
      </c>
      <c r="L188" s="15">
        <f>'[1]TCE - ANEXO III - Preencher'!M197</f>
        <v>7.06</v>
      </c>
      <c r="M188" s="15">
        <f t="shared" si="13"/>
        <v>419.15</v>
      </c>
      <c r="N188" s="15">
        <f>'[1]TCE - ANEXO III - Preencher'!O197</f>
        <v>3.67</v>
      </c>
      <c r="O188" s="15">
        <f>'[1]TCE - ANEXO III - Preencher'!P197</f>
        <v>0</v>
      </c>
      <c r="P188" s="16">
        <f t="shared" si="14"/>
        <v>3.67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614.93999999999994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RYAN FERNANDES LOPES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413115</v>
      </c>
      <c r="G189" s="13">
        <f>IF('[1]TCE - ANEXO III - Preencher'!H198="","",'[1]TCE - ANEXO III - Preencher'!H198)</f>
        <v>45323</v>
      </c>
      <c r="H189" s="14">
        <f>'[1]TCE - ANEXO III - Preencher'!I198</f>
        <v>0</v>
      </c>
      <c r="I189" s="14">
        <f>'[1]TCE - ANEXO III - Preencher'!J198</f>
        <v>184.05</v>
      </c>
      <c r="J189" s="14">
        <f>'[1]TCE - ANEXO III - Preencher'!K198</f>
        <v>0</v>
      </c>
      <c r="K189" s="15">
        <f>'[1]TCE - ANEXO III - Preencher'!L198</f>
        <v>426.21</v>
      </c>
      <c r="L189" s="15">
        <f>'[1]TCE - ANEXO III - Preencher'!M198</f>
        <v>7.06</v>
      </c>
      <c r="M189" s="15">
        <f t="shared" si="13"/>
        <v>419.15</v>
      </c>
      <c r="N189" s="15">
        <f>'[1]TCE - ANEXO III - Preencher'!O198</f>
        <v>3.67</v>
      </c>
      <c r="O189" s="15">
        <f>'[1]TCE - ANEXO III - Preencher'!P198</f>
        <v>0</v>
      </c>
      <c r="P189" s="16">
        <f t="shared" si="14"/>
        <v>3.67</v>
      </c>
      <c r="Q189" s="15">
        <f>'[1]TCE - ANEXO III - Preencher'!R198</f>
        <v>295.2</v>
      </c>
      <c r="R189" s="15">
        <f>'[1]TCE - ANEXO III - Preencher'!S198</f>
        <v>39.799999999999997</v>
      </c>
      <c r="S189" s="16">
        <f t="shared" si="15"/>
        <v>255.39999999999998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862.27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SABRINE DO NASCIMENTO SILVA COSTA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45323</v>
      </c>
      <c r="H190" s="14">
        <f>'[1]TCE - ANEXO III - Preencher'!I199</f>
        <v>0</v>
      </c>
      <c r="I190" s="14">
        <f>'[1]TCE - ANEXO III - Preencher'!J199</f>
        <v>184.27</v>
      </c>
      <c r="J190" s="14">
        <f>'[1]TCE - ANEXO III - Preencher'!K199</f>
        <v>0</v>
      </c>
      <c r="K190" s="15">
        <f>'[1]TCE - ANEXO III - Preencher'!L199</f>
        <v>426.21</v>
      </c>
      <c r="L190" s="15">
        <f>'[1]TCE - ANEXO III - Preencher'!M199</f>
        <v>7.06</v>
      </c>
      <c r="M190" s="15">
        <f t="shared" si="13"/>
        <v>419.15</v>
      </c>
      <c r="N190" s="15">
        <f>'[1]TCE - ANEXO III - Preencher'!O199</f>
        <v>3.67</v>
      </c>
      <c r="O190" s="15">
        <f>'[1]TCE - ANEXO III - Preencher'!P199</f>
        <v>0</v>
      </c>
      <c r="P190" s="16">
        <f t="shared" si="14"/>
        <v>3.67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607.08999999999992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SANDRA FELISMINA BARBOSA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322415</v>
      </c>
      <c r="G191" s="13">
        <f>IF('[1]TCE - ANEXO III - Preencher'!H200="","",'[1]TCE - ANEXO III - Preencher'!H200)</f>
        <v>45323</v>
      </c>
      <c r="H191" s="14">
        <f>'[1]TCE - ANEXO III - Preencher'!I200</f>
        <v>0</v>
      </c>
      <c r="I191" s="14">
        <f>'[1]TCE - ANEXO III - Preencher'!J200</f>
        <v>175.54</v>
      </c>
      <c r="J191" s="14">
        <f>'[1]TCE - ANEXO III - Preencher'!K200</f>
        <v>0</v>
      </c>
      <c r="K191" s="15">
        <f>'[1]TCE - ANEXO III - Preencher'!L200</f>
        <v>426.21</v>
      </c>
      <c r="L191" s="15">
        <f>'[1]TCE - ANEXO III - Preencher'!M200</f>
        <v>7.06</v>
      </c>
      <c r="M191" s="15">
        <f t="shared" si="13"/>
        <v>419.15</v>
      </c>
      <c r="N191" s="15">
        <f>'[1]TCE - ANEXO III - Preencher'!O200</f>
        <v>3.67</v>
      </c>
      <c r="O191" s="15">
        <f>'[1]TCE - ANEXO III - Preencher'!P200</f>
        <v>0</v>
      </c>
      <c r="P191" s="16">
        <f t="shared" si="14"/>
        <v>3.67</v>
      </c>
      <c r="Q191" s="15">
        <f>'[1]TCE - ANEXO III - Preencher'!R200</f>
        <v>246</v>
      </c>
      <c r="R191" s="15">
        <f>'[1]TCE - ANEXO III - Preencher'!S200</f>
        <v>81.25</v>
      </c>
      <c r="S191" s="16">
        <f t="shared" si="15"/>
        <v>164.75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763.1099999999999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SERGIO JOSE GOMES DUARTE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324205</v>
      </c>
      <c r="G192" s="13">
        <f>IF('[1]TCE - ANEXO III - Preencher'!H201="","",'[1]TCE - ANEXO III - Preencher'!H201)</f>
        <v>45323</v>
      </c>
      <c r="H192" s="14">
        <f>'[1]TCE - ANEXO III - Preencher'!I201</f>
        <v>0</v>
      </c>
      <c r="I192" s="14">
        <f>'[1]TCE - ANEXO III - Preencher'!J201</f>
        <v>182.65</v>
      </c>
      <c r="J192" s="14">
        <f>'[1]TCE - ANEXO III - Preencher'!K201</f>
        <v>0</v>
      </c>
      <c r="K192" s="15">
        <f>'[1]TCE - ANEXO III - Preencher'!L201</f>
        <v>426.21</v>
      </c>
      <c r="L192" s="15">
        <f>'[1]TCE - ANEXO III - Preencher'!M201</f>
        <v>7.06</v>
      </c>
      <c r="M192" s="15">
        <f t="shared" si="13"/>
        <v>419.15</v>
      </c>
      <c r="N192" s="15">
        <f>'[1]TCE - ANEXO III - Preencher'!O201</f>
        <v>3.67</v>
      </c>
      <c r="O192" s="15">
        <f>'[1]TCE - ANEXO III - Preencher'!P201</f>
        <v>0</v>
      </c>
      <c r="P192" s="16">
        <f t="shared" si="14"/>
        <v>3.67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605.46999999999991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SEVERINO BATISTA DA SILVA JUNIOR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515110</v>
      </c>
      <c r="G193" s="13">
        <f>IF('[1]TCE - ANEXO III - Preencher'!H202="","",'[1]TCE - ANEXO III - Preencher'!H202)</f>
        <v>45323</v>
      </c>
      <c r="H193" s="14">
        <f>'[1]TCE - ANEXO III - Preencher'!I202</f>
        <v>0</v>
      </c>
      <c r="I193" s="14">
        <f>'[1]TCE - ANEXO III - Preencher'!J202</f>
        <v>190.62</v>
      </c>
      <c r="J193" s="14">
        <f>'[1]TCE - ANEXO III - Preencher'!K202</f>
        <v>0</v>
      </c>
      <c r="K193" s="15">
        <f>'[1]TCE - ANEXO III - Preencher'!L202</f>
        <v>426.21</v>
      </c>
      <c r="L193" s="15">
        <f>'[1]TCE - ANEXO III - Preencher'!M202</f>
        <v>7.06</v>
      </c>
      <c r="M193" s="15">
        <f t="shared" si="13"/>
        <v>419.15</v>
      </c>
      <c r="N193" s="15">
        <f>'[1]TCE - ANEXO III - Preencher'!O202</f>
        <v>3.67</v>
      </c>
      <c r="O193" s="15">
        <f>'[1]TCE - ANEXO III - Preencher'!P202</f>
        <v>0</v>
      </c>
      <c r="P193" s="16">
        <f t="shared" si="14"/>
        <v>3.67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613.43999999999994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SHEILA MARIA DUARTE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45323</v>
      </c>
      <c r="H194" s="14">
        <f>'[1]TCE - ANEXO III - Preencher'!I203</f>
        <v>0</v>
      </c>
      <c r="I194" s="14">
        <f>'[1]TCE - ANEXO III - Preencher'!J203</f>
        <v>192.11</v>
      </c>
      <c r="J194" s="14">
        <f>'[1]TCE - ANEXO III - Preencher'!K203</f>
        <v>0</v>
      </c>
      <c r="K194" s="15">
        <f>'[1]TCE - ANEXO III - Preencher'!L203</f>
        <v>426.21</v>
      </c>
      <c r="L194" s="15">
        <f>'[1]TCE - ANEXO III - Preencher'!M203</f>
        <v>7.06</v>
      </c>
      <c r="M194" s="15">
        <f t="shared" si="13"/>
        <v>419.15</v>
      </c>
      <c r="N194" s="15">
        <f>'[1]TCE - ANEXO III - Preencher'!O203</f>
        <v>3.67</v>
      </c>
      <c r="O194" s="15">
        <f>'[1]TCE - ANEXO III - Preencher'!P203</f>
        <v>0</v>
      </c>
      <c r="P194" s="16">
        <f t="shared" si="14"/>
        <v>3.67</v>
      </c>
      <c r="Q194" s="15">
        <f>'[1]TCE - ANEXO III - Preencher'!R203</f>
        <v>114.8</v>
      </c>
      <c r="R194" s="15">
        <f>'[1]TCE - ANEXO III - Preencher'!S203</f>
        <v>88.2</v>
      </c>
      <c r="S194" s="16">
        <f t="shared" si="15"/>
        <v>26.599999999999994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641.53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SINDOALA  LIUSKA VIEIRA SOUZA CAVALCANTI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411005</v>
      </c>
      <c r="G195" s="13">
        <f>IF('[1]TCE - ANEXO III - Preencher'!H204="","",'[1]TCE - ANEXO III - Preencher'!H204)</f>
        <v>45323</v>
      </c>
      <c r="H195" s="14">
        <f>'[1]TCE - ANEXO III - Preencher'!I204</f>
        <v>0</v>
      </c>
      <c r="I195" s="14">
        <f>'[1]TCE - ANEXO III - Preencher'!J204</f>
        <v>151.38999999999999</v>
      </c>
      <c r="J195" s="14">
        <f>'[1]TCE - ANEXO III - Preencher'!K204</f>
        <v>0</v>
      </c>
      <c r="K195" s="15">
        <f>'[1]TCE - ANEXO III - Preencher'!L204</f>
        <v>426.21</v>
      </c>
      <c r="L195" s="15">
        <f>'[1]TCE - ANEXO III - Preencher'!M204</f>
        <v>7.06</v>
      </c>
      <c r="M195" s="15">
        <f t="shared" si="13"/>
        <v>419.15</v>
      </c>
      <c r="N195" s="15">
        <f>'[1]TCE - ANEXO III - Preencher'!O204</f>
        <v>3.67</v>
      </c>
      <c r="O195" s="15">
        <f>'[1]TCE - ANEXO III - Preencher'!P204</f>
        <v>0</v>
      </c>
      <c r="P195" s="16">
        <f t="shared" si="14"/>
        <v>3.67</v>
      </c>
      <c r="Q195" s="15">
        <f>'[1]TCE - ANEXO III - Preencher'!R204</f>
        <v>322.2</v>
      </c>
      <c r="R195" s="15">
        <f>'[1]TCE - ANEXO III - Preencher'!S204</f>
        <v>104.94</v>
      </c>
      <c r="S195" s="16">
        <f t="shared" si="15"/>
        <v>217.26</v>
      </c>
      <c r="T195" s="15">
        <f>'[1]TCE - ANEXO III - Preencher'!U204</f>
        <v>69.430000000000007</v>
      </c>
      <c r="U195" s="15">
        <f>'[1]TCE - ANEXO III - Preencher'!V204</f>
        <v>0</v>
      </c>
      <c r="V195" s="16">
        <f t="shared" si="16"/>
        <v>69.430000000000007</v>
      </c>
      <c r="W195" s="17" t="str">
        <f>IF('[1]TCE - ANEXO III - Preencher'!X204="","",'[1]TCE - ANEXO III - Preencher'!X204)</f>
        <v>AUXILIO CRECHE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860.89999999999986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SOFIA GOMES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223505</v>
      </c>
      <c r="G196" s="13">
        <f>IF('[1]TCE - ANEXO III - Preencher'!H205="","",'[1]TCE - ANEXO III - Preencher'!H205)</f>
        <v>45323</v>
      </c>
      <c r="H196" s="14">
        <f>'[1]TCE - ANEXO III - Preencher'!I205</f>
        <v>0</v>
      </c>
      <c r="I196" s="14">
        <f>'[1]TCE - ANEXO III - Preencher'!J205</f>
        <v>351.93</v>
      </c>
      <c r="J196" s="14">
        <f>'[1]TCE - ANEXO III - Preencher'!K205</f>
        <v>0</v>
      </c>
      <c r="K196" s="15">
        <f>'[1]TCE - ANEXO III - Preencher'!L205</f>
        <v>426.21</v>
      </c>
      <c r="L196" s="15">
        <f>'[1]TCE - ANEXO III - Preencher'!M205</f>
        <v>4.3600000000000003</v>
      </c>
      <c r="M196" s="15">
        <f t="shared" ref="M196:M259" si="19">K196-L196</f>
        <v>421.84999999999997</v>
      </c>
      <c r="N196" s="15">
        <f>'[1]TCE - ANEXO III - Preencher'!O205</f>
        <v>3.67</v>
      </c>
      <c r="O196" s="15">
        <f>'[1]TCE - ANEXO III - Preencher'!P205</f>
        <v>0</v>
      </c>
      <c r="P196" s="16">
        <f t="shared" ref="P196:P259" si="20">N196-O196</f>
        <v>3.67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120.26</v>
      </c>
      <c r="U196" s="15">
        <f>'[1]TCE - ANEXO III - Preencher'!V205</f>
        <v>0</v>
      </c>
      <c r="V196" s="16">
        <f t="shared" ref="V196:V259" si="22">T196-U196</f>
        <v>120.26</v>
      </c>
      <c r="W196" s="17" t="str">
        <f>IF('[1]TCE - ANEXO III - Preencher'!X205="","",'[1]TCE - ANEXO III - Preencher'!X205)</f>
        <v>AUXILIO CRECHE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897.70999999999992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SONIA ANTONIA DO NASCIMENTO VERCOSA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513430</v>
      </c>
      <c r="G197" s="13">
        <f>IF('[1]TCE - ANEXO III - Preencher'!H206="","",'[1]TCE - ANEXO III - Preencher'!H206)</f>
        <v>45323</v>
      </c>
      <c r="H197" s="14">
        <f>'[1]TCE - ANEXO III - Preencher'!I206</f>
        <v>0</v>
      </c>
      <c r="I197" s="14">
        <f>'[1]TCE - ANEXO III - Preencher'!J206</f>
        <v>149.21</v>
      </c>
      <c r="J197" s="14">
        <f>'[1]TCE - ANEXO III - Preencher'!K206</f>
        <v>0</v>
      </c>
      <c r="K197" s="15">
        <f>'[1]TCE - ANEXO III - Preencher'!L206</f>
        <v>426.21</v>
      </c>
      <c r="L197" s="15">
        <f>'[1]TCE - ANEXO III - Preencher'!M206</f>
        <v>7.06</v>
      </c>
      <c r="M197" s="15">
        <f t="shared" si="19"/>
        <v>419.15</v>
      </c>
      <c r="N197" s="15">
        <f>'[1]TCE - ANEXO III - Preencher'!O206</f>
        <v>3.67</v>
      </c>
      <c r="O197" s="15">
        <f>'[1]TCE - ANEXO III - Preencher'!P206</f>
        <v>0</v>
      </c>
      <c r="P197" s="16">
        <f t="shared" si="20"/>
        <v>3.67</v>
      </c>
      <c r="Q197" s="15">
        <f>'[1]TCE - ANEXO III - Preencher'!R206</f>
        <v>246</v>
      </c>
      <c r="R197" s="15">
        <f>'[1]TCE - ANEXO III - Preencher'!S206</f>
        <v>84.72</v>
      </c>
      <c r="S197" s="16">
        <f t="shared" si="21"/>
        <v>161.28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733.31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SUELANY DE SOUZA WANDERLEY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225124</v>
      </c>
      <c r="G198" s="13">
        <f>IF('[1]TCE - ANEXO III - Preencher'!H207="","",'[1]TCE - ANEXO III - Preencher'!H207)</f>
        <v>45323</v>
      </c>
      <c r="H198" s="14">
        <f>'[1]TCE - ANEXO III - Preencher'!I207</f>
        <v>0</v>
      </c>
      <c r="I198" s="14">
        <f>'[1]TCE - ANEXO III - Preencher'!J207</f>
        <v>412.63</v>
      </c>
      <c r="J198" s="14">
        <f>'[1]TCE - ANEXO III - Preencher'!K207</f>
        <v>0</v>
      </c>
      <c r="K198" s="15">
        <f>'[1]TCE - ANEXO III - Preencher'!L207</f>
        <v>426.21</v>
      </c>
      <c r="L198" s="15">
        <f>'[1]TCE - ANEXO III - Preencher'!M207</f>
        <v>7.06</v>
      </c>
      <c r="M198" s="15">
        <f t="shared" si="19"/>
        <v>419.15</v>
      </c>
      <c r="N198" s="15">
        <f>'[1]TCE - ANEXO III - Preencher'!O207</f>
        <v>3.67</v>
      </c>
      <c r="O198" s="15">
        <f>'[1]TCE - ANEXO III - Preencher'!P207</f>
        <v>0</v>
      </c>
      <c r="P198" s="16">
        <f t="shared" si="20"/>
        <v>3.67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835.44999999999993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SUELDES BEZERRA DE ANDRADE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766420</v>
      </c>
      <c r="G199" s="13">
        <f>IF('[1]TCE - ANEXO III - Preencher'!H208="","",'[1]TCE - ANEXO III - Preencher'!H208)</f>
        <v>45323</v>
      </c>
      <c r="H199" s="14">
        <f>'[1]TCE - ANEXO III - Preencher'!I208</f>
        <v>0</v>
      </c>
      <c r="I199" s="14">
        <f>'[1]TCE - ANEXO III - Preencher'!J208</f>
        <v>176.89</v>
      </c>
      <c r="J199" s="14">
        <f>'[1]TCE - ANEXO III - Preencher'!K208</f>
        <v>0</v>
      </c>
      <c r="K199" s="15">
        <f>'[1]TCE - ANEXO III - Preencher'!L208</f>
        <v>426.2</v>
      </c>
      <c r="L199" s="15">
        <f>'[1]TCE - ANEXO III - Preencher'!M208</f>
        <v>7.06</v>
      </c>
      <c r="M199" s="15">
        <f t="shared" si="19"/>
        <v>419.14</v>
      </c>
      <c r="N199" s="15">
        <f>'[1]TCE - ANEXO III - Preencher'!O208</f>
        <v>3.67</v>
      </c>
      <c r="O199" s="15">
        <f>'[1]TCE - ANEXO III - Preencher'!P208</f>
        <v>0</v>
      </c>
      <c r="P199" s="16">
        <f t="shared" si="20"/>
        <v>3.67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599.69999999999993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SUELY BEZERRA DOS ANJOS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513430</v>
      </c>
      <c r="G200" s="13">
        <f>IF('[1]TCE - ANEXO III - Preencher'!H209="","",'[1]TCE - ANEXO III - Preencher'!H209)</f>
        <v>45323</v>
      </c>
      <c r="H200" s="14">
        <f>'[1]TCE - ANEXO III - Preencher'!I209</f>
        <v>0</v>
      </c>
      <c r="I200" s="14">
        <f>'[1]TCE - ANEXO III - Preencher'!J209</f>
        <v>154.85</v>
      </c>
      <c r="J200" s="14">
        <f>'[1]TCE - ANEXO III - Preencher'!K209</f>
        <v>0</v>
      </c>
      <c r="K200" s="15">
        <f>'[1]TCE - ANEXO III - Preencher'!L209</f>
        <v>426.2</v>
      </c>
      <c r="L200" s="15">
        <f>'[1]TCE - ANEXO III - Preencher'!M209</f>
        <v>7.06</v>
      </c>
      <c r="M200" s="15">
        <f t="shared" si="19"/>
        <v>419.14</v>
      </c>
      <c r="N200" s="15">
        <f>'[1]TCE - ANEXO III - Preencher'!O209</f>
        <v>3.67</v>
      </c>
      <c r="O200" s="15">
        <f>'[1]TCE - ANEXO III - Preencher'!P209</f>
        <v>0</v>
      </c>
      <c r="P200" s="16">
        <f t="shared" si="20"/>
        <v>3.67</v>
      </c>
      <c r="Q200" s="15">
        <f>'[1]TCE - ANEXO III - Preencher'!R209</f>
        <v>114.8</v>
      </c>
      <c r="R200" s="15">
        <f>'[1]TCE - ANEXO III - Preencher'!S209</f>
        <v>84.72</v>
      </c>
      <c r="S200" s="16">
        <f t="shared" si="21"/>
        <v>30.08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607.74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SUZAYNE MARIA DOS ANJOS PAIXAO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223505</v>
      </c>
      <c r="G201" s="13">
        <f>IF('[1]TCE - ANEXO III - Preencher'!H210="","",'[1]TCE - ANEXO III - Preencher'!H210)</f>
        <v>45323</v>
      </c>
      <c r="H201" s="14">
        <f>'[1]TCE - ANEXO III - Preencher'!I210</f>
        <v>0</v>
      </c>
      <c r="I201" s="14">
        <f>'[1]TCE - ANEXO III - Preencher'!J210</f>
        <v>347.22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3.67</v>
      </c>
      <c r="O201" s="15">
        <f>'[1]TCE - ANEXO III - Preencher'!P210</f>
        <v>0</v>
      </c>
      <c r="P201" s="16">
        <f t="shared" si="20"/>
        <v>3.67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350.89000000000004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TELMA LUCIA DOS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45323</v>
      </c>
      <c r="H202" s="14">
        <f>'[1]TCE - ANEXO III - Preencher'!I211</f>
        <v>0</v>
      </c>
      <c r="I202" s="14">
        <f>'[1]TCE - ANEXO III - Preencher'!J211</f>
        <v>192.12</v>
      </c>
      <c r="J202" s="14">
        <f>'[1]TCE - ANEXO III - Preencher'!K211</f>
        <v>0</v>
      </c>
      <c r="K202" s="15">
        <f>'[1]TCE - ANEXO III - Preencher'!L211</f>
        <v>426.2</v>
      </c>
      <c r="L202" s="15">
        <f>'[1]TCE - ANEXO III - Preencher'!M211</f>
        <v>7.06</v>
      </c>
      <c r="M202" s="15">
        <f t="shared" si="19"/>
        <v>419.14</v>
      </c>
      <c r="N202" s="15">
        <f>'[1]TCE - ANEXO III - Preencher'!O211</f>
        <v>3.67</v>
      </c>
      <c r="O202" s="15">
        <f>'[1]TCE - ANEXO III - Preencher'!P211</f>
        <v>0</v>
      </c>
      <c r="P202" s="16">
        <f t="shared" si="20"/>
        <v>3.67</v>
      </c>
      <c r="Q202" s="15">
        <f>'[1]TCE - ANEXO III - Preencher'!R211</f>
        <v>114.8</v>
      </c>
      <c r="R202" s="15">
        <f>'[1]TCE - ANEXO III - Preencher'!S211</f>
        <v>88.2</v>
      </c>
      <c r="S202" s="16">
        <f t="shared" si="21"/>
        <v>26.599999999999994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641.53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VANESSA GOMES DA SILVA FERREIRA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45323</v>
      </c>
      <c r="H203" s="14">
        <f>'[1]TCE - ANEXO III - Preencher'!I212</f>
        <v>0</v>
      </c>
      <c r="I203" s="14">
        <f>'[1]TCE - ANEXO III - Preencher'!J212</f>
        <v>151.96</v>
      </c>
      <c r="J203" s="14">
        <f>'[1]TCE - ANEXO III - Preencher'!K212</f>
        <v>0</v>
      </c>
      <c r="K203" s="15">
        <f>'[1]TCE - ANEXO III - Preencher'!L212</f>
        <v>426.2</v>
      </c>
      <c r="L203" s="15">
        <f>'[1]TCE - ANEXO III - Preencher'!M212</f>
        <v>7.06</v>
      </c>
      <c r="M203" s="15">
        <f t="shared" si="19"/>
        <v>419.14</v>
      </c>
      <c r="N203" s="15">
        <f>'[1]TCE - ANEXO III - Preencher'!O212</f>
        <v>3.67</v>
      </c>
      <c r="O203" s="15">
        <f>'[1]TCE - ANEXO III - Preencher'!P212</f>
        <v>0</v>
      </c>
      <c r="P203" s="16">
        <f t="shared" si="20"/>
        <v>3.67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574.77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VANESSA PAULINA DOS PASSOS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521130</v>
      </c>
      <c r="G204" s="13">
        <f>IF('[1]TCE - ANEXO III - Preencher'!H213="","",'[1]TCE - ANEXO III - Preencher'!H213)</f>
        <v>45323</v>
      </c>
      <c r="H204" s="14">
        <f>'[1]TCE - ANEXO III - Preencher'!I213</f>
        <v>0</v>
      </c>
      <c r="I204" s="14">
        <f>'[1]TCE - ANEXO III - Preencher'!J213</f>
        <v>158.33000000000001</v>
      </c>
      <c r="J204" s="14">
        <f>'[1]TCE - ANEXO III - Preencher'!K213</f>
        <v>0</v>
      </c>
      <c r="K204" s="15">
        <f>'[1]TCE - ANEXO III - Preencher'!L213</f>
        <v>426.2</v>
      </c>
      <c r="L204" s="15">
        <f>'[1]TCE - ANEXO III - Preencher'!M213</f>
        <v>7.06</v>
      </c>
      <c r="M204" s="15">
        <f t="shared" si="19"/>
        <v>419.14</v>
      </c>
      <c r="N204" s="15">
        <f>'[1]TCE - ANEXO III - Preencher'!O213</f>
        <v>3.67</v>
      </c>
      <c r="O204" s="15">
        <f>'[1]TCE - ANEXO III - Preencher'!P213</f>
        <v>0</v>
      </c>
      <c r="P204" s="16">
        <f t="shared" si="20"/>
        <v>3.67</v>
      </c>
      <c r="Q204" s="15">
        <f>'[1]TCE - ANEXO III - Preencher'!R213</f>
        <v>229.6</v>
      </c>
      <c r="R204" s="15">
        <f>'[1]TCE - ANEXO III - Preencher'!S213</f>
        <v>84.72</v>
      </c>
      <c r="S204" s="16">
        <f t="shared" si="21"/>
        <v>144.88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726.02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VINICIUS DE LIRA NUNES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223505</v>
      </c>
      <c r="G205" s="13">
        <f>IF('[1]TCE - ANEXO III - Preencher'!H214="","",'[1]TCE - ANEXO III - Preencher'!H214)</f>
        <v>45323</v>
      </c>
      <c r="H205" s="14">
        <f>'[1]TCE - ANEXO III - Preencher'!I214</f>
        <v>0</v>
      </c>
      <c r="I205" s="14">
        <f>'[1]TCE - ANEXO III - Preencher'!J214</f>
        <v>171.31</v>
      </c>
      <c r="J205" s="14">
        <f>'[1]TCE - ANEXO III - Preencher'!K214</f>
        <v>0</v>
      </c>
      <c r="K205" s="15">
        <f>'[1]TCE - ANEXO III - Preencher'!L214</f>
        <v>426.2</v>
      </c>
      <c r="L205" s="15">
        <f>'[1]TCE - ANEXO III - Preencher'!M214</f>
        <v>2.79</v>
      </c>
      <c r="M205" s="15">
        <f t="shared" si="19"/>
        <v>423.40999999999997</v>
      </c>
      <c r="N205" s="15">
        <f>'[1]TCE - ANEXO III - Preencher'!O214</f>
        <v>3.67</v>
      </c>
      <c r="O205" s="15">
        <f>'[1]TCE - ANEXO III - Preencher'!P214</f>
        <v>0</v>
      </c>
      <c r="P205" s="16">
        <f t="shared" si="20"/>
        <v>3.67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598.39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VITOR ESTENIO ALVES CORDEIRO</v>
      </c>
      <c r="E206" s="9" t="str">
        <f>IF('[1]TCE - ANEXO III - Preencher'!F215="4 - Assistência Odontológica","2 - Outros Profissionais da Saúde",'[1]TCE - ANEXO III - Preencher'!F215)</f>
        <v>1 - Médico</v>
      </c>
      <c r="F206" s="12">
        <f>'[1]TCE - ANEXO III - Preencher'!G215</f>
        <v>225125</v>
      </c>
      <c r="G206" s="13">
        <f>IF('[1]TCE - ANEXO III - Preencher'!H215="","",'[1]TCE - ANEXO III - Preencher'!H215)</f>
        <v>45323</v>
      </c>
      <c r="H206" s="14">
        <f>'[1]TCE - ANEXO III - Preencher'!I215</f>
        <v>0</v>
      </c>
      <c r="I206" s="14">
        <f>'[1]TCE - ANEXO III - Preencher'!J215</f>
        <v>408.07</v>
      </c>
      <c r="J206" s="14">
        <f>'[1]TCE - ANEXO III - Preencher'!K215</f>
        <v>0</v>
      </c>
      <c r="K206" s="15">
        <f>'[1]TCE - ANEXO III - Preencher'!L215</f>
        <v>426.2</v>
      </c>
      <c r="L206" s="15">
        <f>'[1]TCE - ANEXO III - Preencher'!M215</f>
        <v>7.06</v>
      </c>
      <c r="M206" s="15">
        <f t="shared" si="19"/>
        <v>419.14</v>
      </c>
      <c r="N206" s="15">
        <f>'[1]TCE - ANEXO III - Preencher'!O215</f>
        <v>3.67</v>
      </c>
      <c r="O206" s="15">
        <f>'[1]TCE - ANEXO III - Preencher'!P215</f>
        <v>0</v>
      </c>
      <c r="P206" s="16">
        <f t="shared" si="20"/>
        <v>3.67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830.88</v>
      </c>
    </row>
    <row r="207" spans="1:28" x14ac:dyDescent="0.2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VIVIANE CANDIDO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411005</v>
      </c>
      <c r="G207" s="13">
        <f>IF('[1]TCE - ANEXO III - Preencher'!H216="","",'[1]TCE - ANEXO III - Preencher'!H216)</f>
        <v>45323</v>
      </c>
      <c r="H207" s="14">
        <f>'[1]TCE - ANEXO III - Preencher'!I216</f>
        <v>0</v>
      </c>
      <c r="I207" s="14">
        <f>'[1]TCE - ANEXO III - Preencher'!J216</f>
        <v>216.1</v>
      </c>
      <c r="J207" s="14">
        <f>'[1]TCE - ANEXO III - Preencher'!K216</f>
        <v>0</v>
      </c>
      <c r="K207" s="15">
        <f>'[1]TCE - ANEXO III - Preencher'!L216</f>
        <v>426.2</v>
      </c>
      <c r="L207" s="15">
        <f>'[1]TCE - ANEXO III - Preencher'!M216</f>
        <v>7.06</v>
      </c>
      <c r="M207" s="15">
        <f t="shared" si="19"/>
        <v>419.14</v>
      </c>
      <c r="N207" s="15">
        <f>'[1]TCE - ANEXO III - Preencher'!O216</f>
        <v>3.67</v>
      </c>
      <c r="O207" s="15">
        <f>'[1]TCE - ANEXO III - Preencher'!P216</f>
        <v>0</v>
      </c>
      <c r="P207" s="16">
        <f t="shared" si="20"/>
        <v>3.67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638.91</v>
      </c>
    </row>
    <row r="208" spans="1:28" x14ac:dyDescent="0.2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WAGNER PEREIRA SEABRA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517410</v>
      </c>
      <c r="G208" s="13">
        <f>IF('[1]TCE - ANEXO III - Preencher'!H217="","",'[1]TCE - ANEXO III - Preencher'!H217)</f>
        <v>45323</v>
      </c>
      <c r="H208" s="14">
        <f>'[1]TCE - ANEXO III - Preencher'!I217</f>
        <v>0</v>
      </c>
      <c r="I208" s="14">
        <f>'[1]TCE - ANEXO III - Preencher'!J217</f>
        <v>147.55000000000001</v>
      </c>
      <c r="J208" s="14">
        <f>'[1]TCE - ANEXO III - Preencher'!K217</f>
        <v>0</v>
      </c>
      <c r="K208" s="15">
        <f>'[1]TCE - ANEXO III - Preencher'!L217</f>
        <v>426.2</v>
      </c>
      <c r="L208" s="15">
        <f>'[1]TCE - ANEXO III - Preencher'!M217</f>
        <v>7.06</v>
      </c>
      <c r="M208" s="15">
        <f t="shared" si="19"/>
        <v>419.14</v>
      </c>
      <c r="N208" s="15">
        <f>'[1]TCE - ANEXO III - Preencher'!O217</f>
        <v>3.67</v>
      </c>
      <c r="O208" s="15">
        <f>'[1]TCE - ANEXO III - Preencher'!P217</f>
        <v>0</v>
      </c>
      <c r="P208" s="16">
        <f t="shared" si="20"/>
        <v>3.67</v>
      </c>
      <c r="Q208" s="15">
        <f>'[1]TCE - ANEXO III - Preencher'!R217</f>
        <v>229.6</v>
      </c>
      <c r="R208" s="15">
        <f>'[1]TCE - ANEXO III - Preencher'!S217</f>
        <v>84.72</v>
      </c>
      <c r="S208" s="16">
        <f t="shared" si="21"/>
        <v>144.88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715.24</v>
      </c>
    </row>
    <row r="209" spans="1:28" x14ac:dyDescent="0.2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WELHINGTON JOSE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45323</v>
      </c>
      <c r="H209" s="14">
        <f>'[1]TCE - ANEXO III - Preencher'!I218</f>
        <v>0</v>
      </c>
      <c r="I209" s="14">
        <f>'[1]TCE - ANEXO III - Preencher'!J218</f>
        <v>207.76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3.67</v>
      </c>
      <c r="O209" s="15">
        <f>'[1]TCE - ANEXO III - Preencher'!P218</f>
        <v>0</v>
      </c>
      <c r="P209" s="16">
        <f t="shared" si="20"/>
        <v>3.67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211.42999999999998</v>
      </c>
    </row>
    <row r="210" spans="1:28" x14ac:dyDescent="0.2">
      <c r="A210" s="8">
        <f>IFERROR(VLOOKUP(B210,'[1]DADOS (OCULTAR)'!$Q$3:$S$136,3,0),"")</f>
        <v>9767633000528</v>
      </c>
      <c r="B210" s="9" t="str">
        <f>'[1]TCE - ANEXO III - Preencher'!C219</f>
        <v>UPA NOVA DESCOBERTA - CG Nº 008/2022</v>
      </c>
      <c r="C210" s="10"/>
      <c r="D210" s="11" t="str">
        <f>'[1]TCE - ANEXO III - Preencher'!E219</f>
        <v>WILLANY SILVERIO COSTA</v>
      </c>
      <c r="E210" s="9" t="str">
        <f>IF('[1]TCE - ANEXO III - Preencher'!F219="4 - Assistência Odontológica","2 - Outros Profissionais da Saúde",'[1]TCE - ANEXO III - Preencher'!F219)</f>
        <v>1 - Médico</v>
      </c>
      <c r="F210" s="12">
        <f>'[1]TCE - ANEXO III - Preencher'!G219</f>
        <v>225125</v>
      </c>
      <c r="G210" s="13">
        <f>IF('[1]TCE - ANEXO III - Preencher'!H219="","",'[1]TCE - ANEXO III - Preencher'!H219)</f>
        <v>45323</v>
      </c>
      <c r="H210" s="14">
        <f>'[1]TCE - ANEXO III - Preencher'!I219</f>
        <v>0</v>
      </c>
      <c r="I210" s="14">
        <f>'[1]TCE - ANEXO III - Preencher'!J219</f>
        <v>394</v>
      </c>
      <c r="J210" s="14">
        <f>'[1]TCE - ANEXO III - Preencher'!K219</f>
        <v>0</v>
      </c>
      <c r="K210" s="15">
        <f>'[1]TCE - ANEXO III - Preencher'!L219</f>
        <v>426.2</v>
      </c>
      <c r="L210" s="15">
        <f>'[1]TCE - ANEXO III - Preencher'!M219</f>
        <v>7.06</v>
      </c>
      <c r="M210" s="15">
        <f t="shared" si="19"/>
        <v>419.14</v>
      </c>
      <c r="N210" s="15">
        <f>'[1]TCE - ANEXO III - Preencher'!O219</f>
        <v>3.67</v>
      </c>
      <c r="O210" s="15">
        <f>'[1]TCE - ANEXO III - Preencher'!P219</f>
        <v>0</v>
      </c>
      <c r="P210" s="16">
        <f t="shared" si="20"/>
        <v>3.67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816.81</v>
      </c>
    </row>
    <row r="211" spans="1:28" x14ac:dyDescent="0.2">
      <c r="A211" s="8">
        <f>IFERROR(VLOOKUP(B211,'[1]DADOS (OCULTAR)'!$Q$3:$S$136,3,0),"")</f>
        <v>9767633000528</v>
      </c>
      <c r="B211" s="9" t="str">
        <f>'[1]TCE - ANEXO III - Preencher'!C220</f>
        <v>UPA NOVA DESCOBERTA - CG Nº 008/2022</v>
      </c>
      <c r="C211" s="10"/>
      <c r="D211" s="11" t="str">
        <f>'[1]TCE - ANEXO III - Preencher'!E220</f>
        <v>WILLYANNE MARIA DA CONCEICAO</v>
      </c>
      <c r="E211" s="9" t="str">
        <f>IF('[1]TCE - ANEXO III - Preencher'!F220="4 - Assistência Odontológica","2 - Outros Profissionais da Saúde",'[1]TCE - ANEXO III - Preencher'!F220)</f>
        <v>1 - Médico</v>
      </c>
      <c r="F211" s="12">
        <f>'[1]TCE - ANEXO III - Preencher'!G220</f>
        <v>225125</v>
      </c>
      <c r="G211" s="13">
        <f>IF('[1]TCE - ANEXO III - Preencher'!H220="","",'[1]TCE - ANEXO III - Preencher'!H220)</f>
        <v>45323</v>
      </c>
      <c r="H211" s="14">
        <f>'[1]TCE - ANEXO III - Preencher'!I220</f>
        <v>0</v>
      </c>
      <c r="I211" s="14">
        <f>'[1]TCE - ANEXO III - Preencher'!J220</f>
        <v>394</v>
      </c>
      <c r="J211" s="14">
        <f>'[1]TCE - ANEXO III - Preencher'!K220</f>
        <v>0</v>
      </c>
      <c r="K211" s="15">
        <f>'[1]TCE - ANEXO III - Preencher'!L220</f>
        <v>426.2</v>
      </c>
      <c r="L211" s="15">
        <f>'[1]TCE - ANEXO III - Preencher'!M220</f>
        <v>7.06</v>
      </c>
      <c r="M211" s="15">
        <f t="shared" si="19"/>
        <v>419.14</v>
      </c>
      <c r="N211" s="15">
        <f>'[1]TCE - ANEXO III - Preencher'!O220</f>
        <v>3.67</v>
      </c>
      <c r="O211" s="15">
        <f>'[1]TCE - ANEXO III - Preencher'!P220</f>
        <v>0</v>
      </c>
      <c r="P211" s="16">
        <f t="shared" si="20"/>
        <v>3.67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816.81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2024-03-25T20:05:40Z</dcterms:created>
  <dcterms:modified xsi:type="dcterms:W3CDTF">2024-03-25T20:06:26Z</dcterms:modified>
</cp:coreProperties>
</file>