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T:\PCF 2024\maio\EXCEL\"/>
    </mc:Choice>
  </mc:AlternateContent>
  <xr:revisionPtr revIDLastSave="0" documentId="8_{DCF9EE34-91FB-4A12-B422-40CE9C7B0452}" xr6:coauthVersionLast="47" xr6:coauthVersionMax="47" xr10:uidLastSave="{00000000-0000-0000-0000-000000000000}"/>
  <bookViews>
    <workbookView xWindow="-120" yWindow="-120" windowWidth="24240" windowHeight="13140" xr2:uid="{CB7538E9-B1AB-4381-982E-6ABE49FC350C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R4974" i="1"/>
  <c r="Q4974" i="1"/>
  <c r="S4974" i="1" s="1"/>
  <c r="O4974" i="1"/>
  <c r="P4974" i="1" s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T4972" i="1"/>
  <c r="V4972" i="1" s="1"/>
  <c r="S4972" i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AB4970" i="1" s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T4966" i="1"/>
  <c r="R4966" i="1"/>
  <c r="Q4966" i="1"/>
  <c r="S4966" i="1" s="1"/>
  <c r="O4966" i="1"/>
  <c r="P4966" i="1" s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S4965" i="1" s="1"/>
  <c r="Q4965" i="1"/>
  <c r="P4965" i="1"/>
  <c r="O4965" i="1"/>
  <c r="N4965" i="1"/>
  <c r="L4965" i="1"/>
  <c r="K4965" i="1"/>
  <c r="M4965" i="1" s="1"/>
  <c r="J4965" i="1"/>
  <c r="I4965" i="1"/>
  <c r="H4965" i="1"/>
  <c r="AB4965" i="1" s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T4964" i="1"/>
  <c r="S4964" i="1"/>
  <c r="R4964" i="1"/>
  <c r="Q4964" i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R4960" i="1"/>
  <c r="Q4960" i="1"/>
  <c r="S4960" i="1" s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B4957" i="1"/>
  <c r="AA4957" i="1"/>
  <c r="Y4957" i="1"/>
  <c r="X4957" i="1"/>
  <c r="Z4957" i="1" s="1"/>
  <c r="W4957" i="1"/>
  <c r="U4957" i="1"/>
  <c r="T4957" i="1"/>
  <c r="V4957" i="1" s="1"/>
  <c r="R4957" i="1"/>
  <c r="S4957" i="1" s="1"/>
  <c r="Q4957" i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P4956" i="1" s="1"/>
  <c r="M4956" i="1"/>
  <c r="L4956" i="1"/>
  <c r="K4956" i="1"/>
  <c r="J4956" i="1"/>
  <c r="I4956" i="1"/>
  <c r="H4956" i="1"/>
  <c r="AB4956" i="1" s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V4954" i="1"/>
  <c r="U4954" i="1"/>
  <c r="T4954" i="1"/>
  <c r="S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V4953" i="1"/>
  <c r="U4953" i="1"/>
  <c r="T4953" i="1"/>
  <c r="R4953" i="1"/>
  <c r="Q4953" i="1"/>
  <c r="S4953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R4952" i="1"/>
  <c r="Q4952" i="1"/>
  <c r="S4952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M4951" i="1" s="1"/>
  <c r="J4951" i="1"/>
  <c r="AB4951" i="1" s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S4948" i="1"/>
  <c r="R4948" i="1"/>
  <c r="Q4948" i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Z4946" i="1" s="1"/>
  <c r="X4946" i="1"/>
  <c r="W4946" i="1"/>
  <c r="U4946" i="1"/>
  <c r="V4946" i="1" s="1"/>
  <c r="T4946" i="1"/>
  <c r="R4946" i="1"/>
  <c r="Q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Q4945" i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P4943" i="1" s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S4942" i="1"/>
  <c r="R4942" i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R4941" i="1"/>
  <c r="Q4941" i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S4939" i="1"/>
  <c r="R4939" i="1"/>
  <c r="Q4939" i="1"/>
  <c r="O4939" i="1"/>
  <c r="N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V4938" i="1"/>
  <c r="U4938" i="1"/>
  <c r="T4938" i="1"/>
  <c r="S4938" i="1"/>
  <c r="R4938" i="1"/>
  <c r="Q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R4936" i="1"/>
  <c r="Q4936" i="1"/>
  <c r="S4936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U4934" i="1"/>
  <c r="V4934" i="1" s="1"/>
  <c r="T4934" i="1"/>
  <c r="R4934" i="1"/>
  <c r="Q4934" i="1"/>
  <c r="S4934" i="1" s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S4932" i="1"/>
  <c r="R4932" i="1"/>
  <c r="Q4932" i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P4931" i="1"/>
  <c r="O4931" i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S4928" i="1"/>
  <c r="R4928" i="1"/>
  <c r="Q4928" i="1"/>
  <c r="P4928" i="1"/>
  <c r="O4928" i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S4926" i="1"/>
  <c r="R4926" i="1"/>
  <c r="Q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V4925" i="1"/>
  <c r="U4925" i="1"/>
  <c r="T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R4924" i="1"/>
  <c r="Q4924" i="1"/>
  <c r="S4924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P4923" i="1"/>
  <c r="O4923" i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AB4921" i="1" s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S4918" i="1"/>
  <c r="R4918" i="1"/>
  <c r="Q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V4917" i="1"/>
  <c r="U4917" i="1"/>
  <c r="T4917" i="1"/>
  <c r="R4917" i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R4916" i="1"/>
  <c r="Q4916" i="1"/>
  <c r="S4916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P4915" i="1"/>
  <c r="O4915" i="1"/>
  <c r="N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Z4913" i="1" s="1"/>
  <c r="X4913" i="1"/>
  <c r="W4913" i="1"/>
  <c r="U4913" i="1"/>
  <c r="V4913" i="1" s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P4911" i="1"/>
  <c r="O4911" i="1"/>
  <c r="N4911" i="1"/>
  <c r="L4911" i="1"/>
  <c r="K4911" i="1"/>
  <c r="M4911" i="1" s="1"/>
  <c r="AB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S4910" i="1"/>
  <c r="R4910" i="1"/>
  <c r="Q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V4909" i="1"/>
  <c r="U4909" i="1"/>
  <c r="T4909" i="1"/>
  <c r="R4909" i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R4908" i="1"/>
  <c r="Q4908" i="1"/>
  <c r="S4908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P4907" i="1"/>
  <c r="O4907" i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V4901" i="1"/>
  <c r="U4901" i="1"/>
  <c r="T4901" i="1"/>
  <c r="R4901" i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R4900" i="1"/>
  <c r="Q4900" i="1"/>
  <c r="S4900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P4899" i="1"/>
  <c r="O4899" i="1"/>
  <c r="N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P4895" i="1"/>
  <c r="O4895" i="1"/>
  <c r="N4895" i="1"/>
  <c r="L4895" i="1"/>
  <c r="K4895" i="1"/>
  <c r="M4895" i="1" s="1"/>
  <c r="AB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V4893" i="1"/>
  <c r="U4893" i="1"/>
  <c r="T4893" i="1"/>
  <c r="R4893" i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R4892" i="1"/>
  <c r="Q4892" i="1"/>
  <c r="S4892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P4891" i="1"/>
  <c r="O4891" i="1"/>
  <c r="N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V4888" i="1" s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S4886" i="1"/>
  <c r="R4886" i="1"/>
  <c r="Q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V4885" i="1"/>
  <c r="U4885" i="1"/>
  <c r="T4885" i="1"/>
  <c r="R4885" i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R4884" i="1"/>
  <c r="Q4884" i="1"/>
  <c r="S4884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P4883" i="1"/>
  <c r="O4883" i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P4879" i="1"/>
  <c r="O4879" i="1"/>
  <c r="N4879" i="1"/>
  <c r="L4879" i="1"/>
  <c r="K4879" i="1"/>
  <c r="M4879" i="1" s="1"/>
  <c r="AB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S4878" i="1"/>
  <c r="R4878" i="1"/>
  <c r="Q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V4877" i="1"/>
  <c r="U4877" i="1"/>
  <c r="T4877" i="1"/>
  <c r="R4877" i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R4876" i="1"/>
  <c r="Q4876" i="1"/>
  <c r="S4876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P4875" i="1"/>
  <c r="O4875" i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V4869" i="1"/>
  <c r="U4869" i="1"/>
  <c r="T4869" i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R4868" i="1"/>
  <c r="Q4868" i="1"/>
  <c r="S4868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P4863" i="1"/>
  <c r="O4863" i="1"/>
  <c r="N4863" i="1"/>
  <c r="L4863" i="1"/>
  <c r="K4863" i="1"/>
  <c r="M4863" i="1" s="1"/>
  <c r="AB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S4862" i="1"/>
  <c r="R4862" i="1"/>
  <c r="Q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V4861" i="1"/>
  <c r="U4861" i="1"/>
  <c r="T4861" i="1"/>
  <c r="R4861" i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P4859" i="1"/>
  <c r="O4859" i="1"/>
  <c r="N4859" i="1"/>
  <c r="L4859" i="1"/>
  <c r="K4859" i="1"/>
  <c r="M4859" i="1" s="1"/>
  <c r="AB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S4858" i="1"/>
  <c r="R4858" i="1"/>
  <c r="Q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V4857" i="1"/>
  <c r="U4857" i="1"/>
  <c r="T4857" i="1"/>
  <c r="R4857" i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R4856" i="1"/>
  <c r="Q4856" i="1"/>
  <c r="S4856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P4851" i="1"/>
  <c r="O4851" i="1"/>
  <c r="N4851" i="1"/>
  <c r="L4851" i="1"/>
  <c r="K4851" i="1"/>
  <c r="M4851" i="1" s="1"/>
  <c r="AB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S4850" i="1"/>
  <c r="R4850" i="1"/>
  <c r="Q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V4849" i="1"/>
  <c r="U4849" i="1"/>
  <c r="T4849" i="1"/>
  <c r="R4849" i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P4843" i="1"/>
  <c r="O4843" i="1"/>
  <c r="N4843" i="1"/>
  <c r="L4843" i="1"/>
  <c r="K4843" i="1"/>
  <c r="M4843" i="1" s="1"/>
  <c r="AB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S4842" i="1"/>
  <c r="R4842" i="1"/>
  <c r="Q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V4841" i="1"/>
  <c r="U4841" i="1"/>
  <c r="T4841" i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P4835" i="1"/>
  <c r="O4835" i="1"/>
  <c r="N4835" i="1"/>
  <c r="L4835" i="1"/>
  <c r="K4835" i="1"/>
  <c r="M4835" i="1" s="1"/>
  <c r="AB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S4834" i="1"/>
  <c r="R4834" i="1"/>
  <c r="Q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V4833" i="1"/>
  <c r="U4833" i="1"/>
  <c r="T4833" i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P4827" i="1"/>
  <c r="O4827" i="1"/>
  <c r="N4827" i="1"/>
  <c r="L4827" i="1"/>
  <c r="K4827" i="1"/>
  <c r="M4827" i="1" s="1"/>
  <c r="AB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S4826" i="1"/>
  <c r="R4826" i="1"/>
  <c r="Q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V4825" i="1"/>
  <c r="U4825" i="1"/>
  <c r="T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V4821" i="1"/>
  <c r="U4821" i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P4819" i="1"/>
  <c r="O4819" i="1"/>
  <c r="N4819" i="1"/>
  <c r="L4819" i="1"/>
  <c r="K4819" i="1"/>
  <c r="M4819" i="1" s="1"/>
  <c r="AB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V4817" i="1"/>
  <c r="U4817" i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 s="1"/>
  <c r="AB4815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V4813" i="1"/>
  <c r="U4813" i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P4811" i="1"/>
  <c r="O4811" i="1"/>
  <c r="N4811" i="1"/>
  <c r="L4811" i="1"/>
  <c r="K4811" i="1"/>
  <c r="M4811" i="1" s="1"/>
  <c r="AB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V4809" i="1"/>
  <c r="U4809" i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 s="1"/>
  <c r="AB4807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P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V4805" i="1"/>
  <c r="U4805" i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V4802" i="1"/>
  <c r="U4802" i="1"/>
  <c r="T4802" i="1"/>
  <c r="R4802" i="1"/>
  <c r="Q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AB4801" i="1" s="1"/>
  <c r="W4801" i="1"/>
  <c r="U4801" i="1"/>
  <c r="T4801" i="1"/>
  <c r="V4801" i="1" s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Z4798" i="1" s="1"/>
  <c r="X4798" i="1"/>
  <c r="W4798" i="1"/>
  <c r="U4798" i="1"/>
  <c r="V4798" i="1" s="1"/>
  <c r="T4798" i="1"/>
  <c r="S4798" i="1"/>
  <c r="R4798" i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V4797" i="1" s="1"/>
  <c r="R4797" i="1"/>
  <c r="Q4797" i="1"/>
  <c r="P4797" i="1"/>
  <c r="O4797" i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S4796" i="1"/>
  <c r="R4796" i="1"/>
  <c r="Q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O4795" i="1"/>
  <c r="N4795" i="1"/>
  <c r="P4795" i="1" s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V4794" i="1" s="1"/>
  <c r="R4794" i="1"/>
  <c r="Q4794" i="1"/>
  <c r="S4794" i="1" s="1"/>
  <c r="O4794" i="1"/>
  <c r="P4794" i="1" s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S4793" i="1" s="1"/>
  <c r="Q4793" i="1"/>
  <c r="P4793" i="1"/>
  <c r="O4793" i="1"/>
  <c r="N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S4792" i="1"/>
  <c r="R4792" i="1"/>
  <c r="Q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Q4791" i="1"/>
  <c r="O4791" i="1"/>
  <c r="N4791" i="1"/>
  <c r="P4791" i="1" s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V4790" i="1" s="1"/>
  <c r="R4790" i="1"/>
  <c r="Q4790" i="1"/>
  <c r="S4790" i="1" s="1"/>
  <c r="O4790" i="1"/>
  <c r="P4790" i="1" s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S4785" i="1" s="1"/>
  <c r="Q4785" i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S4784" i="1"/>
  <c r="R4784" i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B4783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R4782" i="1"/>
  <c r="Q4782" i="1"/>
  <c r="S4782" i="1" s="1"/>
  <c r="O4782" i="1"/>
  <c r="P4782" i="1" s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O4779" i="1"/>
  <c r="N4779" i="1"/>
  <c r="P4779" i="1" s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S4778" i="1"/>
  <c r="R4778" i="1"/>
  <c r="Q4778" i="1"/>
  <c r="O4778" i="1"/>
  <c r="P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V4776" i="1"/>
  <c r="U4776" i="1"/>
  <c r="T4776" i="1"/>
  <c r="R4776" i="1"/>
  <c r="Q4776" i="1"/>
  <c r="S4776" i="1" s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N4775" i="1"/>
  <c r="P4775" i="1" s="1"/>
  <c r="AB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V4774" i="1" s="1"/>
  <c r="S4774" i="1"/>
  <c r="R4774" i="1"/>
  <c r="Q4774" i="1"/>
  <c r="P4774" i="1"/>
  <c r="O4774" i="1"/>
  <c r="N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P4773" i="1" s="1"/>
  <c r="L4773" i="1"/>
  <c r="K4773" i="1"/>
  <c r="M4773" i="1" s="1"/>
  <c r="AB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Z4772" i="1" s="1"/>
  <c r="X4772" i="1"/>
  <c r="W4772" i="1"/>
  <c r="U4772" i="1"/>
  <c r="V4772" i="1" s="1"/>
  <c r="T4772" i="1"/>
  <c r="S4772" i="1"/>
  <c r="R4772" i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W4771" i="1"/>
  <c r="U4771" i="1"/>
  <c r="T4771" i="1"/>
  <c r="R4771" i="1"/>
  <c r="Q4771" i="1"/>
  <c r="P4771" i="1"/>
  <c r="O4771" i="1"/>
  <c r="N4771" i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O4770" i="1"/>
  <c r="P4770" i="1" s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S4769" i="1"/>
  <c r="R4769" i="1"/>
  <c r="Q4769" i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Q4767" i="1"/>
  <c r="S4767" i="1" s="1"/>
  <c r="P4767" i="1"/>
  <c r="O4767" i="1"/>
  <c r="N4767" i="1"/>
  <c r="M4767" i="1"/>
  <c r="L4767" i="1"/>
  <c r="K4767" i="1"/>
  <c r="J4767" i="1"/>
  <c r="I4767" i="1"/>
  <c r="AB4767" i="1" s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 s="1"/>
  <c r="AB4765" i="1"/>
  <c r="AA4765" i="1"/>
  <c r="Y4765" i="1"/>
  <c r="X4765" i="1"/>
  <c r="Z4765" i="1" s="1"/>
  <c r="W4765" i="1"/>
  <c r="U4765" i="1"/>
  <c r="T4765" i="1"/>
  <c r="V4765" i="1" s="1"/>
  <c r="R4765" i="1"/>
  <c r="S4765" i="1" s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O4763" i="1"/>
  <c r="N4763" i="1"/>
  <c r="P4763" i="1" s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S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V4760" i="1"/>
  <c r="U4760" i="1"/>
  <c r="T4760" i="1"/>
  <c r="R4760" i="1"/>
  <c r="Q4760" i="1"/>
  <c r="S4760" i="1" s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AB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V4758" i="1" s="1"/>
  <c r="S4758" i="1"/>
  <c r="R4758" i="1"/>
  <c r="Q4758" i="1"/>
  <c r="P4758" i="1"/>
  <c r="O4758" i="1"/>
  <c r="N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P4757" i="1" s="1"/>
  <c r="L4757" i="1"/>
  <c r="K4757" i="1"/>
  <c r="M4757" i="1" s="1"/>
  <c r="AB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Z4756" i="1" s="1"/>
  <c r="X4756" i="1"/>
  <c r="W4756" i="1"/>
  <c r="U4756" i="1"/>
  <c r="V4756" i="1" s="1"/>
  <c r="T4756" i="1"/>
  <c r="S4756" i="1"/>
  <c r="R4756" i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R4755" i="1"/>
  <c r="Q4755" i="1"/>
  <c r="P4755" i="1"/>
  <c r="O4755" i="1"/>
  <c r="N4755" i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R4754" i="1"/>
  <c r="Q4754" i="1"/>
  <c r="S4754" i="1" s="1"/>
  <c r="O4754" i="1"/>
  <c r="P4754" i="1" s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S4753" i="1"/>
  <c r="R4753" i="1"/>
  <c r="Q4753" i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Q4751" i="1"/>
  <c r="S4751" i="1" s="1"/>
  <c r="P4751" i="1"/>
  <c r="O4751" i="1"/>
  <c r="N4751" i="1"/>
  <c r="M4751" i="1"/>
  <c r="L4751" i="1"/>
  <c r="K4751" i="1"/>
  <c r="J4751" i="1"/>
  <c r="I4751" i="1"/>
  <c r="AB4751" i="1" s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 s="1"/>
  <c r="AB4749" i="1"/>
  <c r="AA4749" i="1"/>
  <c r="Y4749" i="1"/>
  <c r="X4749" i="1"/>
  <c r="Z4749" i="1" s="1"/>
  <c r="W4749" i="1"/>
  <c r="U4749" i="1"/>
  <c r="T4749" i="1"/>
  <c r="V4749" i="1" s="1"/>
  <c r="R4749" i="1"/>
  <c r="S4749" i="1" s="1"/>
  <c r="Q4749" i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O4747" i="1"/>
  <c r="N4747" i="1"/>
  <c r="P4747" i="1" s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R4746" i="1"/>
  <c r="Q4746" i="1"/>
  <c r="S4746" i="1" s="1"/>
  <c r="O4746" i="1"/>
  <c r="P4746" i="1" s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S4745" i="1" s="1"/>
  <c r="Q4745" i="1"/>
  <c r="P4745" i="1"/>
  <c r="O4745" i="1"/>
  <c r="N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S4744" i="1"/>
  <c r="R4744" i="1"/>
  <c r="Q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Q4743" i="1"/>
  <c r="O4743" i="1"/>
  <c r="N4743" i="1"/>
  <c r="P4743" i="1" s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R4742" i="1"/>
  <c r="Q4742" i="1"/>
  <c r="S4742" i="1" s="1"/>
  <c r="O4742" i="1"/>
  <c r="P4742" i="1" s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S4741" i="1" s="1"/>
  <c r="Q4741" i="1"/>
  <c r="P4741" i="1"/>
  <c r="O4741" i="1"/>
  <c r="N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S4740" i="1"/>
  <c r="R4740" i="1"/>
  <c r="Q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Q4739" i="1"/>
  <c r="O4739" i="1"/>
  <c r="N4739" i="1"/>
  <c r="P4739" i="1" s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R4738" i="1"/>
  <c r="Q4738" i="1"/>
  <c r="S4738" i="1" s="1"/>
  <c r="O4738" i="1"/>
  <c r="P4738" i="1" s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S4737" i="1" s="1"/>
  <c r="Q4737" i="1"/>
  <c r="P4737" i="1"/>
  <c r="O4737" i="1"/>
  <c r="N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S4736" i="1"/>
  <c r="R4736" i="1"/>
  <c r="Q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Q4735" i="1"/>
  <c r="O4735" i="1"/>
  <c r="N4735" i="1"/>
  <c r="P4735" i="1" s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R4734" i="1"/>
  <c r="Q4734" i="1"/>
  <c r="S4734" i="1" s="1"/>
  <c r="O4734" i="1"/>
  <c r="P4734" i="1" s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S4733" i="1" s="1"/>
  <c r="Q4733" i="1"/>
  <c r="P4733" i="1"/>
  <c r="O4733" i="1"/>
  <c r="N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S4732" i="1"/>
  <c r="R4732" i="1"/>
  <c r="Q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Q4731" i="1"/>
  <c r="O4731" i="1"/>
  <c r="N4731" i="1"/>
  <c r="P4731" i="1" s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R4730" i="1"/>
  <c r="Q4730" i="1"/>
  <c r="S4730" i="1" s="1"/>
  <c r="O4730" i="1"/>
  <c r="P4730" i="1" s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S4729" i="1" s="1"/>
  <c r="Q4729" i="1"/>
  <c r="P4729" i="1"/>
  <c r="O4729" i="1"/>
  <c r="N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S4728" i="1"/>
  <c r="R4728" i="1"/>
  <c r="Q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Q4727" i="1"/>
  <c r="O4727" i="1"/>
  <c r="N4727" i="1"/>
  <c r="P4727" i="1" s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R4726" i="1"/>
  <c r="Q4726" i="1"/>
  <c r="S4726" i="1" s="1"/>
  <c r="O4726" i="1"/>
  <c r="P4726" i="1" s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S4725" i="1" s="1"/>
  <c r="Q4725" i="1"/>
  <c r="P4725" i="1"/>
  <c r="O4725" i="1"/>
  <c r="N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S4724" i="1"/>
  <c r="R4724" i="1"/>
  <c r="Q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Q4723" i="1"/>
  <c r="O4723" i="1"/>
  <c r="N4723" i="1"/>
  <c r="P4723" i="1" s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R4722" i="1"/>
  <c r="Q4722" i="1"/>
  <c r="S4722" i="1" s="1"/>
  <c r="O4722" i="1"/>
  <c r="P4722" i="1" s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S4721" i="1" s="1"/>
  <c r="Q4721" i="1"/>
  <c r="P4721" i="1"/>
  <c r="O4721" i="1"/>
  <c r="N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S4720" i="1"/>
  <c r="R4720" i="1"/>
  <c r="Q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Q4719" i="1"/>
  <c r="O4719" i="1"/>
  <c r="N4719" i="1"/>
  <c r="P4719" i="1" s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R4718" i="1"/>
  <c r="Q4718" i="1"/>
  <c r="S4718" i="1" s="1"/>
  <c r="O4718" i="1"/>
  <c r="P4718" i="1" s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S4717" i="1" s="1"/>
  <c r="Q4717" i="1"/>
  <c r="P4717" i="1"/>
  <c r="O4717" i="1"/>
  <c r="N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S4716" i="1"/>
  <c r="R4716" i="1"/>
  <c r="Q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Q4715" i="1"/>
  <c r="O4715" i="1"/>
  <c r="N4715" i="1"/>
  <c r="P4715" i="1" s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R4714" i="1"/>
  <c r="Q4714" i="1"/>
  <c r="S4714" i="1" s="1"/>
  <c r="O4714" i="1"/>
  <c r="P4714" i="1" s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S4713" i="1" s="1"/>
  <c r="Q4713" i="1"/>
  <c r="P4713" i="1"/>
  <c r="O4713" i="1"/>
  <c r="N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S4712" i="1"/>
  <c r="R4712" i="1"/>
  <c r="Q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S4709" i="1" s="1"/>
  <c r="Q4709" i="1"/>
  <c r="P4709" i="1"/>
  <c r="O4709" i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T4708" i="1"/>
  <c r="V4708" i="1" s="1"/>
  <c r="S4708" i="1"/>
  <c r="R4708" i="1"/>
  <c r="Q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S4705" i="1" s="1"/>
  <c r="Q4705" i="1"/>
  <c r="P4705" i="1"/>
  <c r="O4705" i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S4693" i="1" s="1"/>
  <c r="Q4693" i="1"/>
  <c r="P4693" i="1"/>
  <c r="O4693" i="1"/>
  <c r="N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S4689" i="1" s="1"/>
  <c r="Q4689" i="1"/>
  <c r="P4689" i="1"/>
  <c r="O4689" i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V4688" i="1" s="1"/>
  <c r="T4688" i="1"/>
  <c r="S4688" i="1"/>
  <c r="R4688" i="1"/>
  <c r="Q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S4677" i="1" s="1"/>
  <c r="Q4677" i="1"/>
  <c r="P4677" i="1"/>
  <c r="O4677" i="1"/>
  <c r="N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S4669" i="1" s="1"/>
  <c r="Q4669" i="1"/>
  <c r="P4669" i="1"/>
  <c r="O4669" i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S4668" i="1"/>
  <c r="R4668" i="1"/>
  <c r="Q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S4665" i="1" s="1"/>
  <c r="Q4665" i="1"/>
  <c r="P4665" i="1"/>
  <c r="O4665" i="1"/>
  <c r="N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S4664" i="1"/>
  <c r="R4664" i="1"/>
  <c r="Q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P4661" i="1"/>
  <c r="O4661" i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S4660" i="1"/>
  <c r="R4660" i="1"/>
  <c r="Q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S4657" i="1" s="1"/>
  <c r="Q4657" i="1"/>
  <c r="P4657" i="1"/>
  <c r="O4657" i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S4656" i="1"/>
  <c r="R4656" i="1"/>
  <c r="Q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R4654" i="1"/>
  <c r="Q4654" i="1"/>
  <c r="S4654" i="1" s="1"/>
  <c r="O4654" i="1"/>
  <c r="P4654" i="1" s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S4653" i="1" s="1"/>
  <c r="Q4653" i="1"/>
  <c r="P4653" i="1"/>
  <c r="O4653" i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S4652" i="1"/>
  <c r="R4652" i="1"/>
  <c r="Q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P4649" i="1"/>
  <c r="O4649" i="1"/>
  <c r="N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S4645" i="1" s="1"/>
  <c r="Q4645" i="1"/>
  <c r="P4645" i="1"/>
  <c r="O4645" i="1"/>
  <c r="N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S4644" i="1"/>
  <c r="R4644" i="1"/>
  <c r="Q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R4642" i="1"/>
  <c r="Q4642" i="1"/>
  <c r="S4642" i="1" s="1"/>
  <c r="O4642" i="1"/>
  <c r="P4642" i="1" s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S4641" i="1" s="1"/>
  <c r="Q4641" i="1"/>
  <c r="P4641" i="1"/>
  <c r="O4641" i="1"/>
  <c r="N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S4640" i="1"/>
  <c r="R4640" i="1"/>
  <c r="Q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Q4639" i="1"/>
  <c r="O4639" i="1"/>
  <c r="N4639" i="1"/>
  <c r="P4639" i="1" s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R4638" i="1"/>
  <c r="Q4638" i="1"/>
  <c r="S4638" i="1" s="1"/>
  <c r="O4638" i="1"/>
  <c r="P4638" i="1" s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P4637" i="1"/>
  <c r="O4637" i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S4636" i="1"/>
  <c r="R4636" i="1"/>
  <c r="Q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S4633" i="1" s="1"/>
  <c r="Q4633" i="1"/>
  <c r="P4633" i="1"/>
  <c r="O4633" i="1"/>
  <c r="N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S4632" i="1"/>
  <c r="R4632" i="1"/>
  <c r="Q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S4629" i="1" s="1"/>
  <c r="Q4629" i="1"/>
  <c r="P4629" i="1"/>
  <c r="O4629" i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S4625" i="1" s="1"/>
  <c r="Q4625" i="1"/>
  <c r="P4625" i="1"/>
  <c r="O4625" i="1"/>
  <c r="N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S4621" i="1" s="1"/>
  <c r="Q4621" i="1"/>
  <c r="P4621" i="1"/>
  <c r="O4621" i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S4620" i="1"/>
  <c r="R4620" i="1"/>
  <c r="Q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S4617" i="1" s="1"/>
  <c r="Q4617" i="1"/>
  <c r="P4617" i="1"/>
  <c r="O4617" i="1"/>
  <c r="N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S4616" i="1"/>
  <c r="R4616" i="1"/>
  <c r="Q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S4613" i="1" s="1"/>
  <c r="Q4613" i="1"/>
  <c r="P4613" i="1"/>
  <c r="O4613" i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S4612" i="1"/>
  <c r="R4612" i="1"/>
  <c r="Q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S4609" i="1" s="1"/>
  <c r="Q4609" i="1"/>
  <c r="P4609" i="1"/>
  <c r="O4609" i="1"/>
  <c r="N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V4606" i="1" s="1"/>
  <c r="R4606" i="1"/>
  <c r="Q4606" i="1"/>
  <c r="S4606" i="1" s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AB4602" i="1" s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AB4598" i="1" s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AB4594" i="1" s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AB4590" i="1" s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AB4586" i="1" s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AB4582" i="1" s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AB4578" i="1" s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AB4574" i="1" s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AB4570" i="1" s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AB4566" i="1" s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AB4562" i="1" s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AB4558" i="1" s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AB4554" i="1" s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P4550" i="1"/>
  <c r="O4550" i="1"/>
  <c r="N4550" i="1"/>
  <c r="L4550" i="1"/>
  <c r="M4550" i="1" s="1"/>
  <c r="K4550" i="1"/>
  <c r="J4550" i="1"/>
  <c r="I4550" i="1"/>
  <c r="H4550" i="1"/>
  <c r="AB4550" i="1" s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AB4546" i="1" s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AB4542" i="1" s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AB4534" i="1" s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AB4530" i="1" s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AB4526" i="1" s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P4513" i="1" s="1"/>
  <c r="N4513" i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P4506" i="1"/>
  <c r="O4506" i="1"/>
  <c r="N4506" i="1"/>
  <c r="L4506" i="1"/>
  <c r="M4506" i="1" s="1"/>
  <c r="K4506" i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P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P4497" i="1" s="1"/>
  <c r="N4497" i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W4494" i="1"/>
  <c r="U4494" i="1"/>
  <c r="T4494" i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P4493" i="1"/>
  <c r="O4493" i="1"/>
  <c r="N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S4492" i="1"/>
  <c r="R4492" i="1"/>
  <c r="Q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Z4491" i="1" s="1"/>
  <c r="X4491" i="1"/>
  <c r="W4491" i="1"/>
  <c r="U4491" i="1"/>
  <c r="V4491" i="1" s="1"/>
  <c r="T4491" i="1"/>
  <c r="R4491" i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V4490" i="1" s="1"/>
  <c r="R4490" i="1"/>
  <c r="Q4490" i="1"/>
  <c r="S4490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P4489" i="1"/>
  <c r="O4489" i="1"/>
  <c r="N4489" i="1"/>
  <c r="L4489" i="1"/>
  <c r="K4489" i="1"/>
  <c r="M4489" i="1" s="1"/>
  <c r="AB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S4488" i="1"/>
  <c r="R4488" i="1"/>
  <c r="Q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V4487" i="1"/>
  <c r="U4487" i="1"/>
  <c r="T4487" i="1"/>
  <c r="R4487" i="1"/>
  <c r="Q4487" i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R4486" i="1"/>
  <c r="Q4486" i="1"/>
  <c r="S4486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Q4483" i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R4482" i="1"/>
  <c r="Q4482" i="1"/>
  <c r="S4482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P4481" i="1"/>
  <c r="O4481" i="1"/>
  <c r="N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P4477" i="1"/>
  <c r="O4477" i="1"/>
  <c r="N4477" i="1"/>
  <c r="L4477" i="1"/>
  <c r="K4477" i="1"/>
  <c r="M4477" i="1" s="1"/>
  <c r="AB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S4476" i="1"/>
  <c r="R4476" i="1"/>
  <c r="Q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V4475" i="1"/>
  <c r="U4475" i="1"/>
  <c r="T4475" i="1"/>
  <c r="R4475" i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R4474" i="1"/>
  <c r="Q4474" i="1"/>
  <c r="S4474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P4473" i="1"/>
  <c r="O4473" i="1"/>
  <c r="N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R4470" i="1"/>
  <c r="Q4470" i="1"/>
  <c r="S4470" i="1" s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B4466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S4465" i="1"/>
  <c r="R4465" i="1"/>
  <c r="Q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R4463" i="1"/>
  <c r="Q4463" i="1"/>
  <c r="S4463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B4462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R4459" i="1"/>
  <c r="Q4459" i="1"/>
  <c r="S4459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B4458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S4457" i="1"/>
  <c r="R4457" i="1"/>
  <c r="Q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R4455" i="1"/>
  <c r="Q4455" i="1"/>
  <c r="S4455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B4454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R4451" i="1"/>
  <c r="Q4451" i="1"/>
  <c r="S4451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B4450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S4449" i="1"/>
  <c r="R4449" i="1"/>
  <c r="Q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R4447" i="1"/>
  <c r="Q4447" i="1"/>
  <c r="S4447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B4446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P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S4445" i="1"/>
  <c r="R4445" i="1"/>
  <c r="Q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R4443" i="1"/>
  <c r="Q4443" i="1"/>
  <c r="S4443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B4442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P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R4439" i="1"/>
  <c r="Q4439" i="1"/>
  <c r="S4439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B4438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S4437" i="1"/>
  <c r="R4437" i="1"/>
  <c r="Q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B4434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S4433" i="1"/>
  <c r="R4433" i="1"/>
  <c r="Q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R4431" i="1"/>
  <c r="Q4431" i="1"/>
  <c r="S4431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B4430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R4427" i="1"/>
  <c r="Q4427" i="1"/>
  <c r="S4427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B4426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S4425" i="1"/>
  <c r="R4425" i="1"/>
  <c r="Q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Q4424" i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R4423" i="1"/>
  <c r="Q4423" i="1"/>
  <c r="S4423" i="1" s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B4422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S4421" i="1"/>
  <c r="R4421" i="1"/>
  <c r="Q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R4419" i="1"/>
  <c r="Q4419" i="1"/>
  <c r="S4419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B4418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S4417" i="1"/>
  <c r="R4417" i="1"/>
  <c r="Q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R4415" i="1"/>
  <c r="Q4415" i="1"/>
  <c r="S4415" i="1" s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B4414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S4413" i="1"/>
  <c r="R4413" i="1"/>
  <c r="Q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Q4412" i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R4411" i="1"/>
  <c r="Q4411" i="1"/>
  <c r="S4411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B4410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S4409" i="1"/>
  <c r="R4409" i="1"/>
  <c r="Q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R4407" i="1"/>
  <c r="Q4407" i="1"/>
  <c r="S4407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B4406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R4403" i="1"/>
  <c r="Q4403" i="1"/>
  <c r="S4403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B4402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S4401" i="1"/>
  <c r="R4401" i="1"/>
  <c r="Q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R4399" i="1"/>
  <c r="Q4399" i="1"/>
  <c r="S4399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B4398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S4397" i="1"/>
  <c r="R4397" i="1"/>
  <c r="Q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R4395" i="1"/>
  <c r="Q4395" i="1"/>
  <c r="S4395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P4394" i="1"/>
  <c r="O4394" i="1"/>
  <c r="N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S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AB4392" i="1" s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R4391" i="1"/>
  <c r="Q4391" i="1"/>
  <c r="S4391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P4390" i="1"/>
  <c r="O4390" i="1"/>
  <c r="N4390" i="1"/>
  <c r="L4390" i="1"/>
  <c r="K4390" i="1"/>
  <c r="M4390" i="1" s="1"/>
  <c r="AB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S4389" i="1"/>
  <c r="R4389" i="1"/>
  <c r="Q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R4387" i="1"/>
  <c r="Q4387" i="1"/>
  <c r="S4387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P4386" i="1"/>
  <c r="O4386" i="1"/>
  <c r="N4386" i="1"/>
  <c r="L4386" i="1"/>
  <c r="K4386" i="1"/>
  <c r="M4386" i="1" s="1"/>
  <c r="AB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S4385" i="1"/>
  <c r="R4385" i="1"/>
  <c r="Q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R4383" i="1"/>
  <c r="Q4383" i="1"/>
  <c r="S4383" i="1" s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P4382" i="1"/>
  <c r="O4382" i="1"/>
  <c r="N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S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B4378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P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S4377" i="1"/>
  <c r="R4377" i="1"/>
  <c r="Q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R4375" i="1"/>
  <c r="Q4375" i="1"/>
  <c r="S4375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AB4374" i="1" s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AB4370" i="1" s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AB4311" i="1" s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U4283" i="1"/>
  <c r="V4283" i="1" s="1"/>
  <c r="T4283" i="1"/>
  <c r="S4283" i="1"/>
  <c r="R4283" i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P4282" i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O4281" i="1"/>
  <c r="P4281" i="1" s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S4280" i="1"/>
  <c r="R4280" i="1"/>
  <c r="Q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Q4279" i="1"/>
  <c r="O4279" i="1"/>
  <c r="N4279" i="1"/>
  <c r="P4279" i="1" s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V4278" i="1" s="1"/>
  <c r="R4278" i="1"/>
  <c r="Q4278" i="1"/>
  <c r="S4278" i="1" s="1"/>
  <c r="O4278" i="1"/>
  <c r="P4278" i="1" s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S4277" i="1" s="1"/>
  <c r="Q4277" i="1"/>
  <c r="P4277" i="1"/>
  <c r="O4277" i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S4276" i="1"/>
  <c r="R4276" i="1"/>
  <c r="Q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Q4275" i="1"/>
  <c r="O4275" i="1"/>
  <c r="N4275" i="1"/>
  <c r="P4275" i="1" s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R4274" i="1"/>
  <c r="Q4274" i="1"/>
  <c r="S4274" i="1" s="1"/>
  <c r="O4274" i="1"/>
  <c r="P4274" i="1" s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S4273" i="1" s="1"/>
  <c r="Q4273" i="1"/>
  <c r="P4273" i="1"/>
  <c r="O4273" i="1"/>
  <c r="N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S4272" i="1"/>
  <c r="R4272" i="1"/>
  <c r="Q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Q4271" i="1"/>
  <c r="O4271" i="1"/>
  <c r="N4271" i="1"/>
  <c r="P4271" i="1" s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V4270" i="1" s="1"/>
  <c r="R4270" i="1"/>
  <c r="Q4270" i="1"/>
  <c r="S4270" i="1" s="1"/>
  <c r="O4270" i="1"/>
  <c r="P4270" i="1" s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S4269" i="1" s="1"/>
  <c r="Q4269" i="1"/>
  <c r="P4269" i="1"/>
  <c r="O4269" i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S4268" i="1"/>
  <c r="R4268" i="1"/>
  <c r="Q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O4267" i="1"/>
  <c r="N4267" i="1"/>
  <c r="P4267" i="1" s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V4266" i="1" s="1"/>
  <c r="R4266" i="1"/>
  <c r="Q4266" i="1"/>
  <c r="S4266" i="1" s="1"/>
  <c r="O4266" i="1"/>
  <c r="P4266" i="1" s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S4265" i="1" s="1"/>
  <c r="Q4265" i="1"/>
  <c r="P4265" i="1"/>
  <c r="O4265" i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S4264" i="1"/>
  <c r="R4264" i="1"/>
  <c r="Q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Q4263" i="1"/>
  <c r="O4263" i="1"/>
  <c r="N4263" i="1"/>
  <c r="P4263" i="1" s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V4262" i="1" s="1"/>
  <c r="R4262" i="1"/>
  <c r="Q4262" i="1"/>
  <c r="S4262" i="1" s="1"/>
  <c r="O4262" i="1"/>
  <c r="P4262" i="1" s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S4261" i="1" s="1"/>
  <c r="Q4261" i="1"/>
  <c r="P4261" i="1"/>
  <c r="O4261" i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S4260" i="1"/>
  <c r="R4260" i="1"/>
  <c r="Q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O4259" i="1"/>
  <c r="N4259" i="1"/>
  <c r="P4259" i="1" s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V4258" i="1" s="1"/>
  <c r="R4258" i="1"/>
  <c r="Q4258" i="1"/>
  <c r="S4258" i="1" s="1"/>
  <c r="O4258" i="1"/>
  <c r="P4258" i="1" s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S4257" i="1" s="1"/>
  <c r="Q4257" i="1"/>
  <c r="P4257" i="1"/>
  <c r="O4257" i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S4256" i="1"/>
  <c r="R4256" i="1"/>
  <c r="Q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Q4255" i="1"/>
  <c r="O4255" i="1"/>
  <c r="N4255" i="1"/>
  <c r="P4255" i="1" s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V4254" i="1" s="1"/>
  <c r="R4254" i="1"/>
  <c r="Q4254" i="1"/>
  <c r="S4254" i="1" s="1"/>
  <c r="O4254" i="1"/>
  <c r="P4254" i="1" s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S4253" i="1" s="1"/>
  <c r="Q4253" i="1"/>
  <c r="P4253" i="1"/>
  <c r="O4253" i="1"/>
  <c r="N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S4252" i="1"/>
  <c r="R4252" i="1"/>
  <c r="Q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Q4251" i="1"/>
  <c r="O4251" i="1"/>
  <c r="N4251" i="1"/>
  <c r="P4251" i="1" s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V4250" i="1" s="1"/>
  <c r="R4250" i="1"/>
  <c r="Q4250" i="1"/>
  <c r="S4250" i="1" s="1"/>
  <c r="O4250" i="1"/>
  <c r="P4250" i="1" s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S4249" i="1" s="1"/>
  <c r="Q4249" i="1"/>
  <c r="P4249" i="1"/>
  <c r="O4249" i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S4248" i="1"/>
  <c r="R4248" i="1"/>
  <c r="Q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Q4247" i="1"/>
  <c r="O4247" i="1"/>
  <c r="N4247" i="1"/>
  <c r="P4247" i="1" s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V4246" i="1" s="1"/>
  <c r="R4246" i="1"/>
  <c r="Q4246" i="1"/>
  <c r="S4246" i="1" s="1"/>
  <c r="O4246" i="1"/>
  <c r="P4246" i="1" s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S4245" i="1" s="1"/>
  <c r="Q4245" i="1"/>
  <c r="P4245" i="1"/>
  <c r="O4245" i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S4244" i="1"/>
  <c r="R4244" i="1"/>
  <c r="Q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O4243" i="1"/>
  <c r="N4243" i="1"/>
  <c r="P4243" i="1" s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V4242" i="1" s="1"/>
  <c r="R4242" i="1"/>
  <c r="Q4242" i="1"/>
  <c r="S4242" i="1" s="1"/>
  <c r="O4242" i="1"/>
  <c r="P4242" i="1" s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S4241" i="1" s="1"/>
  <c r="Q4241" i="1"/>
  <c r="P4241" i="1"/>
  <c r="O4241" i="1"/>
  <c r="N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S4240" i="1"/>
  <c r="R4240" i="1"/>
  <c r="Q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Q4239" i="1"/>
  <c r="O4239" i="1"/>
  <c r="N4239" i="1"/>
  <c r="P4239" i="1" s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V4238" i="1" s="1"/>
  <c r="R4238" i="1"/>
  <c r="Q4238" i="1"/>
  <c r="S4238" i="1" s="1"/>
  <c r="O4238" i="1"/>
  <c r="P4238" i="1" s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S4237" i="1" s="1"/>
  <c r="Q4237" i="1"/>
  <c r="P4237" i="1"/>
  <c r="O4237" i="1"/>
  <c r="N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S4236" i="1"/>
  <c r="R4236" i="1"/>
  <c r="Q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Q4235" i="1"/>
  <c r="O4235" i="1"/>
  <c r="N4235" i="1"/>
  <c r="P4235" i="1" s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V4234" i="1" s="1"/>
  <c r="R4234" i="1"/>
  <c r="Q4234" i="1"/>
  <c r="S4234" i="1" s="1"/>
  <c r="O4234" i="1"/>
  <c r="P4234" i="1" s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S4233" i="1" s="1"/>
  <c r="Q4233" i="1"/>
  <c r="P4233" i="1"/>
  <c r="O4233" i="1"/>
  <c r="N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S4232" i="1"/>
  <c r="R4232" i="1"/>
  <c r="Q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Q4231" i="1"/>
  <c r="O4231" i="1"/>
  <c r="N4231" i="1"/>
  <c r="P4231" i="1" s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V4230" i="1" s="1"/>
  <c r="R4230" i="1"/>
  <c r="Q4230" i="1"/>
  <c r="S4230" i="1" s="1"/>
  <c r="O4230" i="1"/>
  <c r="P4230" i="1" s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S4229" i="1" s="1"/>
  <c r="Q4229" i="1"/>
  <c r="P4229" i="1"/>
  <c r="O4229" i="1"/>
  <c r="N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S4228" i="1"/>
  <c r="R4228" i="1"/>
  <c r="Q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Q4227" i="1"/>
  <c r="O4227" i="1"/>
  <c r="N4227" i="1"/>
  <c r="P4227" i="1" s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V4226" i="1" s="1"/>
  <c r="R4226" i="1"/>
  <c r="Q4226" i="1"/>
  <c r="S4226" i="1" s="1"/>
  <c r="O4226" i="1"/>
  <c r="P4226" i="1" s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S4225" i="1" s="1"/>
  <c r="Q4225" i="1"/>
  <c r="P4225" i="1"/>
  <c r="O4225" i="1"/>
  <c r="N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S4224" i="1"/>
  <c r="R4224" i="1"/>
  <c r="Q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Q4223" i="1"/>
  <c r="O4223" i="1"/>
  <c r="N4223" i="1"/>
  <c r="P4223" i="1" s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V4222" i="1" s="1"/>
  <c r="R4222" i="1"/>
  <c r="Q4222" i="1"/>
  <c r="S4222" i="1" s="1"/>
  <c r="O4222" i="1"/>
  <c r="P4222" i="1" s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S4221" i="1" s="1"/>
  <c r="Q4221" i="1"/>
  <c r="P4221" i="1"/>
  <c r="O4221" i="1"/>
  <c r="N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S4220" i="1"/>
  <c r="R4220" i="1"/>
  <c r="Q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Q4219" i="1"/>
  <c r="O4219" i="1"/>
  <c r="N4219" i="1"/>
  <c r="P4219" i="1" s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V4218" i="1" s="1"/>
  <c r="R4218" i="1"/>
  <c r="Q4218" i="1"/>
  <c r="S4218" i="1" s="1"/>
  <c r="O4218" i="1"/>
  <c r="P4218" i="1" s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S4217" i="1" s="1"/>
  <c r="Q4217" i="1"/>
  <c r="P4217" i="1"/>
  <c r="O4217" i="1"/>
  <c r="N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S4216" i="1"/>
  <c r="R4216" i="1"/>
  <c r="Q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Q4215" i="1"/>
  <c r="O4215" i="1"/>
  <c r="N4215" i="1"/>
  <c r="P4215" i="1" s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V4214" i="1" s="1"/>
  <c r="R4214" i="1"/>
  <c r="Q4214" i="1"/>
  <c r="S4214" i="1" s="1"/>
  <c r="O4214" i="1"/>
  <c r="P4214" i="1" s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S4213" i="1" s="1"/>
  <c r="Q4213" i="1"/>
  <c r="P4213" i="1"/>
  <c r="O4213" i="1"/>
  <c r="N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S4212" i="1"/>
  <c r="R4212" i="1"/>
  <c r="Q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Q4211" i="1"/>
  <c r="O4211" i="1"/>
  <c r="N4211" i="1"/>
  <c r="P4211" i="1" s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V4210" i="1" s="1"/>
  <c r="R4210" i="1"/>
  <c r="Q4210" i="1"/>
  <c r="S4210" i="1" s="1"/>
  <c r="O4210" i="1"/>
  <c r="P4210" i="1" s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S4209" i="1" s="1"/>
  <c r="Q4209" i="1"/>
  <c r="P4209" i="1"/>
  <c r="O4209" i="1"/>
  <c r="N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S4208" i="1"/>
  <c r="R4208" i="1"/>
  <c r="Q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Q4207" i="1"/>
  <c r="O4207" i="1"/>
  <c r="N4207" i="1"/>
  <c r="P4207" i="1" s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W4206" i="1"/>
  <c r="U4206" i="1"/>
  <c r="T4206" i="1"/>
  <c r="V4206" i="1" s="1"/>
  <c r="R4206" i="1"/>
  <c r="Q4206" i="1"/>
  <c r="S4206" i="1" s="1"/>
  <c r="O4206" i="1"/>
  <c r="P4206" i="1" s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S4205" i="1" s="1"/>
  <c r="Q4205" i="1"/>
  <c r="P4205" i="1"/>
  <c r="O4205" i="1"/>
  <c r="N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S4204" i="1"/>
  <c r="R4204" i="1"/>
  <c r="Q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O4203" i="1"/>
  <c r="N4203" i="1"/>
  <c r="P4203" i="1" s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V4202" i="1" s="1"/>
  <c r="R4202" i="1"/>
  <c r="Q4202" i="1"/>
  <c r="S4202" i="1" s="1"/>
  <c r="O4202" i="1"/>
  <c r="P4202" i="1" s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S4201" i="1" s="1"/>
  <c r="Q4201" i="1"/>
  <c r="P4201" i="1"/>
  <c r="O4201" i="1"/>
  <c r="N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S4200" i="1"/>
  <c r="R4200" i="1"/>
  <c r="Q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Q4199" i="1"/>
  <c r="O4199" i="1"/>
  <c r="N4199" i="1"/>
  <c r="P4199" i="1" s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V4198" i="1" s="1"/>
  <c r="R4198" i="1"/>
  <c r="Q4198" i="1"/>
  <c r="S4198" i="1" s="1"/>
  <c r="O4198" i="1"/>
  <c r="P4198" i="1" s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S4197" i="1" s="1"/>
  <c r="Q4197" i="1"/>
  <c r="P4197" i="1"/>
  <c r="O4197" i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S4196" i="1"/>
  <c r="R4196" i="1"/>
  <c r="Q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Q4195" i="1"/>
  <c r="O4195" i="1"/>
  <c r="N4195" i="1"/>
  <c r="P4195" i="1" s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V4194" i="1" s="1"/>
  <c r="R4194" i="1"/>
  <c r="Q4194" i="1"/>
  <c r="S4194" i="1" s="1"/>
  <c r="O4194" i="1"/>
  <c r="P4194" i="1" s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S4193" i="1" s="1"/>
  <c r="Q4193" i="1"/>
  <c r="P4193" i="1"/>
  <c r="O4193" i="1"/>
  <c r="N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S4192" i="1"/>
  <c r="R4192" i="1"/>
  <c r="Q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Q4191" i="1"/>
  <c r="O4191" i="1"/>
  <c r="N4191" i="1"/>
  <c r="P4191" i="1" s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W4190" i="1"/>
  <c r="U4190" i="1"/>
  <c r="T4190" i="1"/>
  <c r="V4190" i="1" s="1"/>
  <c r="R4190" i="1"/>
  <c r="Q4190" i="1"/>
  <c r="S4190" i="1" s="1"/>
  <c r="O4190" i="1"/>
  <c r="P4190" i="1" s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S4189" i="1" s="1"/>
  <c r="Q4189" i="1"/>
  <c r="P4189" i="1"/>
  <c r="O4189" i="1"/>
  <c r="N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S4188" i="1"/>
  <c r="R4188" i="1"/>
  <c r="Q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Q4187" i="1"/>
  <c r="O4187" i="1"/>
  <c r="N4187" i="1"/>
  <c r="P4187" i="1" s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V4186" i="1" s="1"/>
  <c r="R4186" i="1"/>
  <c r="Q4186" i="1"/>
  <c r="S4186" i="1" s="1"/>
  <c r="O4186" i="1"/>
  <c r="P4186" i="1" s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S4185" i="1" s="1"/>
  <c r="Q4185" i="1"/>
  <c r="P4185" i="1"/>
  <c r="O4185" i="1"/>
  <c r="N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S4184" i="1"/>
  <c r="R4184" i="1"/>
  <c r="Q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O4183" i="1"/>
  <c r="N4183" i="1"/>
  <c r="P4183" i="1" s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W4182" i="1"/>
  <c r="U4182" i="1"/>
  <c r="T4182" i="1"/>
  <c r="V4182" i="1" s="1"/>
  <c r="R4182" i="1"/>
  <c r="Q4182" i="1"/>
  <c r="S4182" i="1" s="1"/>
  <c r="O4182" i="1"/>
  <c r="P4182" i="1" s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S4181" i="1" s="1"/>
  <c r="Q4181" i="1"/>
  <c r="P4181" i="1"/>
  <c r="O4181" i="1"/>
  <c r="N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S4180" i="1"/>
  <c r="R4180" i="1"/>
  <c r="Q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Q4179" i="1"/>
  <c r="O4179" i="1"/>
  <c r="N4179" i="1"/>
  <c r="P4179" i="1" s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V4178" i="1" s="1"/>
  <c r="R4178" i="1"/>
  <c r="Q4178" i="1"/>
  <c r="S4178" i="1" s="1"/>
  <c r="O4178" i="1"/>
  <c r="P4178" i="1" s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S4177" i="1" s="1"/>
  <c r="Q4177" i="1"/>
  <c r="P4177" i="1"/>
  <c r="O4177" i="1"/>
  <c r="N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S4176" i="1"/>
  <c r="R4176" i="1"/>
  <c r="Q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Q4175" i="1"/>
  <c r="O4175" i="1"/>
  <c r="N4175" i="1"/>
  <c r="P4175" i="1" s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W4174" i="1"/>
  <c r="U4174" i="1"/>
  <c r="T4174" i="1"/>
  <c r="V4174" i="1" s="1"/>
  <c r="R4174" i="1"/>
  <c r="Q4174" i="1"/>
  <c r="S4174" i="1" s="1"/>
  <c r="O4174" i="1"/>
  <c r="P4174" i="1" s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S4173" i="1" s="1"/>
  <c r="Q4173" i="1"/>
  <c r="O4173" i="1"/>
  <c r="N4173" i="1"/>
  <c r="P4173" i="1" s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S4169" i="1" s="1"/>
  <c r="Q4169" i="1"/>
  <c r="P4169" i="1"/>
  <c r="O4169" i="1"/>
  <c r="N4169" i="1"/>
  <c r="L4169" i="1"/>
  <c r="K4169" i="1"/>
  <c r="M4169" i="1" s="1"/>
  <c r="J4169" i="1"/>
  <c r="AB4169" i="1" s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S4168" i="1"/>
  <c r="R4168" i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O4167" i="1"/>
  <c r="N4167" i="1"/>
  <c r="P4167" i="1" s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R4166" i="1"/>
  <c r="Q4166" i="1"/>
  <c r="S4166" i="1" s="1"/>
  <c r="O4166" i="1"/>
  <c r="P4166" i="1" s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S4161" i="1" s="1"/>
  <c r="Q4161" i="1"/>
  <c r="P4161" i="1"/>
  <c r="O4161" i="1"/>
  <c r="N4161" i="1"/>
  <c r="L4161" i="1"/>
  <c r="K4161" i="1"/>
  <c r="M4161" i="1" s="1"/>
  <c r="J4161" i="1"/>
  <c r="AB4161" i="1" s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S4160" i="1"/>
  <c r="R4160" i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O4159" i="1"/>
  <c r="N4159" i="1"/>
  <c r="P4159" i="1" s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R4158" i="1"/>
  <c r="Q4158" i="1"/>
  <c r="S4158" i="1" s="1"/>
  <c r="O4158" i="1"/>
  <c r="P4158" i="1" s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AB4153" i="1" s="1"/>
  <c r="W4153" i="1"/>
  <c r="U4153" i="1"/>
  <c r="T4153" i="1"/>
  <c r="V4153" i="1" s="1"/>
  <c r="R4153" i="1"/>
  <c r="S4153" i="1" s="1"/>
  <c r="Q4153" i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S4152" i="1"/>
  <c r="R4152" i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Q4151" i="1"/>
  <c r="O4151" i="1"/>
  <c r="N4151" i="1"/>
  <c r="P4151" i="1" s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R4150" i="1"/>
  <c r="Q4150" i="1"/>
  <c r="S4150" i="1" s="1"/>
  <c r="O4150" i="1"/>
  <c r="P4150" i="1" s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B4145" i="1"/>
  <c r="AA4145" i="1"/>
  <c r="Y4145" i="1"/>
  <c r="X4145" i="1"/>
  <c r="Z4145" i="1" s="1"/>
  <c r="W4145" i="1"/>
  <c r="U4145" i="1"/>
  <c r="T4145" i="1"/>
  <c r="V4145" i="1" s="1"/>
  <c r="R4145" i="1"/>
  <c r="S4145" i="1" s="1"/>
  <c r="Q4145" i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S4144" i="1"/>
  <c r="R4144" i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Q4143" i="1"/>
  <c r="O4143" i="1"/>
  <c r="N4143" i="1"/>
  <c r="P4143" i="1" s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R4142" i="1"/>
  <c r="Q4142" i="1"/>
  <c r="S4142" i="1" s="1"/>
  <c r="O4142" i="1"/>
  <c r="P4142" i="1" s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S4137" i="1" s="1"/>
  <c r="Q4137" i="1"/>
  <c r="P4137" i="1"/>
  <c r="O4137" i="1"/>
  <c r="N4137" i="1"/>
  <c r="L4137" i="1"/>
  <c r="K4137" i="1"/>
  <c r="M4137" i="1" s="1"/>
  <c r="J4137" i="1"/>
  <c r="AB4137" i="1" s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S4136" i="1"/>
  <c r="R4136" i="1"/>
  <c r="Q4136" i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Q4135" i="1"/>
  <c r="O4135" i="1"/>
  <c r="N4135" i="1"/>
  <c r="P4135" i="1" s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R4134" i="1"/>
  <c r="Q4134" i="1"/>
  <c r="S4134" i="1" s="1"/>
  <c r="O4134" i="1"/>
  <c r="P4134" i="1" s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P4133" i="1" s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S4129" i="1" s="1"/>
  <c r="Q4129" i="1"/>
  <c r="P4129" i="1"/>
  <c r="O4129" i="1"/>
  <c r="N4129" i="1"/>
  <c r="L4129" i="1"/>
  <c r="K4129" i="1"/>
  <c r="M4129" i="1" s="1"/>
  <c r="J4129" i="1"/>
  <c r="AB4129" i="1" s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S4128" i="1"/>
  <c r="R4128" i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O4127" i="1"/>
  <c r="N4127" i="1"/>
  <c r="P4127" i="1" s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R4126" i="1"/>
  <c r="Q4126" i="1"/>
  <c r="S4126" i="1" s="1"/>
  <c r="O4126" i="1"/>
  <c r="P4126" i="1" s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P4125" i="1" s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S4121" i="1" s="1"/>
  <c r="Q4121" i="1"/>
  <c r="P4121" i="1"/>
  <c r="O4121" i="1"/>
  <c r="N4121" i="1"/>
  <c r="L4121" i="1"/>
  <c r="K4121" i="1"/>
  <c r="M4121" i="1" s="1"/>
  <c r="AB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S4120" i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O4119" i="1"/>
  <c r="N4119" i="1"/>
  <c r="P4119" i="1" s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V4114" i="1" s="1"/>
  <c r="R4114" i="1"/>
  <c r="Q4114" i="1"/>
  <c r="S4114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S4112" i="1"/>
  <c r="R4112" i="1"/>
  <c r="Q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V4111" i="1"/>
  <c r="U4111" i="1"/>
  <c r="T4111" i="1"/>
  <c r="R4111" i="1"/>
  <c r="Q4111" i="1"/>
  <c r="S4111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R4110" i="1"/>
  <c r="Q4110" i="1"/>
  <c r="S4110" i="1" s="1"/>
  <c r="O4110" i="1"/>
  <c r="P4110" i="1" s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B4109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B4106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P4106" i="1" s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S4105" i="1" s="1"/>
  <c r="Q4105" i="1"/>
  <c r="P4105" i="1"/>
  <c r="O4105" i="1"/>
  <c r="N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U4104" i="1"/>
  <c r="V4104" i="1" s="1"/>
  <c r="T4104" i="1"/>
  <c r="R4104" i="1"/>
  <c r="Q4104" i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O4103" i="1"/>
  <c r="N4103" i="1"/>
  <c r="P4103" i="1" s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P4101" i="1" s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V4099" i="1" s="1"/>
  <c r="R4099" i="1"/>
  <c r="Q4099" i="1"/>
  <c r="S4099" i="1" s="1"/>
  <c r="P4099" i="1"/>
  <c r="O4099" i="1"/>
  <c r="N4099" i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V4098" i="1" s="1"/>
  <c r="R4098" i="1"/>
  <c r="Q4098" i="1"/>
  <c r="S4098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S4096" i="1"/>
  <c r="R4096" i="1"/>
  <c r="Q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V4095" i="1"/>
  <c r="U4095" i="1"/>
  <c r="T4095" i="1"/>
  <c r="R4095" i="1"/>
  <c r="Q4095" i="1"/>
  <c r="S4095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R4094" i="1"/>
  <c r="Q4094" i="1"/>
  <c r="S4094" i="1" s="1"/>
  <c r="O4094" i="1"/>
  <c r="P4094" i="1" s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M4093" i="1" s="1"/>
  <c r="AB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AB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S4089" i="1" s="1"/>
  <c r="Q4089" i="1"/>
  <c r="P4089" i="1"/>
  <c r="O4089" i="1"/>
  <c r="N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U4088" i="1"/>
  <c r="V4088" i="1" s="1"/>
  <c r="T4088" i="1"/>
  <c r="R4088" i="1"/>
  <c r="Q4088" i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O4087" i="1"/>
  <c r="N4087" i="1"/>
  <c r="P4087" i="1" s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P4085" i="1" s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R4083" i="1"/>
  <c r="Q4083" i="1"/>
  <c r="S4083" i="1" s="1"/>
  <c r="P4083" i="1"/>
  <c r="O4083" i="1"/>
  <c r="N4083" i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V4082" i="1" s="1"/>
  <c r="R4082" i="1"/>
  <c r="Q4082" i="1"/>
  <c r="S4082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S4080" i="1"/>
  <c r="R4080" i="1"/>
  <c r="Q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V4079" i="1"/>
  <c r="U4079" i="1"/>
  <c r="T4079" i="1"/>
  <c r="R4079" i="1"/>
  <c r="Q4079" i="1"/>
  <c r="S4079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R4078" i="1"/>
  <c r="Q4078" i="1"/>
  <c r="S4078" i="1" s="1"/>
  <c r="O4078" i="1"/>
  <c r="P4078" i="1" s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B4077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B4074" i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S4073" i="1" s="1"/>
  <c r="Q4073" i="1"/>
  <c r="P4073" i="1"/>
  <c r="O4073" i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Z4072" i="1" s="1"/>
  <c r="X4072" i="1"/>
  <c r="W4072" i="1"/>
  <c r="U4072" i="1"/>
  <c r="V4072" i="1" s="1"/>
  <c r="T4072" i="1"/>
  <c r="R4072" i="1"/>
  <c r="Q4072" i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O4071" i="1"/>
  <c r="N4071" i="1"/>
  <c r="P4071" i="1" s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O4069" i="1"/>
  <c r="N4069" i="1"/>
  <c r="P4069" i="1" s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R4067" i="1"/>
  <c r="Q4067" i="1"/>
  <c r="S4067" i="1" s="1"/>
  <c r="P4067" i="1"/>
  <c r="O4067" i="1"/>
  <c r="N4067" i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V4066" i="1" s="1"/>
  <c r="R4066" i="1"/>
  <c r="Q4066" i="1"/>
  <c r="S4066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S4064" i="1"/>
  <c r="R4064" i="1"/>
  <c r="Q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V4063" i="1"/>
  <c r="U4063" i="1"/>
  <c r="T4063" i="1"/>
  <c r="R4063" i="1"/>
  <c r="Q4063" i="1"/>
  <c r="S4063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R4062" i="1"/>
  <c r="Q4062" i="1"/>
  <c r="S4062" i="1" s="1"/>
  <c r="O4062" i="1"/>
  <c r="P4062" i="1" s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P4061" i="1"/>
  <c r="O4061" i="1"/>
  <c r="N4061" i="1"/>
  <c r="L4061" i="1"/>
  <c r="K4061" i="1"/>
  <c r="M4061" i="1" s="1"/>
  <c r="AB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Q4059" i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AB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S4057" i="1" s="1"/>
  <c r="Q4057" i="1"/>
  <c r="P4057" i="1"/>
  <c r="O4057" i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Z4056" i="1" s="1"/>
  <c r="X4056" i="1"/>
  <c r="W4056" i="1"/>
  <c r="U4056" i="1"/>
  <c r="V4056" i="1" s="1"/>
  <c r="T4056" i="1"/>
  <c r="R4056" i="1"/>
  <c r="Q4056" i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O4055" i="1"/>
  <c r="N4055" i="1"/>
  <c r="P4055" i="1" s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P4054" i="1" s="1"/>
  <c r="N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P4053" i="1" s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P4051" i="1"/>
  <c r="O4051" i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V4050" i="1" s="1"/>
  <c r="R4050" i="1"/>
  <c r="Q4050" i="1"/>
  <c r="S4050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S4048" i="1"/>
  <c r="R4048" i="1"/>
  <c r="Q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V4047" i="1"/>
  <c r="U4047" i="1"/>
  <c r="T4047" i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R4046" i="1"/>
  <c r="Q4046" i="1"/>
  <c r="S4046" i="1" s="1"/>
  <c r="O4046" i="1"/>
  <c r="P4046" i="1" s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B4045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P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B4042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S4041" i="1" s="1"/>
  <c r="Q4041" i="1"/>
  <c r="P4041" i="1"/>
  <c r="O4041" i="1"/>
  <c r="N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Z4040" i="1" s="1"/>
  <c r="X4040" i="1"/>
  <c r="W4040" i="1"/>
  <c r="U4040" i="1"/>
  <c r="V4040" i="1" s="1"/>
  <c r="T4040" i="1"/>
  <c r="R4040" i="1"/>
  <c r="Q4040" i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O4039" i="1"/>
  <c r="N4039" i="1"/>
  <c r="P4039" i="1" s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N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P4037" i="1" s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R4035" i="1"/>
  <c r="Q4035" i="1"/>
  <c r="S4035" i="1" s="1"/>
  <c r="P4035" i="1"/>
  <c r="O4035" i="1"/>
  <c r="N4035" i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V4034" i="1" s="1"/>
  <c r="R4034" i="1"/>
  <c r="Q4034" i="1"/>
  <c r="S4034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S4032" i="1"/>
  <c r="R4032" i="1"/>
  <c r="Q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V4031" i="1"/>
  <c r="U4031" i="1"/>
  <c r="T4031" i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R4030" i="1"/>
  <c r="Q4030" i="1"/>
  <c r="S4030" i="1" s="1"/>
  <c r="O4030" i="1"/>
  <c r="P4030" i="1" s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P4029" i="1"/>
  <c r="O4029" i="1"/>
  <c r="N4029" i="1"/>
  <c r="L4029" i="1"/>
  <c r="K4029" i="1"/>
  <c r="M4029" i="1" s="1"/>
  <c r="AB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P4026" i="1" s="1"/>
  <c r="AB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S4025" i="1" s="1"/>
  <c r="Q4025" i="1"/>
  <c r="P4025" i="1"/>
  <c r="O4025" i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Z4024" i="1" s="1"/>
  <c r="X4024" i="1"/>
  <c r="W4024" i="1"/>
  <c r="U4024" i="1"/>
  <c r="V4024" i="1" s="1"/>
  <c r="T4024" i="1"/>
  <c r="R4024" i="1"/>
  <c r="Q4024" i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O4023" i="1"/>
  <c r="N4023" i="1"/>
  <c r="P4023" i="1" s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P4022" i="1" s="1"/>
  <c r="N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P4021" i="1" s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R4019" i="1"/>
  <c r="Q4019" i="1"/>
  <c r="S4019" i="1" s="1"/>
  <c r="P4019" i="1"/>
  <c r="O4019" i="1"/>
  <c r="N4019" i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V4018" i="1" s="1"/>
  <c r="R4018" i="1"/>
  <c r="Q4018" i="1"/>
  <c r="S4018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S4016" i="1"/>
  <c r="R4016" i="1"/>
  <c r="Q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V4015" i="1"/>
  <c r="U4015" i="1"/>
  <c r="T4015" i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R4014" i="1"/>
  <c r="Q4014" i="1"/>
  <c r="S4014" i="1" s="1"/>
  <c r="O4014" i="1"/>
  <c r="P4014" i="1" s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B4013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B4010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P4010" i="1" s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S4009" i="1" s="1"/>
  <c r="Q4009" i="1"/>
  <c r="P4009" i="1"/>
  <c r="O4009" i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Z4008" i="1" s="1"/>
  <c r="X4008" i="1"/>
  <c r="W4008" i="1"/>
  <c r="U4008" i="1"/>
  <c r="V4008" i="1" s="1"/>
  <c r="T4008" i="1"/>
  <c r="R4008" i="1"/>
  <c r="Q4008" i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O4007" i="1"/>
  <c r="N4007" i="1"/>
  <c r="P4007" i="1" s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P4006" i="1" s="1"/>
  <c r="N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P4005" i="1" s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P4003" i="1"/>
  <c r="O4003" i="1"/>
  <c r="N4003" i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V4002" i="1" s="1"/>
  <c r="R4002" i="1"/>
  <c r="Q4002" i="1"/>
  <c r="S4002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S4000" i="1"/>
  <c r="R4000" i="1"/>
  <c r="Q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V3999" i="1"/>
  <c r="U3999" i="1"/>
  <c r="T3999" i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R3998" i="1"/>
  <c r="Q3998" i="1"/>
  <c r="S3998" i="1" s="1"/>
  <c r="O3998" i="1"/>
  <c r="P3998" i="1" s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P3997" i="1"/>
  <c r="O3997" i="1"/>
  <c r="N3997" i="1"/>
  <c r="L3997" i="1"/>
  <c r="K3997" i="1"/>
  <c r="M3997" i="1" s="1"/>
  <c r="AB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AB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S3993" i="1" s="1"/>
  <c r="Q3993" i="1"/>
  <c r="P3993" i="1"/>
  <c r="O3993" i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Z3992" i="1" s="1"/>
  <c r="X3992" i="1"/>
  <c r="W3992" i="1"/>
  <c r="U3992" i="1"/>
  <c r="V3992" i="1" s="1"/>
  <c r="T3992" i="1"/>
  <c r="R3992" i="1"/>
  <c r="Q3992" i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O3991" i="1"/>
  <c r="N3991" i="1"/>
  <c r="P3991" i="1" s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P3990" i="1" s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P3989" i="1" s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V3987" i="1" s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S3985" i="1" s="1"/>
  <c r="Q3985" i="1"/>
  <c r="P3985" i="1"/>
  <c r="O3985" i="1"/>
  <c r="N3985" i="1"/>
  <c r="L3985" i="1"/>
  <c r="K3985" i="1"/>
  <c r="M3985" i="1" s="1"/>
  <c r="AB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Z3984" i="1" s="1"/>
  <c r="X3984" i="1"/>
  <c r="W3984" i="1"/>
  <c r="U3984" i="1"/>
  <c r="V3984" i="1" s="1"/>
  <c r="T3984" i="1"/>
  <c r="S3984" i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Z3983" i="1" s="1"/>
  <c r="X3983" i="1"/>
  <c r="W3983" i="1"/>
  <c r="U3983" i="1"/>
  <c r="V3983" i="1" s="1"/>
  <c r="T3983" i="1"/>
  <c r="R3983" i="1"/>
  <c r="Q3983" i="1"/>
  <c r="O3983" i="1"/>
  <c r="N3983" i="1"/>
  <c r="P3983" i="1" s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S3982" i="1"/>
  <c r="R3982" i="1"/>
  <c r="Q3982" i="1"/>
  <c r="O3982" i="1"/>
  <c r="P3982" i="1" s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B3981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P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Z3980" i="1" s="1"/>
  <c r="X3980" i="1"/>
  <c r="W3980" i="1"/>
  <c r="U3980" i="1"/>
  <c r="V3980" i="1" s="1"/>
  <c r="T3980" i="1"/>
  <c r="R3980" i="1"/>
  <c r="Q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V3978" i="1" s="1"/>
  <c r="S3978" i="1"/>
  <c r="R3978" i="1"/>
  <c r="Q3978" i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V3975" i="1" s="1"/>
  <c r="R3975" i="1"/>
  <c r="Q3975" i="1"/>
  <c r="P3975" i="1"/>
  <c r="O3975" i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S3973" i="1"/>
  <c r="R3973" i="1"/>
  <c r="Q3973" i="1"/>
  <c r="O3973" i="1"/>
  <c r="N3973" i="1"/>
  <c r="P3973" i="1" s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V3972" i="1"/>
  <c r="U3972" i="1"/>
  <c r="T3972" i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S3969" i="1" s="1"/>
  <c r="Q3969" i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Z3968" i="1" s="1"/>
  <c r="X3968" i="1"/>
  <c r="W3968" i="1"/>
  <c r="U3968" i="1"/>
  <c r="V3968" i="1" s="1"/>
  <c r="T3968" i="1"/>
  <c r="S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Z3967" i="1" s="1"/>
  <c r="X3967" i="1"/>
  <c r="W3967" i="1"/>
  <c r="U3967" i="1"/>
  <c r="V3967" i="1" s="1"/>
  <c r="T3967" i="1"/>
  <c r="R3967" i="1"/>
  <c r="Q3967" i="1"/>
  <c r="O3967" i="1"/>
  <c r="N3967" i="1"/>
  <c r="P3967" i="1" s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S3966" i="1"/>
  <c r="R3966" i="1"/>
  <c r="Q3966" i="1"/>
  <c r="O3966" i="1"/>
  <c r="P3966" i="1" s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B3965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P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Z3964" i="1" s="1"/>
  <c r="X3964" i="1"/>
  <c r="W3964" i="1"/>
  <c r="U3964" i="1"/>
  <c r="V3964" i="1" s="1"/>
  <c r="T3964" i="1"/>
  <c r="R3964" i="1"/>
  <c r="Q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V3962" i="1" s="1"/>
  <c r="S3962" i="1"/>
  <c r="R3962" i="1"/>
  <c r="Q3962" i="1"/>
  <c r="P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P3961" i="1" s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V3959" i="1" s="1"/>
  <c r="R3959" i="1"/>
  <c r="Q3959" i="1"/>
  <c r="P3959" i="1"/>
  <c r="O3959" i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S3958" i="1"/>
  <c r="R3958" i="1"/>
  <c r="Q3958" i="1"/>
  <c r="P3958" i="1"/>
  <c r="O3958" i="1"/>
  <c r="N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R3956" i="1"/>
  <c r="Q3956" i="1"/>
  <c r="O3956" i="1"/>
  <c r="N3956" i="1"/>
  <c r="P3956" i="1" s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V3953" i="1"/>
  <c r="U3953" i="1"/>
  <c r="T3953" i="1"/>
  <c r="R3953" i="1"/>
  <c r="Q3953" i="1"/>
  <c r="S3953" i="1" s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AB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V3951" i="1" s="1"/>
  <c r="S3951" i="1"/>
  <c r="R3951" i="1"/>
  <c r="Q3951" i="1"/>
  <c r="P3951" i="1"/>
  <c r="O3951" i="1"/>
  <c r="N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M3950" i="1" s="1"/>
  <c r="AB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Z3949" i="1" s="1"/>
  <c r="X3949" i="1"/>
  <c r="W3949" i="1"/>
  <c r="U3949" i="1"/>
  <c r="V3949" i="1" s="1"/>
  <c r="T3949" i="1"/>
  <c r="S3949" i="1"/>
  <c r="R3949" i="1"/>
  <c r="Q3949" i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R3948" i="1"/>
  <c r="Q3948" i="1"/>
  <c r="P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R3947" i="1"/>
  <c r="Q3947" i="1"/>
  <c r="S3947" i="1" s="1"/>
  <c r="O3947" i="1"/>
  <c r="P3947" i="1" s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S3946" i="1"/>
  <c r="R3946" i="1"/>
  <c r="Q3946" i="1"/>
  <c r="O3946" i="1"/>
  <c r="N3946" i="1"/>
  <c r="P3946" i="1" s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Q3944" i="1"/>
  <c r="S3944" i="1" s="1"/>
  <c r="P3944" i="1"/>
  <c r="O3944" i="1"/>
  <c r="N3944" i="1"/>
  <c r="M3944" i="1"/>
  <c r="L3944" i="1"/>
  <c r="K3944" i="1"/>
  <c r="J3944" i="1"/>
  <c r="I3944" i="1"/>
  <c r="AB3944" i="1" s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V3943" i="1" s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 s="1"/>
  <c r="AB3942" i="1"/>
  <c r="AA3942" i="1"/>
  <c r="Y3942" i="1"/>
  <c r="X3942" i="1"/>
  <c r="Z3942" i="1" s="1"/>
  <c r="W3942" i="1"/>
  <c r="U3942" i="1"/>
  <c r="T3942" i="1"/>
  <c r="V3942" i="1" s="1"/>
  <c r="R3942" i="1"/>
  <c r="S3942" i="1" s="1"/>
  <c r="Q3942" i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R3940" i="1"/>
  <c r="Q3940" i="1"/>
  <c r="O3940" i="1"/>
  <c r="N3940" i="1"/>
  <c r="P3940" i="1" s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S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P3938" i="1" s="1"/>
  <c r="N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V3937" i="1"/>
  <c r="U3937" i="1"/>
  <c r="T3937" i="1"/>
  <c r="R3937" i="1"/>
  <c r="Q3937" i="1"/>
  <c r="S3937" i="1" s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AB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V3935" i="1" s="1"/>
  <c r="S3935" i="1"/>
  <c r="R3935" i="1"/>
  <c r="Q3935" i="1"/>
  <c r="P3935" i="1"/>
  <c r="O3935" i="1"/>
  <c r="N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L3934" i="1"/>
  <c r="K3934" i="1"/>
  <c r="M3934" i="1" s="1"/>
  <c r="AB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Z3933" i="1" s="1"/>
  <c r="X3933" i="1"/>
  <c r="W3933" i="1"/>
  <c r="U3933" i="1"/>
  <c r="V3933" i="1" s="1"/>
  <c r="T3933" i="1"/>
  <c r="S3933" i="1"/>
  <c r="R3933" i="1"/>
  <c r="Q3933" i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R3932" i="1"/>
  <c r="Q3932" i="1"/>
  <c r="P3932" i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R3931" i="1"/>
  <c r="Q3931" i="1"/>
  <c r="S3931" i="1" s="1"/>
  <c r="O3931" i="1"/>
  <c r="P3931" i="1" s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S3930" i="1"/>
  <c r="R3930" i="1"/>
  <c r="Q3930" i="1"/>
  <c r="O3930" i="1"/>
  <c r="N3930" i="1"/>
  <c r="P3930" i="1" s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S3928" i="1" s="1"/>
  <c r="P3928" i="1"/>
  <c r="O3928" i="1"/>
  <c r="N3928" i="1"/>
  <c r="M3928" i="1"/>
  <c r="L3928" i="1"/>
  <c r="K3928" i="1"/>
  <c r="J3928" i="1"/>
  <c r="I3928" i="1"/>
  <c r="AB3928" i="1" s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V3927" i="1" s="1"/>
  <c r="R3927" i="1"/>
  <c r="Q3927" i="1"/>
  <c r="S3927" i="1" s="1"/>
  <c r="P3927" i="1"/>
  <c r="O3927" i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 s="1"/>
  <c r="AB3926" i="1"/>
  <c r="AA3926" i="1"/>
  <c r="Y3926" i="1"/>
  <c r="X3926" i="1"/>
  <c r="Z3926" i="1" s="1"/>
  <c r="W3926" i="1"/>
  <c r="U3926" i="1"/>
  <c r="T3926" i="1"/>
  <c r="V3926" i="1" s="1"/>
  <c r="R3926" i="1"/>
  <c r="S3926" i="1" s="1"/>
  <c r="Q3926" i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R3924" i="1"/>
  <c r="Q3924" i="1"/>
  <c r="O3924" i="1"/>
  <c r="N3924" i="1"/>
  <c r="P3924" i="1" s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S3923" i="1"/>
  <c r="R3923" i="1"/>
  <c r="Q3923" i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P3922" i="1" s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V3921" i="1"/>
  <c r="U3921" i="1"/>
  <c r="T3921" i="1"/>
  <c r="R3921" i="1"/>
  <c r="Q3921" i="1"/>
  <c r="S3921" i="1" s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AB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V3919" i="1" s="1"/>
  <c r="S3919" i="1"/>
  <c r="R3919" i="1"/>
  <c r="Q3919" i="1"/>
  <c r="P3919" i="1"/>
  <c r="O3919" i="1"/>
  <c r="N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P3918" i="1" s="1"/>
  <c r="L3918" i="1"/>
  <c r="K3918" i="1"/>
  <c r="M3918" i="1" s="1"/>
  <c r="AB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Z3917" i="1" s="1"/>
  <c r="X3917" i="1"/>
  <c r="W3917" i="1"/>
  <c r="U3917" i="1"/>
  <c r="V3917" i="1" s="1"/>
  <c r="T3917" i="1"/>
  <c r="S3917" i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R3916" i="1"/>
  <c r="Q3916" i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R3915" i="1"/>
  <c r="Q3915" i="1"/>
  <c r="S3915" i="1" s="1"/>
  <c r="O3915" i="1"/>
  <c r="P3915" i="1" s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S3914" i="1"/>
  <c r="R3914" i="1"/>
  <c r="Q3914" i="1"/>
  <c r="O3914" i="1"/>
  <c r="N3914" i="1"/>
  <c r="P3914" i="1" s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S3912" i="1" s="1"/>
  <c r="P3912" i="1"/>
  <c r="O3912" i="1"/>
  <c r="N3912" i="1"/>
  <c r="M3912" i="1"/>
  <c r="L3912" i="1"/>
  <c r="K3912" i="1"/>
  <c r="J3912" i="1"/>
  <c r="I3912" i="1"/>
  <c r="AB3912" i="1" s="1"/>
  <c r="H3912" i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V3911" i="1" s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 s="1"/>
  <c r="AB3910" i="1"/>
  <c r="AA3910" i="1"/>
  <c r="Y3910" i="1"/>
  <c r="X3910" i="1"/>
  <c r="Z3910" i="1" s="1"/>
  <c r="W3910" i="1"/>
  <c r="U3910" i="1"/>
  <c r="T3910" i="1"/>
  <c r="V3910" i="1" s="1"/>
  <c r="R3910" i="1"/>
  <c r="S3910" i="1" s="1"/>
  <c r="Q3910" i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R3908" i="1"/>
  <c r="Q3908" i="1"/>
  <c r="O3908" i="1"/>
  <c r="N3908" i="1"/>
  <c r="P3908" i="1" s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S3907" i="1"/>
  <c r="R3907" i="1"/>
  <c r="Q3907" i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P3906" i="1" s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V3905" i="1"/>
  <c r="U3905" i="1"/>
  <c r="T3905" i="1"/>
  <c r="R3905" i="1"/>
  <c r="Q3905" i="1"/>
  <c r="S3905" i="1" s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AB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V3903" i="1" s="1"/>
  <c r="S3903" i="1"/>
  <c r="R3903" i="1"/>
  <c r="Q3903" i="1"/>
  <c r="P3903" i="1"/>
  <c r="O3903" i="1"/>
  <c r="N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P3902" i="1" s="1"/>
  <c r="L3902" i="1"/>
  <c r="K3902" i="1"/>
  <c r="M3902" i="1" s="1"/>
  <c r="AB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Z3901" i="1" s="1"/>
  <c r="X3901" i="1"/>
  <c r="W3901" i="1"/>
  <c r="U3901" i="1"/>
  <c r="V3901" i="1" s="1"/>
  <c r="T3901" i="1"/>
  <c r="S3901" i="1"/>
  <c r="R3901" i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R3900" i="1"/>
  <c r="Q3900" i="1"/>
  <c r="P3900" i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R3899" i="1"/>
  <c r="Q3899" i="1"/>
  <c r="S3899" i="1" s="1"/>
  <c r="O3899" i="1"/>
  <c r="P3899" i="1" s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S3898" i="1"/>
  <c r="R3898" i="1"/>
  <c r="Q3898" i="1"/>
  <c r="O3898" i="1"/>
  <c r="N3898" i="1"/>
  <c r="P3898" i="1" s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S3896" i="1" s="1"/>
  <c r="P3896" i="1"/>
  <c r="O3896" i="1"/>
  <c r="N3896" i="1"/>
  <c r="M3896" i="1"/>
  <c r="L3896" i="1"/>
  <c r="K3896" i="1"/>
  <c r="J3896" i="1"/>
  <c r="I3896" i="1"/>
  <c r="AB3896" i="1" s="1"/>
  <c r="H3896" i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V3895" i="1" s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 s="1"/>
  <c r="AB3894" i="1"/>
  <c r="AA3894" i="1"/>
  <c r="Y3894" i="1"/>
  <c r="X3894" i="1"/>
  <c r="Z3894" i="1" s="1"/>
  <c r="W3894" i="1"/>
  <c r="U3894" i="1"/>
  <c r="T3894" i="1"/>
  <c r="V3894" i="1" s="1"/>
  <c r="R3894" i="1"/>
  <c r="S3894" i="1" s="1"/>
  <c r="Q3894" i="1"/>
  <c r="P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R3892" i="1"/>
  <c r="Q3892" i="1"/>
  <c r="O3892" i="1"/>
  <c r="N3892" i="1"/>
  <c r="P3892" i="1" s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S3891" i="1"/>
  <c r="R3891" i="1"/>
  <c r="Q3891" i="1"/>
  <c r="O3891" i="1"/>
  <c r="P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V3889" i="1"/>
  <c r="U3889" i="1"/>
  <c r="T3889" i="1"/>
  <c r="R3889" i="1"/>
  <c r="Q3889" i="1"/>
  <c r="S3889" i="1" s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AB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V3887" i="1" s="1"/>
  <c r="S3887" i="1"/>
  <c r="R3887" i="1"/>
  <c r="Q3887" i="1"/>
  <c r="P3887" i="1"/>
  <c r="O3887" i="1"/>
  <c r="N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P3886" i="1" s="1"/>
  <c r="L3886" i="1"/>
  <c r="K3886" i="1"/>
  <c r="M3886" i="1" s="1"/>
  <c r="AB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Z3885" i="1" s="1"/>
  <c r="X3885" i="1"/>
  <c r="W3885" i="1"/>
  <c r="U3885" i="1"/>
  <c r="V3885" i="1" s="1"/>
  <c r="T3885" i="1"/>
  <c r="S3885" i="1"/>
  <c r="R3885" i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W3884" i="1"/>
  <c r="U3884" i="1"/>
  <c r="T3884" i="1"/>
  <c r="R3884" i="1"/>
  <c r="Q3884" i="1"/>
  <c r="P3884" i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R3883" i="1"/>
  <c r="Q3883" i="1"/>
  <c r="S3883" i="1" s="1"/>
  <c r="O3883" i="1"/>
  <c r="P3883" i="1" s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S3882" i="1"/>
  <c r="R3882" i="1"/>
  <c r="Q3882" i="1"/>
  <c r="O3882" i="1"/>
  <c r="N3882" i="1"/>
  <c r="P3882" i="1" s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S3880" i="1" s="1"/>
  <c r="P3880" i="1"/>
  <c r="O3880" i="1"/>
  <c r="N3880" i="1"/>
  <c r="M3880" i="1"/>
  <c r="L3880" i="1"/>
  <c r="K3880" i="1"/>
  <c r="J3880" i="1"/>
  <c r="I3880" i="1"/>
  <c r="AB3880" i="1" s="1"/>
  <c r="H3880" i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V3879" i="1" s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 s="1"/>
  <c r="AB3878" i="1"/>
  <c r="AA3878" i="1"/>
  <c r="Y3878" i="1"/>
  <c r="X3878" i="1"/>
  <c r="Z3878" i="1" s="1"/>
  <c r="W3878" i="1"/>
  <c r="U3878" i="1"/>
  <c r="T3878" i="1"/>
  <c r="V3878" i="1" s="1"/>
  <c r="R3878" i="1"/>
  <c r="S3878" i="1" s="1"/>
  <c r="Q3878" i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R3876" i="1"/>
  <c r="Q3876" i="1"/>
  <c r="O3876" i="1"/>
  <c r="N3876" i="1"/>
  <c r="P3876" i="1" s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S3875" i="1"/>
  <c r="R3875" i="1"/>
  <c r="Q3875" i="1"/>
  <c r="O3875" i="1"/>
  <c r="P3875" i="1" s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V3873" i="1"/>
  <c r="U3873" i="1"/>
  <c r="T3873" i="1"/>
  <c r="R3873" i="1"/>
  <c r="Q3873" i="1"/>
  <c r="S3873" i="1" s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AB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V3871" i="1" s="1"/>
  <c r="S3871" i="1"/>
  <c r="R3871" i="1"/>
  <c r="Q3871" i="1"/>
  <c r="P3871" i="1"/>
  <c r="O3871" i="1"/>
  <c r="N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L3870" i="1"/>
  <c r="K3870" i="1"/>
  <c r="M3870" i="1" s="1"/>
  <c r="AB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Z3869" i="1" s="1"/>
  <c r="X3869" i="1"/>
  <c r="W3869" i="1"/>
  <c r="U3869" i="1"/>
  <c r="V3869" i="1" s="1"/>
  <c r="T3869" i="1"/>
  <c r="S3869" i="1"/>
  <c r="R3869" i="1"/>
  <c r="Q3869" i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R3868" i="1"/>
  <c r="Q3868" i="1"/>
  <c r="P3868" i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R3867" i="1"/>
  <c r="Q3867" i="1"/>
  <c r="S3867" i="1" s="1"/>
  <c r="O3867" i="1"/>
  <c r="P3867" i="1" s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S3866" i="1"/>
  <c r="R3866" i="1"/>
  <c r="Q3866" i="1"/>
  <c r="O3866" i="1"/>
  <c r="N3866" i="1"/>
  <c r="P3866" i="1" s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S3864" i="1" s="1"/>
  <c r="P3864" i="1"/>
  <c r="O3864" i="1"/>
  <c r="N3864" i="1"/>
  <c r="M3864" i="1"/>
  <c r="L3864" i="1"/>
  <c r="K3864" i="1"/>
  <c r="J3864" i="1"/>
  <c r="I3864" i="1"/>
  <c r="AB3864" i="1" s="1"/>
  <c r="H3864" i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 s="1"/>
  <c r="AB3862" i="1"/>
  <c r="AA3862" i="1"/>
  <c r="Y3862" i="1"/>
  <c r="X3862" i="1"/>
  <c r="Z3862" i="1" s="1"/>
  <c r="W3862" i="1"/>
  <c r="U3862" i="1"/>
  <c r="T3862" i="1"/>
  <c r="V3862" i="1" s="1"/>
  <c r="R3862" i="1"/>
  <c r="S3862" i="1" s="1"/>
  <c r="Q3862" i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R3860" i="1"/>
  <c r="Q3860" i="1"/>
  <c r="O3860" i="1"/>
  <c r="N3860" i="1"/>
  <c r="P3860" i="1" s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S3859" i="1"/>
  <c r="R3859" i="1"/>
  <c r="Q3859" i="1"/>
  <c r="O3859" i="1"/>
  <c r="P3859" i="1" s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P3858" i="1" s="1"/>
  <c r="N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V3857" i="1"/>
  <c r="U3857" i="1"/>
  <c r="T3857" i="1"/>
  <c r="R3857" i="1"/>
  <c r="Q3857" i="1"/>
  <c r="S3857" i="1" s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AB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V3855" i="1" s="1"/>
  <c r="S3855" i="1"/>
  <c r="R3855" i="1"/>
  <c r="Q3855" i="1"/>
  <c r="P3855" i="1"/>
  <c r="O3855" i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L3854" i="1"/>
  <c r="K3854" i="1"/>
  <c r="M3854" i="1" s="1"/>
  <c r="AB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Z3853" i="1" s="1"/>
  <c r="X3853" i="1"/>
  <c r="W3853" i="1"/>
  <c r="U3853" i="1"/>
  <c r="V3853" i="1" s="1"/>
  <c r="T3853" i="1"/>
  <c r="S3853" i="1"/>
  <c r="R3853" i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R3852" i="1"/>
  <c r="Q3852" i="1"/>
  <c r="P3852" i="1"/>
  <c r="O3852" i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R3851" i="1"/>
  <c r="Q3851" i="1"/>
  <c r="S3851" i="1" s="1"/>
  <c r="O3851" i="1"/>
  <c r="P3851" i="1" s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S3850" i="1"/>
  <c r="R3850" i="1"/>
  <c r="Q3850" i="1"/>
  <c r="O3850" i="1"/>
  <c r="N3850" i="1"/>
  <c r="P3850" i="1" s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S3848" i="1" s="1"/>
  <c r="P3848" i="1"/>
  <c r="O3848" i="1"/>
  <c r="N3848" i="1"/>
  <c r="M3848" i="1"/>
  <c r="L3848" i="1"/>
  <c r="K3848" i="1"/>
  <c r="J3848" i="1"/>
  <c r="I3848" i="1"/>
  <c r="AB3848" i="1" s="1"/>
  <c r="H3848" i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V3847" i="1" s="1"/>
  <c r="R3847" i="1"/>
  <c r="Q3847" i="1"/>
  <c r="S3847" i="1" s="1"/>
  <c r="P3847" i="1"/>
  <c r="O3847" i="1"/>
  <c r="N3847" i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 s="1"/>
  <c r="AB3846" i="1"/>
  <c r="AA3846" i="1"/>
  <c r="Y3846" i="1"/>
  <c r="X3846" i="1"/>
  <c r="Z3846" i="1" s="1"/>
  <c r="W3846" i="1"/>
  <c r="U3846" i="1"/>
  <c r="T3846" i="1"/>
  <c r="V3846" i="1" s="1"/>
  <c r="R3846" i="1"/>
  <c r="S3846" i="1" s="1"/>
  <c r="Q3846" i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R3844" i="1"/>
  <c r="Q3844" i="1"/>
  <c r="O3844" i="1"/>
  <c r="N3844" i="1"/>
  <c r="P3844" i="1" s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S3843" i="1"/>
  <c r="R3843" i="1"/>
  <c r="Q3843" i="1"/>
  <c r="O3843" i="1"/>
  <c r="P3843" i="1" s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V3841" i="1"/>
  <c r="U3841" i="1"/>
  <c r="T3841" i="1"/>
  <c r="R3841" i="1"/>
  <c r="Q3841" i="1"/>
  <c r="S3841" i="1" s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AB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V3839" i="1" s="1"/>
  <c r="S3839" i="1"/>
  <c r="R3839" i="1"/>
  <c r="Q3839" i="1"/>
  <c r="P3839" i="1"/>
  <c r="O3839" i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K3838" i="1"/>
  <c r="M3838" i="1" s="1"/>
  <c r="AB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Z3837" i="1" s="1"/>
  <c r="X3837" i="1"/>
  <c r="W3837" i="1"/>
  <c r="U3837" i="1"/>
  <c r="V3837" i="1" s="1"/>
  <c r="T3837" i="1"/>
  <c r="S3837" i="1"/>
  <c r="R3837" i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R3836" i="1"/>
  <c r="Q3836" i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R3835" i="1"/>
  <c r="Q3835" i="1"/>
  <c r="S3835" i="1" s="1"/>
  <c r="O3835" i="1"/>
  <c r="P3835" i="1" s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S3834" i="1"/>
  <c r="R3834" i="1"/>
  <c r="Q3834" i="1"/>
  <c r="O3834" i="1"/>
  <c r="N3834" i="1"/>
  <c r="P3834" i="1" s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S3832" i="1" s="1"/>
  <c r="P3832" i="1"/>
  <c r="O3832" i="1"/>
  <c r="N3832" i="1"/>
  <c r="M3832" i="1"/>
  <c r="L3832" i="1"/>
  <c r="K3832" i="1"/>
  <c r="J3832" i="1"/>
  <c r="I3832" i="1"/>
  <c r="AB3832" i="1" s="1"/>
  <c r="H3832" i="1"/>
  <c r="G3832" i="1"/>
  <c r="F3832" i="1"/>
  <c r="E3832" i="1"/>
  <c r="D3832" i="1"/>
  <c r="B3832" i="1"/>
  <c r="A3832" i="1"/>
  <c r="AA3831" i="1"/>
  <c r="Y3831" i="1"/>
  <c r="X3831" i="1"/>
  <c r="W3831" i="1"/>
  <c r="U3831" i="1"/>
  <c r="T3831" i="1"/>
  <c r="V3831" i="1" s="1"/>
  <c r="R3831" i="1"/>
  <c r="Q3831" i="1"/>
  <c r="S3831" i="1" s="1"/>
  <c r="P3831" i="1"/>
  <c r="O3831" i="1"/>
  <c r="N3831" i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 s="1"/>
  <c r="AB3830" i="1"/>
  <c r="AA3830" i="1"/>
  <c r="Y3830" i="1"/>
  <c r="X3830" i="1"/>
  <c r="Z3830" i="1" s="1"/>
  <c r="W3830" i="1"/>
  <c r="U3830" i="1"/>
  <c r="T3830" i="1"/>
  <c r="V3830" i="1" s="1"/>
  <c r="R3830" i="1"/>
  <c r="S3830" i="1" s="1"/>
  <c r="Q3830" i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P3829" i="1" s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S3828" i="1" s="1"/>
  <c r="Q3828" i="1"/>
  <c r="P3828" i="1"/>
  <c r="O3828" i="1"/>
  <c r="N3828" i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S3827" i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Q3826" i="1"/>
  <c r="S3826" i="1" s="1"/>
  <c r="O3826" i="1"/>
  <c r="N3826" i="1"/>
  <c r="P3826" i="1" s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P3825" i="1" s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S3824" i="1" s="1"/>
  <c r="Q3824" i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S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Q3822" i="1"/>
  <c r="S3822" i="1" s="1"/>
  <c r="O3822" i="1"/>
  <c r="N3822" i="1"/>
  <c r="P3822" i="1" s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P3821" i="1" s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S3820" i="1" s="1"/>
  <c r="Q3820" i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S3819" i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Q3818" i="1"/>
  <c r="S3818" i="1" s="1"/>
  <c r="O3818" i="1"/>
  <c r="N3818" i="1"/>
  <c r="P3818" i="1" s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P3817" i="1" s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S3816" i="1" s="1"/>
  <c r="Q3816" i="1"/>
  <c r="P3816" i="1"/>
  <c r="O3816" i="1"/>
  <c r="N3816" i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Q3814" i="1"/>
  <c r="S3814" i="1" s="1"/>
  <c r="O3814" i="1"/>
  <c r="N3814" i="1"/>
  <c r="P3814" i="1" s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P3813" i="1" s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S3812" i="1" s="1"/>
  <c r="Q3812" i="1"/>
  <c r="P3812" i="1"/>
  <c r="O3812" i="1"/>
  <c r="N3812" i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S3811" i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Q3810" i="1"/>
  <c r="S3810" i="1" s="1"/>
  <c r="O3810" i="1"/>
  <c r="N3810" i="1"/>
  <c r="P3810" i="1" s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P3809" i="1" s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S3808" i="1" s="1"/>
  <c r="Q3808" i="1"/>
  <c r="P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Q3806" i="1"/>
  <c r="S3806" i="1" s="1"/>
  <c r="O3806" i="1"/>
  <c r="N3806" i="1"/>
  <c r="P3806" i="1" s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P3805" i="1" s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S3804" i="1" s="1"/>
  <c r="Q3804" i="1"/>
  <c r="P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S3803" i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Q3802" i="1"/>
  <c r="S3802" i="1" s="1"/>
  <c r="O3802" i="1"/>
  <c r="N3802" i="1"/>
  <c r="P3802" i="1" s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P3801" i="1" s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S3800" i="1" s="1"/>
  <c r="Q3800" i="1"/>
  <c r="P3800" i="1"/>
  <c r="O3800" i="1"/>
  <c r="N3800" i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S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Q3798" i="1"/>
  <c r="S3798" i="1" s="1"/>
  <c r="O3798" i="1"/>
  <c r="N3798" i="1"/>
  <c r="P3798" i="1" s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P3797" i="1" s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S3796" i="1" s="1"/>
  <c r="Q3796" i="1"/>
  <c r="P3796" i="1"/>
  <c r="O3796" i="1"/>
  <c r="N3796" i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S3795" i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Q3794" i="1"/>
  <c r="S3794" i="1" s="1"/>
  <c r="O3794" i="1"/>
  <c r="N3794" i="1"/>
  <c r="P3794" i="1" s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P3793" i="1" s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S3792" i="1" s="1"/>
  <c r="Q3792" i="1"/>
  <c r="P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S3791" i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Q3790" i="1"/>
  <c r="S3790" i="1" s="1"/>
  <c r="O3790" i="1"/>
  <c r="N3790" i="1"/>
  <c r="P3790" i="1" s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P3789" i="1" s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S3788" i="1" s="1"/>
  <c r="Q3788" i="1"/>
  <c r="P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S3787" i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Q3786" i="1"/>
  <c r="S3786" i="1" s="1"/>
  <c r="O3786" i="1"/>
  <c r="N3786" i="1"/>
  <c r="P3786" i="1" s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P3785" i="1" s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S3784" i="1" s="1"/>
  <c r="Q3784" i="1"/>
  <c r="P3784" i="1"/>
  <c r="O3784" i="1"/>
  <c r="N3784" i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T3783" i="1"/>
  <c r="V3783" i="1" s="1"/>
  <c r="S3783" i="1"/>
  <c r="R3783" i="1"/>
  <c r="Q3783" i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AB3657" i="1" s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AB3649" i="1" s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S3643" i="1"/>
  <c r="R3643" i="1"/>
  <c r="Q3643" i="1"/>
  <c r="O3643" i="1"/>
  <c r="P3643" i="1" s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S3642" i="1" s="1"/>
  <c r="Q3642" i="1"/>
  <c r="O3642" i="1"/>
  <c r="N3642" i="1"/>
  <c r="P3642" i="1" s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Q3640" i="1"/>
  <c r="S3640" i="1" s="1"/>
  <c r="O3640" i="1"/>
  <c r="N3640" i="1"/>
  <c r="P3640" i="1" s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W3639" i="1"/>
  <c r="U3639" i="1"/>
  <c r="T3639" i="1"/>
  <c r="V3639" i="1" s="1"/>
  <c r="R3639" i="1"/>
  <c r="Q3639" i="1"/>
  <c r="S3639" i="1" s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P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S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S3635" i="1"/>
  <c r="R3635" i="1"/>
  <c r="Q3635" i="1"/>
  <c r="O3635" i="1"/>
  <c r="P3635" i="1" s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S3634" i="1" s="1"/>
  <c r="Q3634" i="1"/>
  <c r="O3634" i="1"/>
  <c r="N3634" i="1"/>
  <c r="P3634" i="1" s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Q3632" i="1"/>
  <c r="S3632" i="1" s="1"/>
  <c r="O3632" i="1"/>
  <c r="N3632" i="1"/>
  <c r="P3632" i="1" s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W3631" i="1"/>
  <c r="U3631" i="1"/>
  <c r="T3631" i="1"/>
  <c r="V3631" i="1" s="1"/>
  <c r="R3631" i="1"/>
  <c r="Q3631" i="1"/>
  <c r="S3631" i="1" s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S3629" i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P3628" i="1"/>
  <c r="O3628" i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S3627" i="1"/>
  <c r="R3627" i="1"/>
  <c r="Q3627" i="1"/>
  <c r="O3627" i="1"/>
  <c r="P3627" i="1" s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S3626" i="1" s="1"/>
  <c r="Q3626" i="1"/>
  <c r="O3626" i="1"/>
  <c r="N3626" i="1"/>
  <c r="P3626" i="1" s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Q3624" i="1"/>
  <c r="S3624" i="1" s="1"/>
  <c r="O3624" i="1"/>
  <c r="N3624" i="1"/>
  <c r="P3624" i="1" s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V3623" i="1" s="1"/>
  <c r="R3623" i="1"/>
  <c r="Q3623" i="1"/>
  <c r="S3623" i="1" s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P3620" i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S3619" i="1"/>
  <c r="R3619" i="1"/>
  <c r="Q3619" i="1"/>
  <c r="O3619" i="1"/>
  <c r="P3619" i="1" s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S3618" i="1" s="1"/>
  <c r="Q3618" i="1"/>
  <c r="O3618" i="1"/>
  <c r="N3618" i="1"/>
  <c r="P3618" i="1" s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Q3616" i="1"/>
  <c r="S3616" i="1" s="1"/>
  <c r="O3616" i="1"/>
  <c r="N3616" i="1"/>
  <c r="P3616" i="1" s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W3615" i="1"/>
  <c r="U3615" i="1"/>
  <c r="T3615" i="1"/>
  <c r="V3615" i="1" s="1"/>
  <c r="R3615" i="1"/>
  <c r="Q3615" i="1"/>
  <c r="S3615" i="1" s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S3613" i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Q3612" i="1"/>
  <c r="P3612" i="1"/>
  <c r="O3612" i="1"/>
  <c r="N3612" i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S3611" i="1"/>
  <c r="R3611" i="1"/>
  <c r="Q3611" i="1"/>
  <c r="O3611" i="1"/>
  <c r="P3611" i="1" s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S3610" i="1" s="1"/>
  <c r="Q3610" i="1"/>
  <c r="O3610" i="1"/>
  <c r="N3610" i="1"/>
  <c r="P3610" i="1" s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Q3608" i="1"/>
  <c r="S3608" i="1" s="1"/>
  <c r="O3608" i="1"/>
  <c r="N3608" i="1"/>
  <c r="P3608" i="1" s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W3607" i="1"/>
  <c r="U3607" i="1"/>
  <c r="T3607" i="1"/>
  <c r="V3607" i="1" s="1"/>
  <c r="R3607" i="1"/>
  <c r="Q3607" i="1"/>
  <c r="S3607" i="1" s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S3603" i="1"/>
  <c r="R3603" i="1"/>
  <c r="Q3603" i="1"/>
  <c r="O3603" i="1"/>
  <c r="P3603" i="1" s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S3602" i="1" s="1"/>
  <c r="Q3602" i="1"/>
  <c r="O3602" i="1"/>
  <c r="N3602" i="1"/>
  <c r="P3602" i="1" s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Q3600" i="1"/>
  <c r="S3600" i="1" s="1"/>
  <c r="O3600" i="1"/>
  <c r="N3600" i="1"/>
  <c r="P3600" i="1" s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W3599" i="1"/>
  <c r="U3599" i="1"/>
  <c r="T3599" i="1"/>
  <c r="V3599" i="1" s="1"/>
  <c r="R3599" i="1"/>
  <c r="Q3599" i="1"/>
  <c r="S3599" i="1" s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S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P3596" i="1"/>
  <c r="O3596" i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S3595" i="1"/>
  <c r="R3595" i="1"/>
  <c r="Q3595" i="1"/>
  <c r="O3595" i="1"/>
  <c r="P3595" i="1" s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S3594" i="1" s="1"/>
  <c r="Q3594" i="1"/>
  <c r="O3594" i="1"/>
  <c r="N3594" i="1"/>
  <c r="P3594" i="1" s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Q3592" i="1"/>
  <c r="S3592" i="1" s="1"/>
  <c r="O3592" i="1"/>
  <c r="N3592" i="1"/>
  <c r="P3592" i="1" s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W3591" i="1"/>
  <c r="U3591" i="1"/>
  <c r="T3591" i="1"/>
  <c r="V3591" i="1" s="1"/>
  <c r="R3591" i="1"/>
  <c r="Q3591" i="1"/>
  <c r="S3591" i="1" s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S3587" i="1"/>
  <c r="R3587" i="1"/>
  <c r="Q3587" i="1"/>
  <c r="O3587" i="1"/>
  <c r="P3587" i="1" s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S3586" i="1" s="1"/>
  <c r="Q3586" i="1"/>
  <c r="O3586" i="1"/>
  <c r="N3586" i="1"/>
  <c r="P3586" i="1" s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Q3584" i="1"/>
  <c r="S3584" i="1" s="1"/>
  <c r="O3584" i="1"/>
  <c r="N3584" i="1"/>
  <c r="P3584" i="1" s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W3583" i="1"/>
  <c r="U3583" i="1"/>
  <c r="T3583" i="1"/>
  <c r="R3583" i="1"/>
  <c r="Q3583" i="1"/>
  <c r="S3583" i="1" s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S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P3580" i="1"/>
  <c r="O3580" i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S3579" i="1"/>
  <c r="R3579" i="1"/>
  <c r="Q3579" i="1"/>
  <c r="O3579" i="1"/>
  <c r="P3579" i="1" s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S3578" i="1" s="1"/>
  <c r="Q3578" i="1"/>
  <c r="O3578" i="1"/>
  <c r="N3578" i="1"/>
  <c r="P3578" i="1" s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Q3576" i="1"/>
  <c r="S3576" i="1" s="1"/>
  <c r="O3576" i="1"/>
  <c r="N3576" i="1"/>
  <c r="P3576" i="1" s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R3575" i="1"/>
  <c r="Q3575" i="1"/>
  <c r="S3575" i="1" s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S3571" i="1"/>
  <c r="R3571" i="1"/>
  <c r="Q3571" i="1"/>
  <c r="O3571" i="1"/>
  <c r="P3571" i="1" s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S3570" i="1" s="1"/>
  <c r="Q3570" i="1"/>
  <c r="O3570" i="1"/>
  <c r="N3570" i="1"/>
  <c r="P3570" i="1" s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Q3568" i="1"/>
  <c r="S3568" i="1" s="1"/>
  <c r="O3568" i="1"/>
  <c r="N3568" i="1"/>
  <c r="P3568" i="1" s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W3567" i="1"/>
  <c r="U3567" i="1"/>
  <c r="T3567" i="1"/>
  <c r="R3567" i="1"/>
  <c r="Q3567" i="1"/>
  <c r="S3567" i="1" s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P3564" i="1"/>
  <c r="O3564" i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S3563" i="1"/>
  <c r="R3563" i="1"/>
  <c r="Q3563" i="1"/>
  <c r="O3563" i="1"/>
  <c r="P3563" i="1" s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S3562" i="1" s="1"/>
  <c r="Q3562" i="1"/>
  <c r="O3562" i="1"/>
  <c r="N3562" i="1"/>
  <c r="P3562" i="1" s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Q3560" i="1"/>
  <c r="S3560" i="1" s="1"/>
  <c r="O3560" i="1"/>
  <c r="N3560" i="1"/>
  <c r="P3560" i="1" s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R3559" i="1"/>
  <c r="Q3559" i="1"/>
  <c r="S3559" i="1" s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P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S3555" i="1"/>
  <c r="R3555" i="1"/>
  <c r="Q3555" i="1"/>
  <c r="O3555" i="1"/>
  <c r="P3555" i="1" s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S3554" i="1" s="1"/>
  <c r="Q3554" i="1"/>
  <c r="O3554" i="1"/>
  <c r="N3554" i="1"/>
  <c r="P3554" i="1" s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Q3552" i="1"/>
  <c r="S3552" i="1" s="1"/>
  <c r="O3552" i="1"/>
  <c r="N3552" i="1"/>
  <c r="P3552" i="1" s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W3551" i="1"/>
  <c r="U3551" i="1"/>
  <c r="T3551" i="1"/>
  <c r="R3551" i="1"/>
  <c r="Q3551" i="1"/>
  <c r="S3551" i="1" s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S3549" i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P3548" i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S3547" i="1"/>
  <c r="R3547" i="1"/>
  <c r="Q3547" i="1"/>
  <c r="O3547" i="1"/>
  <c r="P3547" i="1" s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S3546" i="1" s="1"/>
  <c r="Q3546" i="1"/>
  <c r="O3546" i="1"/>
  <c r="N3546" i="1"/>
  <c r="P3546" i="1" s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Q3544" i="1"/>
  <c r="S3544" i="1" s="1"/>
  <c r="O3544" i="1"/>
  <c r="N3544" i="1"/>
  <c r="P3544" i="1" s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R3543" i="1"/>
  <c r="Q3543" i="1"/>
  <c r="S3543" i="1" s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S3539" i="1"/>
  <c r="R3539" i="1"/>
  <c r="Q3539" i="1"/>
  <c r="O3539" i="1"/>
  <c r="P3539" i="1" s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S3538" i="1" s="1"/>
  <c r="Q3538" i="1"/>
  <c r="O3538" i="1"/>
  <c r="N3538" i="1"/>
  <c r="P3538" i="1" s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Q3536" i="1"/>
  <c r="S3536" i="1" s="1"/>
  <c r="O3536" i="1"/>
  <c r="N3536" i="1"/>
  <c r="P3536" i="1" s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R3535" i="1"/>
  <c r="Q3535" i="1"/>
  <c r="S3535" i="1" s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P3532" i="1"/>
  <c r="O3532" i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S3531" i="1"/>
  <c r="R3531" i="1"/>
  <c r="Q3531" i="1"/>
  <c r="O3531" i="1"/>
  <c r="P3531" i="1" s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S3530" i="1" s="1"/>
  <c r="Q3530" i="1"/>
  <c r="O3530" i="1"/>
  <c r="N3530" i="1"/>
  <c r="P3530" i="1" s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R3527" i="1"/>
  <c r="Q3527" i="1"/>
  <c r="S3527" i="1" s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P3524" i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S3523" i="1"/>
  <c r="R3523" i="1"/>
  <c r="Q3523" i="1"/>
  <c r="O3523" i="1"/>
  <c r="P3523" i="1" s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S3522" i="1" s="1"/>
  <c r="Q3522" i="1"/>
  <c r="O3522" i="1"/>
  <c r="N3522" i="1"/>
  <c r="P3522" i="1" s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Q3520" i="1"/>
  <c r="S3520" i="1" s="1"/>
  <c r="O3520" i="1"/>
  <c r="N3520" i="1"/>
  <c r="P3520" i="1" s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R3519" i="1"/>
  <c r="Q3519" i="1"/>
  <c r="S3519" i="1" s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S3515" i="1"/>
  <c r="R3515" i="1"/>
  <c r="Q3515" i="1"/>
  <c r="O3515" i="1"/>
  <c r="P3515" i="1" s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S3514" i="1" s="1"/>
  <c r="Q3514" i="1"/>
  <c r="O3514" i="1"/>
  <c r="N3514" i="1"/>
  <c r="P3514" i="1" s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R3511" i="1"/>
  <c r="Q3511" i="1"/>
  <c r="S3511" i="1" s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P3508" i="1"/>
  <c r="O3508" i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S3507" i="1"/>
  <c r="R3507" i="1"/>
  <c r="Q3507" i="1"/>
  <c r="O3507" i="1"/>
  <c r="P3507" i="1" s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S3506" i="1" s="1"/>
  <c r="Q3506" i="1"/>
  <c r="O3506" i="1"/>
  <c r="N3506" i="1"/>
  <c r="P3506" i="1" s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Q3504" i="1"/>
  <c r="S3504" i="1" s="1"/>
  <c r="O3504" i="1"/>
  <c r="N3504" i="1"/>
  <c r="P3504" i="1" s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W3503" i="1"/>
  <c r="U3503" i="1"/>
  <c r="T3503" i="1"/>
  <c r="R3503" i="1"/>
  <c r="Q3503" i="1"/>
  <c r="S3503" i="1" s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P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P3500" i="1"/>
  <c r="O3500" i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S3499" i="1"/>
  <c r="R3499" i="1"/>
  <c r="Q3499" i="1"/>
  <c r="O3499" i="1"/>
  <c r="P3499" i="1" s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S3498" i="1" s="1"/>
  <c r="Q3498" i="1"/>
  <c r="O3498" i="1"/>
  <c r="N3498" i="1"/>
  <c r="P3498" i="1" s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Q3496" i="1"/>
  <c r="S3496" i="1" s="1"/>
  <c r="O3496" i="1"/>
  <c r="N3496" i="1"/>
  <c r="P3496" i="1" s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R3495" i="1"/>
  <c r="Q3495" i="1"/>
  <c r="S3495" i="1" s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S3491" i="1"/>
  <c r="R3491" i="1"/>
  <c r="Q3491" i="1"/>
  <c r="O3491" i="1"/>
  <c r="P3491" i="1" s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S3490" i="1" s="1"/>
  <c r="Q3490" i="1"/>
  <c r="O3490" i="1"/>
  <c r="N3490" i="1"/>
  <c r="P3490" i="1" s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Q3488" i="1"/>
  <c r="S3488" i="1" s="1"/>
  <c r="O3488" i="1"/>
  <c r="N3488" i="1"/>
  <c r="P3488" i="1" s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R3487" i="1"/>
  <c r="Q3487" i="1"/>
  <c r="S3487" i="1" s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P3484" i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S3483" i="1"/>
  <c r="R3483" i="1"/>
  <c r="Q3483" i="1"/>
  <c r="O3483" i="1"/>
  <c r="P3483" i="1" s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S3482" i="1" s="1"/>
  <c r="Q3482" i="1"/>
  <c r="O3482" i="1"/>
  <c r="N3482" i="1"/>
  <c r="P3482" i="1" s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Q3480" i="1"/>
  <c r="S3480" i="1" s="1"/>
  <c r="O3480" i="1"/>
  <c r="N3480" i="1"/>
  <c r="P3480" i="1" s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R3479" i="1"/>
  <c r="Q3479" i="1"/>
  <c r="S3479" i="1" s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S3475" i="1"/>
  <c r="R3475" i="1"/>
  <c r="Q3475" i="1"/>
  <c r="O3475" i="1"/>
  <c r="P3475" i="1" s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S3474" i="1" s="1"/>
  <c r="Q3474" i="1"/>
  <c r="O3474" i="1"/>
  <c r="N3474" i="1"/>
  <c r="P3474" i="1" s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Q3472" i="1"/>
  <c r="S3472" i="1" s="1"/>
  <c r="O3472" i="1"/>
  <c r="N3472" i="1"/>
  <c r="P3472" i="1" s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R3471" i="1"/>
  <c r="Q3471" i="1"/>
  <c r="S3471" i="1" s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P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P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S3467" i="1"/>
  <c r="R3467" i="1"/>
  <c r="Q3467" i="1"/>
  <c r="O3467" i="1"/>
  <c r="P3467" i="1" s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S3466" i="1" s="1"/>
  <c r="Q3466" i="1"/>
  <c r="O3466" i="1"/>
  <c r="N3466" i="1"/>
  <c r="P3466" i="1" s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Q3464" i="1"/>
  <c r="S3464" i="1" s="1"/>
  <c r="O3464" i="1"/>
  <c r="N3464" i="1"/>
  <c r="P3464" i="1" s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R3463" i="1"/>
  <c r="Q3463" i="1"/>
  <c r="S3463" i="1" s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S3459" i="1"/>
  <c r="R3459" i="1"/>
  <c r="Q3459" i="1"/>
  <c r="O3459" i="1"/>
  <c r="P3459" i="1" s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S3458" i="1" s="1"/>
  <c r="Q3458" i="1"/>
  <c r="O3458" i="1"/>
  <c r="N3458" i="1"/>
  <c r="P3458" i="1" s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Q3456" i="1"/>
  <c r="S3456" i="1" s="1"/>
  <c r="O3456" i="1"/>
  <c r="N3456" i="1"/>
  <c r="P3456" i="1" s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R3455" i="1"/>
  <c r="Q3455" i="1"/>
  <c r="S3455" i="1" s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Q3452" i="1"/>
  <c r="P3452" i="1"/>
  <c r="O3452" i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S3451" i="1"/>
  <c r="R3451" i="1"/>
  <c r="Q3451" i="1"/>
  <c r="O3451" i="1"/>
  <c r="P3451" i="1" s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S3450" i="1" s="1"/>
  <c r="Q3450" i="1"/>
  <c r="O3450" i="1"/>
  <c r="N3450" i="1"/>
  <c r="P3450" i="1" s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Q3448" i="1"/>
  <c r="S3448" i="1" s="1"/>
  <c r="O3448" i="1"/>
  <c r="N3448" i="1"/>
  <c r="P3448" i="1" s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W3447" i="1"/>
  <c r="U3447" i="1"/>
  <c r="T3447" i="1"/>
  <c r="R3447" i="1"/>
  <c r="Q3447" i="1"/>
  <c r="S3447" i="1" s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P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P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S3443" i="1"/>
  <c r="R3443" i="1"/>
  <c r="Q3443" i="1"/>
  <c r="O3443" i="1"/>
  <c r="P3443" i="1" s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S3442" i="1" s="1"/>
  <c r="Q3442" i="1"/>
  <c r="O3442" i="1"/>
  <c r="N3442" i="1"/>
  <c r="P3442" i="1" s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Q3440" i="1"/>
  <c r="S3440" i="1" s="1"/>
  <c r="O3440" i="1"/>
  <c r="N3440" i="1"/>
  <c r="P3440" i="1" s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W3439" i="1"/>
  <c r="U3439" i="1"/>
  <c r="T3439" i="1"/>
  <c r="R3439" i="1"/>
  <c r="Q3439" i="1"/>
  <c r="S3439" i="1" s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S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P3436" i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S3435" i="1"/>
  <c r="R3435" i="1"/>
  <c r="Q3435" i="1"/>
  <c r="O3435" i="1"/>
  <c r="P3435" i="1" s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S3434" i="1" s="1"/>
  <c r="Q3434" i="1"/>
  <c r="O3434" i="1"/>
  <c r="N3434" i="1"/>
  <c r="P3434" i="1" s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Q3432" i="1"/>
  <c r="S3432" i="1" s="1"/>
  <c r="O3432" i="1"/>
  <c r="N3432" i="1"/>
  <c r="P3432" i="1" s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R3431" i="1"/>
  <c r="Q3431" i="1"/>
  <c r="S3431" i="1" s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S3427" i="1"/>
  <c r="R3427" i="1"/>
  <c r="Q3427" i="1"/>
  <c r="O3427" i="1"/>
  <c r="P3427" i="1" s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S3426" i="1" s="1"/>
  <c r="Q3426" i="1"/>
  <c r="O3426" i="1"/>
  <c r="N3426" i="1"/>
  <c r="P3426" i="1" s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Q3424" i="1"/>
  <c r="O3424" i="1"/>
  <c r="N3424" i="1"/>
  <c r="P3424" i="1" s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W3423" i="1"/>
  <c r="U3423" i="1"/>
  <c r="T3423" i="1"/>
  <c r="V3423" i="1" s="1"/>
  <c r="R3423" i="1"/>
  <c r="Q3423" i="1"/>
  <c r="S3423" i="1" s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P3422" i="1"/>
  <c r="O3422" i="1"/>
  <c r="N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S3421" i="1"/>
  <c r="R3421" i="1"/>
  <c r="Q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P3420" i="1"/>
  <c r="O3420" i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S3419" i="1"/>
  <c r="R3419" i="1"/>
  <c r="Q3419" i="1"/>
  <c r="O3419" i="1"/>
  <c r="P3419" i="1" s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S3418" i="1" s="1"/>
  <c r="Q3418" i="1"/>
  <c r="O3418" i="1"/>
  <c r="N3418" i="1"/>
  <c r="P3418" i="1" s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Q3416" i="1"/>
  <c r="O3416" i="1"/>
  <c r="N3416" i="1"/>
  <c r="P3416" i="1" s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W3415" i="1"/>
  <c r="U3415" i="1"/>
  <c r="T3415" i="1"/>
  <c r="V3415" i="1" s="1"/>
  <c r="R3415" i="1"/>
  <c r="Q3415" i="1"/>
  <c r="S3415" i="1" s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P3414" i="1"/>
  <c r="O3414" i="1"/>
  <c r="N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S3413" i="1"/>
  <c r="R3413" i="1"/>
  <c r="Q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P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S3411" i="1"/>
  <c r="R3411" i="1"/>
  <c r="Q3411" i="1"/>
  <c r="O3411" i="1"/>
  <c r="P3411" i="1" s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S3410" i="1" s="1"/>
  <c r="Q3410" i="1"/>
  <c r="O3410" i="1"/>
  <c r="N3410" i="1"/>
  <c r="P3410" i="1" s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Q3408" i="1"/>
  <c r="O3408" i="1"/>
  <c r="N3408" i="1"/>
  <c r="P3408" i="1" s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V3407" i="1" s="1"/>
  <c r="R3407" i="1"/>
  <c r="Q3407" i="1"/>
  <c r="S3407" i="1" s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P3406" i="1"/>
  <c r="O3406" i="1"/>
  <c r="N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S3405" i="1"/>
  <c r="R3405" i="1"/>
  <c r="Q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P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S3403" i="1"/>
  <c r="R3403" i="1"/>
  <c r="Q3403" i="1"/>
  <c r="O3403" i="1"/>
  <c r="P3403" i="1" s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S3402" i="1" s="1"/>
  <c r="Q3402" i="1"/>
  <c r="O3402" i="1"/>
  <c r="N3402" i="1"/>
  <c r="P3402" i="1" s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Q3400" i="1"/>
  <c r="O3400" i="1"/>
  <c r="N3400" i="1"/>
  <c r="P3400" i="1" s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W3399" i="1"/>
  <c r="U3399" i="1"/>
  <c r="T3399" i="1"/>
  <c r="V3399" i="1" s="1"/>
  <c r="R3399" i="1"/>
  <c r="Q3399" i="1"/>
  <c r="S3399" i="1" s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P3398" i="1"/>
  <c r="O3398" i="1"/>
  <c r="N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S3397" i="1"/>
  <c r="R3397" i="1"/>
  <c r="Q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S3395" i="1"/>
  <c r="R3395" i="1"/>
  <c r="Q3395" i="1"/>
  <c r="O3395" i="1"/>
  <c r="P3395" i="1" s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S3394" i="1" s="1"/>
  <c r="Q3394" i="1"/>
  <c r="O3394" i="1"/>
  <c r="N3394" i="1"/>
  <c r="P3394" i="1" s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Q3392" i="1"/>
  <c r="O3392" i="1"/>
  <c r="N3392" i="1"/>
  <c r="P3392" i="1" s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V3391" i="1" s="1"/>
  <c r="R3391" i="1"/>
  <c r="Q3391" i="1"/>
  <c r="S3391" i="1" s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P3390" i="1"/>
  <c r="O3390" i="1"/>
  <c r="N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S3389" i="1"/>
  <c r="R3389" i="1"/>
  <c r="Q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P3388" i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S3387" i="1"/>
  <c r="R3387" i="1"/>
  <c r="Q3387" i="1"/>
  <c r="O3387" i="1"/>
  <c r="P3387" i="1" s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S3386" i="1" s="1"/>
  <c r="Q3386" i="1"/>
  <c r="O3386" i="1"/>
  <c r="N3386" i="1"/>
  <c r="P3386" i="1" s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Q3384" i="1"/>
  <c r="O3384" i="1"/>
  <c r="N3384" i="1"/>
  <c r="P3384" i="1" s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W3383" i="1"/>
  <c r="U3383" i="1"/>
  <c r="T3383" i="1"/>
  <c r="V3383" i="1" s="1"/>
  <c r="R3383" i="1"/>
  <c r="Q3383" i="1"/>
  <c r="S3383" i="1" s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P3382" i="1"/>
  <c r="O3382" i="1"/>
  <c r="N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S3381" i="1"/>
  <c r="R3381" i="1"/>
  <c r="Q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S3379" i="1"/>
  <c r="R3379" i="1"/>
  <c r="Q3379" i="1"/>
  <c r="O3379" i="1"/>
  <c r="P3379" i="1" s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S3378" i="1" s="1"/>
  <c r="Q3378" i="1"/>
  <c r="O3378" i="1"/>
  <c r="N3378" i="1"/>
  <c r="P3378" i="1" s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Q3376" i="1"/>
  <c r="O3376" i="1"/>
  <c r="N3376" i="1"/>
  <c r="P3376" i="1" s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V3375" i="1" s="1"/>
  <c r="R3375" i="1"/>
  <c r="Q3375" i="1"/>
  <c r="S3375" i="1" s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P3374" i="1"/>
  <c r="O3374" i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S3373" i="1"/>
  <c r="R3373" i="1"/>
  <c r="Q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P3372" i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S3371" i="1"/>
  <c r="R3371" i="1"/>
  <c r="Q3371" i="1"/>
  <c r="O3371" i="1"/>
  <c r="P3371" i="1" s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S3370" i="1" s="1"/>
  <c r="Q3370" i="1"/>
  <c r="O3370" i="1"/>
  <c r="N3370" i="1"/>
  <c r="P3370" i="1" s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Q3368" i="1"/>
  <c r="O3368" i="1"/>
  <c r="N3368" i="1"/>
  <c r="P3368" i="1" s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V3367" i="1" s="1"/>
  <c r="R3367" i="1"/>
  <c r="Q3367" i="1"/>
  <c r="S3367" i="1" s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P3366" i="1"/>
  <c r="O3366" i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S3365" i="1"/>
  <c r="R3365" i="1"/>
  <c r="Q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P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S3363" i="1"/>
  <c r="R3363" i="1"/>
  <c r="Q3363" i="1"/>
  <c r="O3363" i="1"/>
  <c r="P3363" i="1" s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S3362" i="1" s="1"/>
  <c r="Q3362" i="1"/>
  <c r="O3362" i="1"/>
  <c r="N3362" i="1"/>
  <c r="P3362" i="1" s="1"/>
  <c r="L3362" i="1"/>
  <c r="K3362" i="1"/>
  <c r="M3362" i="1" s="1"/>
  <c r="J3362" i="1"/>
  <c r="AB3362" i="1" s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AB3361" i="1" s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Q3360" i="1"/>
  <c r="O3360" i="1"/>
  <c r="N3360" i="1"/>
  <c r="P3360" i="1" s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V3359" i="1" s="1"/>
  <c r="R3359" i="1"/>
  <c r="Q3359" i="1"/>
  <c r="S3359" i="1" s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P3358" i="1"/>
  <c r="O3358" i="1"/>
  <c r="N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S3357" i="1"/>
  <c r="R3357" i="1"/>
  <c r="Q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S3355" i="1"/>
  <c r="R3355" i="1"/>
  <c r="Q3355" i="1"/>
  <c r="O3355" i="1"/>
  <c r="P3355" i="1" s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S3354" i="1" s="1"/>
  <c r="Q3354" i="1"/>
  <c r="O3354" i="1"/>
  <c r="N3354" i="1"/>
  <c r="P3354" i="1" s="1"/>
  <c r="L3354" i="1"/>
  <c r="K3354" i="1"/>
  <c r="M3354" i="1" s="1"/>
  <c r="J3354" i="1"/>
  <c r="AB3354" i="1" s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Q3352" i="1"/>
  <c r="O3352" i="1"/>
  <c r="N3352" i="1"/>
  <c r="P3352" i="1" s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V3351" i="1" s="1"/>
  <c r="R3351" i="1"/>
  <c r="Q3351" i="1"/>
  <c r="S3351" i="1" s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P3350" i="1"/>
  <c r="O3350" i="1"/>
  <c r="N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S3349" i="1"/>
  <c r="R3349" i="1"/>
  <c r="Q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M3348" i="1" s="1"/>
  <c r="K3348" i="1"/>
  <c r="J3348" i="1"/>
  <c r="AB3348" i="1" s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S3346" i="1" s="1"/>
  <c r="Q3346" i="1"/>
  <c r="O3346" i="1"/>
  <c r="N3346" i="1"/>
  <c r="P3346" i="1" s="1"/>
  <c r="L3346" i="1"/>
  <c r="K3346" i="1"/>
  <c r="M3346" i="1" s="1"/>
  <c r="J3346" i="1"/>
  <c r="AB3346" i="1" s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O3344" i="1"/>
  <c r="N3344" i="1"/>
  <c r="P3344" i="1" s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W3343" i="1"/>
  <c r="U3343" i="1"/>
  <c r="T3343" i="1"/>
  <c r="V3343" i="1" s="1"/>
  <c r="R3343" i="1"/>
  <c r="Q3343" i="1"/>
  <c r="S3343" i="1" s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P3342" i="1"/>
  <c r="O3342" i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S3341" i="1"/>
  <c r="R3341" i="1"/>
  <c r="Q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K3340" i="1"/>
  <c r="J3340" i="1"/>
  <c r="AB3340" i="1" s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S3338" i="1" s="1"/>
  <c r="Q3338" i="1"/>
  <c r="O3338" i="1"/>
  <c r="N3338" i="1"/>
  <c r="P3338" i="1" s="1"/>
  <c r="L3338" i="1"/>
  <c r="K3338" i="1"/>
  <c r="M3338" i="1" s="1"/>
  <c r="J3338" i="1"/>
  <c r="AB3338" i="1" s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O3336" i="1"/>
  <c r="N3336" i="1"/>
  <c r="P3336" i="1" s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V3335" i="1" s="1"/>
  <c r="R3335" i="1"/>
  <c r="Q3335" i="1"/>
  <c r="S3335" i="1" s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P3334" i="1"/>
  <c r="O3334" i="1"/>
  <c r="N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S3333" i="1"/>
  <c r="R3333" i="1"/>
  <c r="Q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M3332" i="1" s="1"/>
  <c r="K3332" i="1"/>
  <c r="J3332" i="1"/>
  <c r="AB3332" i="1" s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S3330" i="1" s="1"/>
  <c r="Q3330" i="1"/>
  <c r="O3330" i="1"/>
  <c r="N3330" i="1"/>
  <c r="P3330" i="1" s="1"/>
  <c r="L3330" i="1"/>
  <c r="K3330" i="1"/>
  <c r="M3330" i="1" s="1"/>
  <c r="J3330" i="1"/>
  <c r="AB3330" i="1" s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O3328" i="1"/>
  <c r="N3328" i="1"/>
  <c r="P3328" i="1" s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W3327" i="1"/>
  <c r="U3327" i="1"/>
  <c r="T3327" i="1"/>
  <c r="V3327" i="1" s="1"/>
  <c r="R3327" i="1"/>
  <c r="Q3327" i="1"/>
  <c r="S3327" i="1" s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P3326" i="1"/>
  <c r="O3326" i="1"/>
  <c r="N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S3325" i="1"/>
  <c r="R3325" i="1"/>
  <c r="Q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AB3324" i="1" s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S3322" i="1" s="1"/>
  <c r="Q3322" i="1"/>
  <c r="O3322" i="1"/>
  <c r="N3322" i="1"/>
  <c r="P3322" i="1" s="1"/>
  <c r="L3322" i="1"/>
  <c r="K3322" i="1"/>
  <c r="M3322" i="1" s="1"/>
  <c r="J3322" i="1"/>
  <c r="AB3322" i="1" s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AB3321" i="1" s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O3320" i="1"/>
  <c r="N3320" i="1"/>
  <c r="P3320" i="1" s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V3319" i="1" s="1"/>
  <c r="R3319" i="1"/>
  <c r="Q3319" i="1"/>
  <c r="S3319" i="1" s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P3318" i="1"/>
  <c r="O3318" i="1"/>
  <c r="N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S3317" i="1"/>
  <c r="R3317" i="1"/>
  <c r="Q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AB3316" i="1" s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S3314" i="1" s="1"/>
  <c r="Q3314" i="1"/>
  <c r="O3314" i="1"/>
  <c r="N3314" i="1"/>
  <c r="P3314" i="1" s="1"/>
  <c r="L3314" i="1"/>
  <c r="K3314" i="1"/>
  <c r="M3314" i="1" s="1"/>
  <c r="J3314" i="1"/>
  <c r="AB3314" i="1" s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O3312" i="1"/>
  <c r="N3312" i="1"/>
  <c r="P3312" i="1" s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W3311" i="1"/>
  <c r="U3311" i="1"/>
  <c r="T3311" i="1"/>
  <c r="V3311" i="1" s="1"/>
  <c r="R3311" i="1"/>
  <c r="Q3311" i="1"/>
  <c r="S3311" i="1" s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P3310" i="1"/>
  <c r="O3310" i="1"/>
  <c r="N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S3309" i="1"/>
  <c r="R3309" i="1"/>
  <c r="Q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AB3308" i="1" s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S3306" i="1" s="1"/>
  <c r="Q3306" i="1"/>
  <c r="O3306" i="1"/>
  <c r="N3306" i="1"/>
  <c r="P3306" i="1" s="1"/>
  <c r="L3306" i="1"/>
  <c r="K3306" i="1"/>
  <c r="M3306" i="1" s="1"/>
  <c r="J3306" i="1"/>
  <c r="AB3306" i="1" s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S3305" i="1"/>
  <c r="R3305" i="1"/>
  <c r="Q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V3304" i="1"/>
  <c r="U3304" i="1"/>
  <c r="T3304" i="1"/>
  <c r="R3304" i="1"/>
  <c r="Q3304" i="1"/>
  <c r="S3304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R3303" i="1"/>
  <c r="Q3303" i="1"/>
  <c r="S3303" i="1" s="1"/>
  <c r="O3303" i="1"/>
  <c r="P3303" i="1" s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P3302" i="1"/>
  <c r="O3302" i="1"/>
  <c r="N3302" i="1"/>
  <c r="L3302" i="1"/>
  <c r="K3302" i="1"/>
  <c r="M3302" i="1" s="1"/>
  <c r="AB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Q3300" i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AB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S3298" i="1" s="1"/>
  <c r="Q3298" i="1"/>
  <c r="P3298" i="1"/>
  <c r="O3298" i="1"/>
  <c r="N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Z3297" i="1" s="1"/>
  <c r="X3297" i="1"/>
  <c r="W3297" i="1"/>
  <c r="U3297" i="1"/>
  <c r="V3297" i="1" s="1"/>
  <c r="T3297" i="1"/>
  <c r="R3297" i="1"/>
  <c r="Q3297" i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O3296" i="1"/>
  <c r="N3296" i="1"/>
  <c r="P3296" i="1" s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V3291" i="1" s="1"/>
  <c r="R3291" i="1"/>
  <c r="Q3291" i="1"/>
  <c r="S3291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S3289" i="1"/>
  <c r="R3289" i="1"/>
  <c r="Q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V3288" i="1"/>
  <c r="U3288" i="1"/>
  <c r="T3288" i="1"/>
  <c r="R3288" i="1"/>
  <c r="Q3288" i="1"/>
  <c r="S3288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R3287" i="1"/>
  <c r="Q3287" i="1"/>
  <c r="S3287" i="1" s="1"/>
  <c r="O3287" i="1"/>
  <c r="P3287" i="1" s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B3286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P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B3283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S3282" i="1" s="1"/>
  <c r="Q3282" i="1"/>
  <c r="P3282" i="1"/>
  <c r="O3282" i="1"/>
  <c r="N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Z3281" i="1" s="1"/>
  <c r="X3281" i="1"/>
  <c r="W3281" i="1"/>
  <c r="U3281" i="1"/>
  <c r="V3281" i="1" s="1"/>
  <c r="T3281" i="1"/>
  <c r="R3281" i="1"/>
  <c r="Q3281" i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O3280" i="1"/>
  <c r="N3280" i="1"/>
  <c r="P3280" i="1" s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V3275" i="1" s="1"/>
  <c r="R3275" i="1"/>
  <c r="Q3275" i="1"/>
  <c r="S3275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S3273" i="1"/>
  <c r="R3273" i="1"/>
  <c r="Q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V3272" i="1"/>
  <c r="U3272" i="1"/>
  <c r="T3272" i="1"/>
  <c r="R3272" i="1"/>
  <c r="Q3272" i="1"/>
  <c r="S3272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R3271" i="1"/>
  <c r="Q3271" i="1"/>
  <c r="S3271" i="1" s="1"/>
  <c r="O3271" i="1"/>
  <c r="P3271" i="1" s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P3270" i="1"/>
  <c r="O3270" i="1"/>
  <c r="N3270" i="1"/>
  <c r="L3270" i="1"/>
  <c r="K3270" i="1"/>
  <c r="M3270" i="1" s="1"/>
  <c r="AB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AB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S3266" i="1" s="1"/>
  <c r="Q3266" i="1"/>
  <c r="P3266" i="1"/>
  <c r="O3266" i="1"/>
  <c r="N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Z3265" i="1" s="1"/>
  <c r="X3265" i="1"/>
  <c r="W3265" i="1"/>
  <c r="U3265" i="1"/>
  <c r="V3265" i="1" s="1"/>
  <c r="T3265" i="1"/>
  <c r="R3265" i="1"/>
  <c r="Q3265" i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O3264" i="1"/>
  <c r="N3264" i="1"/>
  <c r="P3264" i="1" s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V3259" i="1" s="1"/>
  <c r="R3259" i="1"/>
  <c r="Q3259" i="1"/>
  <c r="S3259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S3257" i="1"/>
  <c r="R3257" i="1"/>
  <c r="Q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V3256" i="1"/>
  <c r="U3256" i="1"/>
  <c r="T3256" i="1"/>
  <c r="R3256" i="1"/>
  <c r="Q3256" i="1"/>
  <c r="S3256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R3255" i="1"/>
  <c r="Q3255" i="1"/>
  <c r="S3255" i="1" s="1"/>
  <c r="O3255" i="1"/>
  <c r="P3255" i="1" s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B3254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B3251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S3250" i="1" s="1"/>
  <c r="Q3250" i="1"/>
  <c r="P3250" i="1"/>
  <c r="O3250" i="1"/>
  <c r="N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Z3249" i="1" s="1"/>
  <c r="X3249" i="1"/>
  <c r="W3249" i="1"/>
  <c r="U3249" i="1"/>
  <c r="V3249" i="1" s="1"/>
  <c r="T3249" i="1"/>
  <c r="R3249" i="1"/>
  <c r="Q3249" i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O3248" i="1"/>
  <c r="N3248" i="1"/>
  <c r="P3248" i="1" s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V3243" i="1" s="1"/>
  <c r="R3243" i="1"/>
  <c r="Q3243" i="1"/>
  <c r="S3243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S3241" i="1"/>
  <c r="R3241" i="1"/>
  <c r="Q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V3240" i="1"/>
  <c r="U3240" i="1"/>
  <c r="T3240" i="1"/>
  <c r="R3240" i="1"/>
  <c r="Q3240" i="1"/>
  <c r="S3240" i="1" s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R3239" i="1"/>
  <c r="Q3239" i="1"/>
  <c r="S3239" i="1" s="1"/>
  <c r="O3239" i="1"/>
  <c r="P3239" i="1" s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P3238" i="1"/>
  <c r="O3238" i="1"/>
  <c r="N3238" i="1"/>
  <c r="L3238" i="1"/>
  <c r="K3238" i="1"/>
  <c r="M3238" i="1" s="1"/>
  <c r="AB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Q3236" i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AB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S3234" i="1" s="1"/>
  <c r="Q3234" i="1"/>
  <c r="P3234" i="1"/>
  <c r="O3234" i="1"/>
  <c r="N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Z3233" i="1" s="1"/>
  <c r="X3233" i="1"/>
  <c r="W3233" i="1"/>
  <c r="U3233" i="1"/>
  <c r="V3233" i="1" s="1"/>
  <c r="T3233" i="1"/>
  <c r="R3233" i="1"/>
  <c r="Q3233" i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O3232" i="1"/>
  <c r="N3232" i="1"/>
  <c r="P3232" i="1" s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V3227" i="1" s="1"/>
  <c r="R3227" i="1"/>
  <c r="Q3227" i="1"/>
  <c r="S3227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S3225" i="1"/>
  <c r="R3225" i="1"/>
  <c r="Q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V3224" i="1"/>
  <c r="U3224" i="1"/>
  <c r="T3224" i="1"/>
  <c r="R3224" i="1"/>
  <c r="Q3224" i="1"/>
  <c r="S3224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R3223" i="1"/>
  <c r="Q3223" i="1"/>
  <c r="S3223" i="1" s="1"/>
  <c r="O3223" i="1"/>
  <c r="P3223" i="1" s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B3222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B3219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S3218" i="1" s="1"/>
  <c r="Q3218" i="1"/>
  <c r="P3218" i="1"/>
  <c r="O3218" i="1"/>
  <c r="N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Z3217" i="1" s="1"/>
  <c r="X3217" i="1"/>
  <c r="W3217" i="1"/>
  <c r="U3217" i="1"/>
  <c r="V3217" i="1" s="1"/>
  <c r="T3217" i="1"/>
  <c r="R3217" i="1"/>
  <c r="Q3217" i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O3216" i="1"/>
  <c r="N3216" i="1"/>
  <c r="P3216" i="1" s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W3211" i="1"/>
  <c r="U3211" i="1"/>
  <c r="T3211" i="1"/>
  <c r="V3211" i="1" s="1"/>
  <c r="R3211" i="1"/>
  <c r="Q3211" i="1"/>
  <c r="S3211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V3209" i="1"/>
  <c r="U3209" i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Z3205" i="1" s="1"/>
  <c r="X3205" i="1"/>
  <c r="W3205" i="1"/>
  <c r="U3205" i="1"/>
  <c r="V3205" i="1" s="1"/>
  <c r="T3205" i="1"/>
  <c r="R3205" i="1"/>
  <c r="Q3205" i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W3204" i="1"/>
  <c r="U3204" i="1"/>
  <c r="T3204" i="1"/>
  <c r="V3204" i="1" s="1"/>
  <c r="R3204" i="1"/>
  <c r="Q3204" i="1"/>
  <c r="S3204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B3203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V3201" i="1"/>
  <c r="U3201" i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Z3197" i="1" s="1"/>
  <c r="X3197" i="1"/>
  <c r="W3197" i="1"/>
  <c r="U3197" i="1"/>
  <c r="V3197" i="1" s="1"/>
  <c r="T3197" i="1"/>
  <c r="R3197" i="1"/>
  <c r="Q3197" i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W3196" i="1"/>
  <c r="U3196" i="1"/>
  <c r="T3196" i="1"/>
  <c r="V3196" i="1" s="1"/>
  <c r="R3196" i="1"/>
  <c r="Q3196" i="1"/>
  <c r="S3196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P3195" i="1"/>
  <c r="O3195" i="1"/>
  <c r="N3195" i="1"/>
  <c r="L3195" i="1"/>
  <c r="K3195" i="1"/>
  <c r="M3195" i="1" s="1"/>
  <c r="AB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Z3189" i="1" s="1"/>
  <c r="X3189" i="1"/>
  <c r="W3189" i="1"/>
  <c r="U3189" i="1"/>
  <c r="V3189" i="1" s="1"/>
  <c r="T3189" i="1"/>
  <c r="R3189" i="1"/>
  <c r="Q3189" i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W3188" i="1"/>
  <c r="U3188" i="1"/>
  <c r="T3188" i="1"/>
  <c r="V3188" i="1" s="1"/>
  <c r="R3188" i="1"/>
  <c r="Q3188" i="1"/>
  <c r="S3188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B3187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Z3181" i="1" s="1"/>
  <c r="X3181" i="1"/>
  <c r="W3181" i="1"/>
  <c r="U3181" i="1"/>
  <c r="V3181" i="1" s="1"/>
  <c r="T3181" i="1"/>
  <c r="R3181" i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W3180" i="1"/>
  <c r="U3180" i="1"/>
  <c r="T3180" i="1"/>
  <c r="V3180" i="1" s="1"/>
  <c r="R3180" i="1"/>
  <c r="Q3180" i="1"/>
  <c r="S3180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P3179" i="1"/>
  <c r="O3179" i="1"/>
  <c r="N3179" i="1"/>
  <c r="L3179" i="1"/>
  <c r="K3179" i="1"/>
  <c r="M3179" i="1" s="1"/>
  <c r="AB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S3178" i="1"/>
  <c r="R3178" i="1"/>
  <c r="Q3178" i="1"/>
  <c r="O3178" i="1"/>
  <c r="N3178" i="1"/>
  <c r="P3178" i="1" s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B3176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Z3173" i="1" s="1"/>
  <c r="X3173" i="1"/>
  <c r="W3173" i="1"/>
  <c r="U3173" i="1"/>
  <c r="V3173" i="1" s="1"/>
  <c r="T3173" i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P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R3171" i="1"/>
  <c r="Q3171" i="1"/>
  <c r="S3171" i="1" s="1"/>
  <c r="O3171" i="1"/>
  <c r="P3171" i="1" s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V3169" i="1"/>
  <c r="U3169" i="1"/>
  <c r="T3169" i="1"/>
  <c r="R3169" i="1"/>
  <c r="Q3169" i="1"/>
  <c r="S3169" i="1" s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AB3168" i="1" s="1"/>
  <c r="H3168" i="1"/>
  <c r="G3168" i="1"/>
  <c r="F3168" i="1"/>
  <c r="E3168" i="1"/>
  <c r="D3168" i="1"/>
  <c r="B3168" i="1"/>
  <c r="A3168" i="1"/>
  <c r="AA3167" i="1"/>
  <c r="Y3167" i="1"/>
  <c r="X3167" i="1"/>
  <c r="W3167" i="1"/>
  <c r="U3167" i="1"/>
  <c r="T3167" i="1"/>
  <c r="V3167" i="1" s="1"/>
  <c r="S3167" i="1"/>
  <c r="R3167" i="1"/>
  <c r="Q3167" i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S3166" i="1" s="1"/>
  <c r="Q3166" i="1"/>
  <c r="P3166" i="1"/>
  <c r="O3166" i="1"/>
  <c r="N3166" i="1"/>
  <c r="L3166" i="1"/>
  <c r="K3166" i="1"/>
  <c r="M3166" i="1" s="1"/>
  <c r="AB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O3164" i="1"/>
  <c r="N3164" i="1"/>
  <c r="P3164" i="1" s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S3162" i="1"/>
  <c r="R3162" i="1"/>
  <c r="Q3162" i="1"/>
  <c r="O3162" i="1"/>
  <c r="N3162" i="1"/>
  <c r="P3162" i="1" s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B3160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Z3157" i="1" s="1"/>
  <c r="X3157" i="1"/>
  <c r="W3157" i="1"/>
  <c r="U3157" i="1"/>
  <c r="V3157" i="1" s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P3156" i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R3155" i="1"/>
  <c r="Q3155" i="1"/>
  <c r="S3155" i="1" s="1"/>
  <c r="O3155" i="1"/>
  <c r="P3155" i="1" s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V3153" i="1"/>
  <c r="U3153" i="1"/>
  <c r="T3153" i="1"/>
  <c r="R3153" i="1"/>
  <c r="Q3153" i="1"/>
  <c r="S3153" i="1" s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AB3152" i="1" s="1"/>
  <c r="H3152" i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V3151" i="1" s="1"/>
  <c r="S3151" i="1"/>
  <c r="R3151" i="1"/>
  <c r="Q3151" i="1"/>
  <c r="P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S3150" i="1" s="1"/>
  <c r="Q3150" i="1"/>
  <c r="P3150" i="1"/>
  <c r="O3150" i="1"/>
  <c r="N3150" i="1"/>
  <c r="L3150" i="1"/>
  <c r="K3150" i="1"/>
  <c r="M3150" i="1" s="1"/>
  <c r="AB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O3148" i="1"/>
  <c r="N3148" i="1"/>
  <c r="P3148" i="1" s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S3146" i="1"/>
  <c r="R3146" i="1"/>
  <c r="Q3146" i="1"/>
  <c r="O3146" i="1"/>
  <c r="N3146" i="1"/>
  <c r="P3146" i="1" s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B3144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Z3141" i="1" s="1"/>
  <c r="X3141" i="1"/>
  <c r="W3141" i="1"/>
  <c r="U3141" i="1"/>
  <c r="V3141" i="1" s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P3140" i="1"/>
  <c r="O3140" i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R3139" i="1"/>
  <c r="Q3139" i="1"/>
  <c r="S3139" i="1" s="1"/>
  <c r="O3139" i="1"/>
  <c r="P3139" i="1" s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S3136" i="1" s="1"/>
  <c r="Q3136" i="1"/>
  <c r="P3136" i="1"/>
  <c r="O3136" i="1"/>
  <c r="N3136" i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S3135" i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P3133" i="1" s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S3132" i="1" s="1"/>
  <c r="Q3132" i="1"/>
  <c r="P3132" i="1"/>
  <c r="O3132" i="1"/>
  <c r="N3132" i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S3131" i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Q3130" i="1"/>
  <c r="S3130" i="1" s="1"/>
  <c r="O3130" i="1"/>
  <c r="N3130" i="1"/>
  <c r="P3130" i="1" s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P3129" i="1" s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S3128" i="1" s="1"/>
  <c r="Q3128" i="1"/>
  <c r="P3128" i="1"/>
  <c r="O3128" i="1"/>
  <c r="N3128" i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S3127" i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Q3126" i="1"/>
  <c r="S3126" i="1" s="1"/>
  <c r="O3126" i="1"/>
  <c r="N3126" i="1"/>
  <c r="P3126" i="1" s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P3125" i="1" s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S3124" i="1" s="1"/>
  <c r="Q3124" i="1"/>
  <c r="P3124" i="1"/>
  <c r="O3124" i="1"/>
  <c r="N3124" i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Q3122" i="1"/>
  <c r="S3122" i="1" s="1"/>
  <c r="O3122" i="1"/>
  <c r="N3122" i="1"/>
  <c r="P3122" i="1" s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P3121" i="1" s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S3120" i="1" s="1"/>
  <c r="Q3120" i="1"/>
  <c r="P3120" i="1"/>
  <c r="O3120" i="1"/>
  <c r="N3120" i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S3119" i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R3117" i="1"/>
  <c r="Q3117" i="1"/>
  <c r="S3117" i="1" s="1"/>
  <c r="O3117" i="1"/>
  <c r="P3117" i="1" s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S3116" i="1" s="1"/>
  <c r="Q3116" i="1"/>
  <c r="P3116" i="1"/>
  <c r="O3116" i="1"/>
  <c r="N3116" i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S3112" i="1" s="1"/>
  <c r="Q3112" i="1"/>
  <c r="P3112" i="1"/>
  <c r="O3112" i="1"/>
  <c r="N3112" i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S3108" i="1" s="1"/>
  <c r="Q3108" i="1"/>
  <c r="P3108" i="1"/>
  <c r="O3108" i="1"/>
  <c r="N3108" i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S3104" i="1" s="1"/>
  <c r="Q3104" i="1"/>
  <c r="P3104" i="1"/>
  <c r="O3104" i="1"/>
  <c r="N3104" i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S3103" i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S3100" i="1" s="1"/>
  <c r="Q3100" i="1"/>
  <c r="P3100" i="1"/>
  <c r="O3100" i="1"/>
  <c r="N3100" i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R3097" i="1"/>
  <c r="Q3097" i="1"/>
  <c r="S3097" i="1" s="1"/>
  <c r="O3097" i="1"/>
  <c r="P3097" i="1" s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S3096" i="1" s="1"/>
  <c r="Q3096" i="1"/>
  <c r="P3096" i="1"/>
  <c r="O3096" i="1"/>
  <c r="N3096" i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S3095" i="1"/>
  <c r="R3095" i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S3092" i="1" s="1"/>
  <c r="Q3092" i="1"/>
  <c r="P3092" i="1"/>
  <c r="O3092" i="1"/>
  <c r="N3092" i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S3088" i="1" s="1"/>
  <c r="Q3088" i="1"/>
  <c r="P3088" i="1"/>
  <c r="O3088" i="1"/>
  <c r="N3088" i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S3087" i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S3084" i="1" s="1"/>
  <c r="Q3084" i="1"/>
  <c r="P3084" i="1"/>
  <c r="O3084" i="1"/>
  <c r="N3084" i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L2956" i="1"/>
  <c r="M2956" i="1" s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L2924" i="1"/>
  <c r="M2924" i="1" s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L2876" i="1"/>
  <c r="M2876" i="1" s="1"/>
  <c r="K2876" i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L2860" i="1"/>
  <c r="M2860" i="1" s="1"/>
  <c r="K2860" i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P2847" i="1" s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L2844" i="1"/>
  <c r="M2844" i="1" s="1"/>
  <c r="K2844" i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L2828" i="1"/>
  <c r="M2828" i="1" s="1"/>
  <c r="K2828" i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L2812" i="1"/>
  <c r="M2812" i="1" s="1"/>
  <c r="K2812" i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L2796" i="1"/>
  <c r="M2796" i="1" s="1"/>
  <c r="K2796" i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P2788" i="1"/>
  <c r="O2788" i="1"/>
  <c r="N2788" i="1"/>
  <c r="L2788" i="1"/>
  <c r="M2788" i="1" s="1"/>
  <c r="K2788" i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O2787" i="1"/>
  <c r="P2787" i="1" s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P2783" i="1" s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M2780" i="1" s="1"/>
  <c r="K2780" i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P2767" i="1" s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M2764" i="1" s="1"/>
  <c r="K2764" i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P2751" i="1" s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L2748" i="1"/>
  <c r="M2748" i="1" s="1"/>
  <c r="K2748" i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P2735" i="1" s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P2719" i="1" s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L2716" i="1"/>
  <c r="M2716" i="1" s="1"/>
  <c r="K2716" i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P2715" i="1" s="1"/>
  <c r="N2715" i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L2712" i="1"/>
  <c r="M2712" i="1" s="1"/>
  <c r="K2712" i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P2707" i="1" s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P2703" i="1" s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P2699" i="1" s="1"/>
  <c r="N2699" i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M2648" i="1" s="1"/>
  <c r="K2648" i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P2639" i="1" s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M2636" i="1" s="1"/>
  <c r="K2636" i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AB2597" i="1" s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AB2593" i="1" s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AB2585" i="1" s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AB2581" i="1" s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AB2577" i="1" s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M2572" i="1" s="1"/>
  <c r="K2572" i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S2562" i="1" s="1"/>
  <c r="Q2562" i="1"/>
  <c r="P2562" i="1"/>
  <c r="O2562" i="1"/>
  <c r="N2562" i="1"/>
  <c r="L2562" i="1"/>
  <c r="K2562" i="1"/>
  <c r="M2562" i="1" s="1"/>
  <c r="J2562" i="1"/>
  <c r="AB2562" i="1" s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S2561" i="1"/>
  <c r="R2561" i="1"/>
  <c r="Q2561" i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O2560" i="1"/>
  <c r="N2560" i="1"/>
  <c r="P2560" i="1" s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R2559" i="1"/>
  <c r="Q2559" i="1"/>
  <c r="S2559" i="1" s="1"/>
  <c r="O2559" i="1"/>
  <c r="P2559" i="1" s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S2554" i="1" s="1"/>
  <c r="Q2554" i="1"/>
  <c r="P2554" i="1"/>
  <c r="O2554" i="1"/>
  <c r="N2554" i="1"/>
  <c r="L2554" i="1"/>
  <c r="K2554" i="1"/>
  <c r="M2554" i="1" s="1"/>
  <c r="J2554" i="1"/>
  <c r="AB2554" i="1" s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S2553" i="1"/>
  <c r="R2553" i="1"/>
  <c r="Q2553" i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O2552" i="1"/>
  <c r="N2552" i="1"/>
  <c r="P2552" i="1" s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R2551" i="1"/>
  <c r="Q2551" i="1"/>
  <c r="S2551" i="1" s="1"/>
  <c r="O2551" i="1"/>
  <c r="P2551" i="1" s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S2546" i="1" s="1"/>
  <c r="Q2546" i="1"/>
  <c r="P2546" i="1"/>
  <c r="O2546" i="1"/>
  <c r="N2546" i="1"/>
  <c r="L2546" i="1"/>
  <c r="K2546" i="1"/>
  <c r="M2546" i="1" s="1"/>
  <c r="J2546" i="1"/>
  <c r="AB2546" i="1" s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S2545" i="1"/>
  <c r="R2545" i="1"/>
  <c r="Q2545" i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O2544" i="1"/>
  <c r="N2544" i="1"/>
  <c r="P2544" i="1" s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R2543" i="1"/>
  <c r="Q2543" i="1"/>
  <c r="S2543" i="1" s="1"/>
  <c r="O2543" i="1"/>
  <c r="P2543" i="1" s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S2538" i="1" s="1"/>
  <c r="Q2538" i="1"/>
  <c r="P2538" i="1"/>
  <c r="O2538" i="1"/>
  <c r="N2538" i="1"/>
  <c r="L2538" i="1"/>
  <c r="K2538" i="1"/>
  <c r="M2538" i="1" s="1"/>
  <c r="J2538" i="1"/>
  <c r="AB2538" i="1" s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S2537" i="1"/>
  <c r="R2537" i="1"/>
  <c r="Q2537" i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O2536" i="1"/>
  <c r="N2536" i="1"/>
  <c r="P2536" i="1" s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R2535" i="1"/>
  <c r="Q2535" i="1"/>
  <c r="S2535" i="1" s="1"/>
  <c r="O2535" i="1"/>
  <c r="P2535" i="1" s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Q2532" i="1"/>
  <c r="S2532" i="1" s="1"/>
  <c r="P2532" i="1"/>
  <c r="O2532" i="1"/>
  <c r="N2532" i="1"/>
  <c r="L2532" i="1"/>
  <c r="M2532" i="1" s="1"/>
  <c r="K2532" i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S2530" i="1" s="1"/>
  <c r="Q2530" i="1"/>
  <c r="P2530" i="1"/>
  <c r="O2530" i="1"/>
  <c r="N2530" i="1"/>
  <c r="L2530" i="1"/>
  <c r="K2530" i="1"/>
  <c r="M2530" i="1" s="1"/>
  <c r="J2530" i="1"/>
  <c r="AB2530" i="1" s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S2529" i="1"/>
  <c r="R2529" i="1"/>
  <c r="Q2529" i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O2528" i="1"/>
  <c r="N2528" i="1"/>
  <c r="P2528" i="1" s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R2527" i="1"/>
  <c r="Q2527" i="1"/>
  <c r="S2527" i="1" s="1"/>
  <c r="O2527" i="1"/>
  <c r="P2527" i="1" s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P2523" i="1" s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AB2522" i="1" s="1"/>
  <c r="W2522" i="1"/>
  <c r="U2522" i="1"/>
  <c r="T2522" i="1"/>
  <c r="V2522" i="1" s="1"/>
  <c r="R2522" i="1"/>
  <c r="S2522" i="1" s="1"/>
  <c r="Q2522" i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S2521" i="1"/>
  <c r="R2521" i="1"/>
  <c r="Q2521" i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O2520" i="1"/>
  <c r="N2520" i="1"/>
  <c r="P2520" i="1" s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R2519" i="1"/>
  <c r="Q2519" i="1"/>
  <c r="S2519" i="1" s="1"/>
  <c r="O2519" i="1"/>
  <c r="P2519" i="1" s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B2514" i="1"/>
  <c r="AA2514" i="1"/>
  <c r="Y2514" i="1"/>
  <c r="X2514" i="1"/>
  <c r="Z2514" i="1" s="1"/>
  <c r="W2514" i="1"/>
  <c r="U2514" i="1"/>
  <c r="T2514" i="1"/>
  <c r="V2514" i="1" s="1"/>
  <c r="R2514" i="1"/>
  <c r="S2514" i="1" s="1"/>
  <c r="Q2514" i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S2513" i="1"/>
  <c r="R2513" i="1"/>
  <c r="Q2513" i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O2512" i="1"/>
  <c r="N2512" i="1"/>
  <c r="P2512" i="1" s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R2511" i="1"/>
  <c r="Q2511" i="1"/>
  <c r="S2511" i="1" s="1"/>
  <c r="O2511" i="1"/>
  <c r="P2511" i="1" s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P2507" i="1" s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S2506" i="1" s="1"/>
  <c r="Q2506" i="1"/>
  <c r="P2506" i="1"/>
  <c r="O2506" i="1"/>
  <c r="N2506" i="1"/>
  <c r="L2506" i="1"/>
  <c r="K2506" i="1"/>
  <c r="M2506" i="1" s="1"/>
  <c r="J2506" i="1"/>
  <c r="AB2506" i="1" s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R2503" i="1"/>
  <c r="Q2503" i="1"/>
  <c r="S2503" i="1" s="1"/>
  <c r="O2503" i="1"/>
  <c r="P2503" i="1" s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M2502" i="1" s="1"/>
  <c r="J2502" i="1"/>
  <c r="AB2502" i="1" s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B2499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S2498" i="1" s="1"/>
  <c r="Q2498" i="1"/>
  <c r="P2498" i="1"/>
  <c r="O2498" i="1"/>
  <c r="N2498" i="1"/>
  <c r="L2498" i="1"/>
  <c r="K2498" i="1"/>
  <c r="M2498" i="1" s="1"/>
  <c r="AB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O2496" i="1"/>
  <c r="N2496" i="1"/>
  <c r="P2496" i="1" s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M2492" i="1" s="1"/>
  <c r="AB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R2487" i="1"/>
  <c r="Q2487" i="1"/>
  <c r="S2487" i="1" s="1"/>
  <c r="O2487" i="1"/>
  <c r="P2487" i="1" s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M2486" i="1" s="1"/>
  <c r="J2486" i="1"/>
  <c r="AB2486" i="1" s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AB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B2482" i="1"/>
  <c r="AA2482" i="1"/>
  <c r="Y2482" i="1"/>
  <c r="X2482" i="1"/>
  <c r="Z2482" i="1" s="1"/>
  <c r="W2482" i="1"/>
  <c r="U2482" i="1"/>
  <c r="T2482" i="1"/>
  <c r="V2482" i="1" s="1"/>
  <c r="R2482" i="1"/>
  <c r="S2482" i="1" s="1"/>
  <c r="Q2482" i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O2480" i="1"/>
  <c r="N2480" i="1"/>
  <c r="P2480" i="1" s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M2476" i="1" s="1"/>
  <c r="AB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R2471" i="1"/>
  <c r="Q2471" i="1"/>
  <c r="S2471" i="1" s="1"/>
  <c r="O2471" i="1"/>
  <c r="P2471" i="1" s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M2470" i="1" s="1"/>
  <c r="J2470" i="1"/>
  <c r="AB2470" i="1" s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M2467" i="1" s="1"/>
  <c r="AB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S2466" i="1" s="1"/>
  <c r="AB2466" i="1" s="1"/>
  <c r="Q2466" i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O2464" i="1"/>
  <c r="N2464" i="1"/>
  <c r="P2464" i="1" s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W2459" i="1"/>
  <c r="U2459" i="1"/>
  <c r="T2459" i="1"/>
  <c r="R2459" i="1"/>
  <c r="Q2459" i="1"/>
  <c r="S2459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S2457" i="1"/>
  <c r="R2457" i="1"/>
  <c r="Q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V2456" i="1"/>
  <c r="U2456" i="1"/>
  <c r="T2456" i="1"/>
  <c r="R2456" i="1"/>
  <c r="Q2456" i="1"/>
  <c r="S2456" i="1" s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R2455" i="1"/>
  <c r="Q2455" i="1"/>
  <c r="S2455" i="1" s="1"/>
  <c r="O2455" i="1"/>
  <c r="P2455" i="1" s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B2454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Q2452" i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B2451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S2450" i="1" s="1"/>
  <c r="Q2450" i="1"/>
  <c r="P2450" i="1"/>
  <c r="O2450" i="1"/>
  <c r="N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O2448" i="1"/>
  <c r="N2448" i="1"/>
  <c r="P2448" i="1" s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S2442" i="1"/>
  <c r="R2442" i="1"/>
  <c r="Q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S2440" i="1" s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R2439" i="1"/>
  <c r="Q2439" i="1"/>
  <c r="S2439" i="1" s="1"/>
  <c r="O2439" i="1"/>
  <c r="P2439" i="1" s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P2438" i="1"/>
  <c r="O2438" i="1"/>
  <c r="N2438" i="1"/>
  <c r="L2438" i="1"/>
  <c r="K2438" i="1"/>
  <c r="M2438" i="1" s="1"/>
  <c r="J2438" i="1"/>
  <c r="AB2438" i="1" s="1"/>
  <c r="I2438" i="1"/>
  <c r="H2438" i="1"/>
  <c r="G2438" i="1"/>
  <c r="F2438" i="1"/>
  <c r="E2438" i="1"/>
  <c r="D2438" i="1"/>
  <c r="B2438" i="1"/>
  <c r="A2438" i="1" s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M2435" i="1" s="1"/>
  <c r="AB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S2434" i="1" s="1"/>
  <c r="Q2434" i="1"/>
  <c r="P2434" i="1"/>
  <c r="O2434" i="1"/>
  <c r="N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O2432" i="1"/>
  <c r="N2432" i="1"/>
  <c r="P2432" i="1" s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V2431" i="1" s="1"/>
  <c r="S2431" i="1"/>
  <c r="R2431" i="1"/>
  <c r="Q2431" i="1"/>
  <c r="P2431" i="1"/>
  <c r="O2431" i="1"/>
  <c r="N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Q2428" i="1"/>
  <c r="S2428" i="1" s="1"/>
  <c r="P2428" i="1"/>
  <c r="O2428" i="1"/>
  <c r="N2428" i="1"/>
  <c r="M2428" i="1"/>
  <c r="L2428" i="1"/>
  <c r="K2428" i="1"/>
  <c r="J2428" i="1"/>
  <c r="I2428" i="1"/>
  <c r="AB2428" i="1" s="1"/>
  <c r="H2428" i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V2427" i="1" s="1"/>
  <c r="R2427" i="1"/>
  <c r="Q2427" i="1"/>
  <c r="S2427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P2426" i="1"/>
  <c r="O2426" i="1"/>
  <c r="N2426" i="1"/>
  <c r="L2426" i="1"/>
  <c r="K2426" i="1"/>
  <c r="M2426" i="1" s="1"/>
  <c r="AB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Z2425" i="1" s="1"/>
  <c r="X2425" i="1"/>
  <c r="W2425" i="1"/>
  <c r="U2425" i="1"/>
  <c r="V2425" i="1" s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V2424" i="1"/>
  <c r="U2424" i="1"/>
  <c r="T2424" i="1"/>
  <c r="R2424" i="1"/>
  <c r="Q2424" i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S2423" i="1"/>
  <c r="R2423" i="1"/>
  <c r="Q2423" i="1"/>
  <c r="O2423" i="1"/>
  <c r="P2423" i="1" s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V2421" i="1"/>
  <c r="U2421" i="1"/>
  <c r="T2421" i="1"/>
  <c r="R2421" i="1"/>
  <c r="Q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Q2420" i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R2416" i="1"/>
  <c r="Q2416" i="1"/>
  <c r="P2416" i="1"/>
  <c r="O2416" i="1"/>
  <c r="N2416" i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W2415" i="1"/>
  <c r="U2415" i="1"/>
  <c r="T2415" i="1"/>
  <c r="V2415" i="1" s="1"/>
  <c r="S2415" i="1"/>
  <c r="R2415" i="1"/>
  <c r="Q2415" i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Q2412" i="1"/>
  <c r="S2412" i="1" s="1"/>
  <c r="P2412" i="1"/>
  <c r="O2412" i="1"/>
  <c r="N2412" i="1"/>
  <c r="M2412" i="1"/>
  <c r="L2412" i="1"/>
  <c r="K2412" i="1"/>
  <c r="J2412" i="1"/>
  <c r="I2412" i="1"/>
  <c r="AB2412" i="1" s="1"/>
  <c r="H2412" i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V2411" i="1" s="1"/>
  <c r="R2411" i="1"/>
  <c r="Q2411" i="1"/>
  <c r="S2411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P2410" i="1"/>
  <c r="O2410" i="1"/>
  <c r="N2410" i="1"/>
  <c r="L2410" i="1"/>
  <c r="K2410" i="1"/>
  <c r="M2410" i="1" s="1"/>
  <c r="AB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Z2409" i="1" s="1"/>
  <c r="X2409" i="1"/>
  <c r="W2409" i="1"/>
  <c r="U2409" i="1"/>
  <c r="V2409" i="1" s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V2408" i="1"/>
  <c r="U2408" i="1"/>
  <c r="T2408" i="1"/>
  <c r="R2408" i="1"/>
  <c r="Q2408" i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S2407" i="1"/>
  <c r="R2407" i="1"/>
  <c r="Q2407" i="1"/>
  <c r="O2407" i="1"/>
  <c r="P2407" i="1" s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N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V2405" i="1"/>
  <c r="U2405" i="1"/>
  <c r="T2405" i="1"/>
  <c r="R2405" i="1"/>
  <c r="Q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R2400" i="1"/>
  <c r="Q2400" i="1"/>
  <c r="P2400" i="1"/>
  <c r="O2400" i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W2399" i="1"/>
  <c r="U2399" i="1"/>
  <c r="T2399" i="1"/>
  <c r="V2399" i="1" s="1"/>
  <c r="S2399" i="1"/>
  <c r="R2399" i="1"/>
  <c r="Q2399" i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S2396" i="1" s="1"/>
  <c r="P2396" i="1"/>
  <c r="O2396" i="1"/>
  <c r="N2396" i="1"/>
  <c r="M2396" i="1"/>
  <c r="L2396" i="1"/>
  <c r="K2396" i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R2395" i="1"/>
  <c r="Q2395" i="1"/>
  <c r="S2395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P2394" i="1"/>
  <c r="O2394" i="1"/>
  <c r="N2394" i="1"/>
  <c r="L2394" i="1"/>
  <c r="K2394" i="1"/>
  <c r="M2394" i="1" s="1"/>
  <c r="AB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Z2393" i="1" s="1"/>
  <c r="X2393" i="1"/>
  <c r="W2393" i="1"/>
  <c r="U2393" i="1"/>
  <c r="V2393" i="1" s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S2391" i="1"/>
  <c r="R2391" i="1"/>
  <c r="Q2391" i="1"/>
  <c r="O2391" i="1"/>
  <c r="P2391" i="1" s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P2390" i="1"/>
  <c r="O2390" i="1"/>
  <c r="N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Q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Q2388" i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V2387" i="1" s="1"/>
  <c r="S2387" i="1"/>
  <c r="R2387" i="1"/>
  <c r="Q2387" i="1"/>
  <c r="P2387" i="1"/>
  <c r="O2387" i="1"/>
  <c r="N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W2384" i="1"/>
  <c r="U2384" i="1"/>
  <c r="T2384" i="1"/>
  <c r="R2384" i="1"/>
  <c r="Q2384" i="1"/>
  <c r="P2384" i="1"/>
  <c r="O2384" i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W2383" i="1"/>
  <c r="U2383" i="1"/>
  <c r="T2383" i="1"/>
  <c r="V2383" i="1" s="1"/>
  <c r="S2383" i="1"/>
  <c r="R2383" i="1"/>
  <c r="Q2383" i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U2382" i="1"/>
  <c r="T2382" i="1"/>
  <c r="V2382" i="1" s="1"/>
  <c r="S2382" i="1"/>
  <c r="R2382" i="1"/>
  <c r="Q2382" i="1"/>
  <c r="P2382" i="1"/>
  <c r="O2382" i="1"/>
  <c r="N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Q2381" i="1"/>
  <c r="S2381" i="1" s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W2379" i="1"/>
  <c r="U2379" i="1"/>
  <c r="T2379" i="1"/>
  <c r="V2379" i="1" s="1"/>
  <c r="S2379" i="1"/>
  <c r="R2379" i="1"/>
  <c r="Q2379" i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S2377" i="1"/>
  <c r="R2377" i="1"/>
  <c r="Q2377" i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P2376" i="1"/>
  <c r="O2376" i="1"/>
  <c r="N2376" i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W2375" i="1"/>
  <c r="U2375" i="1"/>
  <c r="T2375" i="1"/>
  <c r="R2375" i="1"/>
  <c r="Q2375" i="1"/>
  <c r="S2375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S2374" i="1"/>
  <c r="R2374" i="1"/>
  <c r="Q2374" i="1"/>
  <c r="O2374" i="1"/>
  <c r="N2374" i="1"/>
  <c r="P2374" i="1" s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V2373" i="1"/>
  <c r="U2373" i="1"/>
  <c r="T2373" i="1"/>
  <c r="S2373" i="1"/>
  <c r="R2373" i="1"/>
  <c r="Q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Q2372" i="1"/>
  <c r="S2372" i="1" s="1"/>
  <c r="P2372" i="1"/>
  <c r="O2372" i="1"/>
  <c r="N2372" i="1"/>
  <c r="M2372" i="1"/>
  <c r="L2372" i="1"/>
  <c r="K2372" i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R2371" i="1"/>
  <c r="Q2371" i="1"/>
  <c r="S2371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Q2368" i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S2367" i="1"/>
  <c r="R2367" i="1"/>
  <c r="Q2367" i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P2366" i="1"/>
  <c r="O2366" i="1"/>
  <c r="N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W2363" i="1"/>
  <c r="U2363" i="1"/>
  <c r="T2363" i="1"/>
  <c r="V2363" i="1" s="1"/>
  <c r="S2363" i="1"/>
  <c r="R2363" i="1"/>
  <c r="Q2363" i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S2361" i="1"/>
  <c r="R2361" i="1"/>
  <c r="Q2361" i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W2359" i="1"/>
  <c r="U2359" i="1"/>
  <c r="T2359" i="1"/>
  <c r="R2359" i="1"/>
  <c r="Q2359" i="1"/>
  <c r="S2359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S2358" i="1"/>
  <c r="R2358" i="1"/>
  <c r="Q2358" i="1"/>
  <c r="O2358" i="1"/>
  <c r="N2358" i="1"/>
  <c r="P2358" i="1" s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V2357" i="1"/>
  <c r="U2357" i="1"/>
  <c r="T2357" i="1"/>
  <c r="S2357" i="1"/>
  <c r="R2357" i="1"/>
  <c r="Q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Q2356" i="1"/>
  <c r="S2356" i="1" s="1"/>
  <c r="P2356" i="1"/>
  <c r="O2356" i="1"/>
  <c r="N2356" i="1"/>
  <c r="M2356" i="1"/>
  <c r="L2356" i="1"/>
  <c r="K2356" i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R2355" i="1"/>
  <c r="Q2355" i="1"/>
  <c r="S2355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P2354" i="1"/>
  <c r="O2354" i="1"/>
  <c r="N2354" i="1"/>
  <c r="L2354" i="1"/>
  <c r="K2354" i="1"/>
  <c r="M2354" i="1" s="1"/>
  <c r="AB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Q2352" i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S2351" i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P2350" i="1"/>
  <c r="O2350" i="1"/>
  <c r="N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Q2349" i="1"/>
  <c r="S2349" i="1" s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O2348" i="1"/>
  <c r="N2348" i="1"/>
  <c r="P2348" i="1" s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W2347" i="1"/>
  <c r="U2347" i="1"/>
  <c r="T2347" i="1"/>
  <c r="V2347" i="1" s="1"/>
  <c r="S2347" i="1"/>
  <c r="R2347" i="1"/>
  <c r="Q2347" i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V2345" i="1"/>
  <c r="U2345" i="1"/>
  <c r="T2345" i="1"/>
  <c r="S2345" i="1"/>
  <c r="R2345" i="1"/>
  <c r="Q2345" i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R2343" i="1"/>
  <c r="Q2343" i="1"/>
  <c r="S2343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S2342" i="1"/>
  <c r="R2342" i="1"/>
  <c r="Q2342" i="1"/>
  <c r="O2342" i="1"/>
  <c r="N2342" i="1"/>
  <c r="P2342" i="1" s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S2341" i="1"/>
  <c r="R2341" i="1"/>
  <c r="Q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Q2340" i="1"/>
  <c r="S2340" i="1" s="1"/>
  <c r="P2340" i="1"/>
  <c r="O2340" i="1"/>
  <c r="N2340" i="1"/>
  <c r="M2340" i="1"/>
  <c r="L2340" i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R2339" i="1"/>
  <c r="Q2339" i="1"/>
  <c r="S2339" i="1" s="1"/>
  <c r="O2339" i="1"/>
  <c r="P2339" i="1" s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Q2336" i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AB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S2334" i="1" s="1"/>
  <c r="Q2334" i="1"/>
  <c r="P2334" i="1"/>
  <c r="O2334" i="1"/>
  <c r="N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O2332" i="1"/>
  <c r="N2332" i="1"/>
  <c r="P2332" i="1" s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W2331" i="1"/>
  <c r="U2331" i="1"/>
  <c r="T2331" i="1"/>
  <c r="V2331" i="1" s="1"/>
  <c r="S2331" i="1"/>
  <c r="R2331" i="1"/>
  <c r="Q2331" i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V2329" i="1"/>
  <c r="U2329" i="1"/>
  <c r="T2329" i="1"/>
  <c r="S2329" i="1"/>
  <c r="R2329" i="1"/>
  <c r="Q2329" i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W2327" i="1"/>
  <c r="U2327" i="1"/>
  <c r="T2327" i="1"/>
  <c r="R2327" i="1"/>
  <c r="Q2327" i="1"/>
  <c r="S2327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S2326" i="1"/>
  <c r="R2326" i="1"/>
  <c r="Q2326" i="1"/>
  <c r="O2326" i="1"/>
  <c r="N2326" i="1"/>
  <c r="P2326" i="1" s="1"/>
  <c r="L2326" i="1"/>
  <c r="K2326" i="1"/>
  <c r="M2326" i="1" s="1"/>
  <c r="J2326" i="1"/>
  <c r="AB2326" i="1" s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S2325" i="1"/>
  <c r="R2325" i="1"/>
  <c r="Q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Q2324" i="1"/>
  <c r="S2324" i="1" s="1"/>
  <c r="P2324" i="1"/>
  <c r="O2324" i="1"/>
  <c r="N2324" i="1"/>
  <c r="M2324" i="1"/>
  <c r="L2324" i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R2323" i="1"/>
  <c r="Q2323" i="1"/>
  <c r="S2323" i="1" s="1"/>
  <c r="O2323" i="1"/>
  <c r="P2323" i="1" s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Q2320" i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AB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S2318" i="1" s="1"/>
  <c r="Q2318" i="1"/>
  <c r="P2318" i="1"/>
  <c r="O2318" i="1"/>
  <c r="N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O2316" i="1"/>
  <c r="N2316" i="1"/>
  <c r="P2316" i="1" s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W2315" i="1"/>
  <c r="U2315" i="1"/>
  <c r="T2315" i="1"/>
  <c r="V2315" i="1" s="1"/>
  <c r="S2315" i="1"/>
  <c r="R2315" i="1"/>
  <c r="Q2315" i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V2313" i="1"/>
  <c r="U2313" i="1"/>
  <c r="T2313" i="1"/>
  <c r="S2313" i="1"/>
  <c r="R2313" i="1"/>
  <c r="Q2313" i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W2311" i="1"/>
  <c r="U2311" i="1"/>
  <c r="T2311" i="1"/>
  <c r="R2311" i="1"/>
  <c r="Q2311" i="1"/>
  <c r="S2311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S2310" i="1"/>
  <c r="R2310" i="1"/>
  <c r="Q2310" i="1"/>
  <c r="O2310" i="1"/>
  <c r="N2310" i="1"/>
  <c r="P2310" i="1" s="1"/>
  <c r="L2310" i="1"/>
  <c r="K2310" i="1"/>
  <c r="M2310" i="1" s="1"/>
  <c r="J2310" i="1"/>
  <c r="AB2310" i="1" s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S2309" i="1"/>
  <c r="R2309" i="1"/>
  <c r="Q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Q2308" i="1"/>
  <c r="S2308" i="1" s="1"/>
  <c r="P2308" i="1"/>
  <c r="O2308" i="1"/>
  <c r="N2308" i="1"/>
  <c r="M2308" i="1"/>
  <c r="L2308" i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R2307" i="1"/>
  <c r="Q2307" i="1"/>
  <c r="S2307" i="1" s="1"/>
  <c r="O2307" i="1"/>
  <c r="P2307" i="1" s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P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Q2304" i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AB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S2302" i="1" s="1"/>
  <c r="Q2302" i="1"/>
  <c r="P2302" i="1"/>
  <c r="O2302" i="1"/>
  <c r="N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O2300" i="1"/>
  <c r="N2300" i="1"/>
  <c r="P2300" i="1" s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W2299" i="1"/>
  <c r="U2299" i="1"/>
  <c r="T2299" i="1"/>
  <c r="V2299" i="1" s="1"/>
  <c r="S2299" i="1"/>
  <c r="R2299" i="1"/>
  <c r="Q2299" i="1"/>
  <c r="P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V2297" i="1"/>
  <c r="U2297" i="1"/>
  <c r="T2297" i="1"/>
  <c r="S2297" i="1"/>
  <c r="R2297" i="1"/>
  <c r="Q2297" i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W2295" i="1"/>
  <c r="U2295" i="1"/>
  <c r="T2295" i="1"/>
  <c r="R2295" i="1"/>
  <c r="Q2295" i="1"/>
  <c r="S2295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S2294" i="1"/>
  <c r="R2294" i="1"/>
  <c r="Q2294" i="1"/>
  <c r="O2294" i="1"/>
  <c r="N2294" i="1"/>
  <c r="P2294" i="1" s="1"/>
  <c r="L2294" i="1"/>
  <c r="K2294" i="1"/>
  <c r="M2294" i="1" s="1"/>
  <c r="J2294" i="1"/>
  <c r="AB2294" i="1" s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S2293" i="1"/>
  <c r="R2293" i="1"/>
  <c r="Q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Q2292" i="1"/>
  <c r="S2292" i="1" s="1"/>
  <c r="P2292" i="1"/>
  <c r="O2292" i="1"/>
  <c r="N2292" i="1"/>
  <c r="M2292" i="1"/>
  <c r="L2292" i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R2291" i="1"/>
  <c r="Q2291" i="1"/>
  <c r="S2291" i="1" s="1"/>
  <c r="O2291" i="1"/>
  <c r="P2291" i="1" s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Q2288" i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AB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S2286" i="1" s="1"/>
  <c r="Q2286" i="1"/>
  <c r="P2286" i="1"/>
  <c r="O2286" i="1"/>
  <c r="N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O2284" i="1"/>
  <c r="N2284" i="1"/>
  <c r="P2284" i="1" s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W2283" i="1"/>
  <c r="U2283" i="1"/>
  <c r="T2283" i="1"/>
  <c r="V2283" i="1" s="1"/>
  <c r="S2283" i="1"/>
  <c r="R2283" i="1"/>
  <c r="Q2283" i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V2281" i="1"/>
  <c r="U2281" i="1"/>
  <c r="T2281" i="1"/>
  <c r="S2281" i="1"/>
  <c r="R2281" i="1"/>
  <c r="Q2281" i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R2279" i="1"/>
  <c r="Q2279" i="1"/>
  <c r="S2279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S2278" i="1"/>
  <c r="R2278" i="1"/>
  <c r="Q2278" i="1"/>
  <c r="O2278" i="1"/>
  <c r="N2278" i="1"/>
  <c r="P2278" i="1" s="1"/>
  <c r="L2278" i="1"/>
  <c r="K2278" i="1"/>
  <c r="M2278" i="1" s="1"/>
  <c r="J2278" i="1"/>
  <c r="AB2278" i="1" s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S2277" i="1"/>
  <c r="R2277" i="1"/>
  <c r="Q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Q2276" i="1"/>
  <c r="S2276" i="1" s="1"/>
  <c r="P2276" i="1"/>
  <c r="O2276" i="1"/>
  <c r="N2276" i="1"/>
  <c r="M2276" i="1"/>
  <c r="L2276" i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R2275" i="1"/>
  <c r="Q2275" i="1"/>
  <c r="S2275" i="1" s="1"/>
  <c r="O2275" i="1"/>
  <c r="P2275" i="1" s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Q2272" i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AB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S2270" i="1" s="1"/>
  <c r="Q2270" i="1"/>
  <c r="P2270" i="1"/>
  <c r="O2270" i="1"/>
  <c r="N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O2268" i="1"/>
  <c r="N2268" i="1"/>
  <c r="P2268" i="1" s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W2267" i="1"/>
  <c r="U2267" i="1"/>
  <c r="T2267" i="1"/>
  <c r="V2267" i="1" s="1"/>
  <c r="S2267" i="1"/>
  <c r="R2267" i="1"/>
  <c r="Q2267" i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V2265" i="1"/>
  <c r="U2265" i="1"/>
  <c r="T2265" i="1"/>
  <c r="S2265" i="1"/>
  <c r="R2265" i="1"/>
  <c r="Q2265" i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W2263" i="1"/>
  <c r="U2263" i="1"/>
  <c r="T2263" i="1"/>
  <c r="R2263" i="1"/>
  <c r="Q2263" i="1"/>
  <c r="S2263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S2262" i="1"/>
  <c r="R2262" i="1"/>
  <c r="Q2262" i="1"/>
  <c r="O2262" i="1"/>
  <c r="N2262" i="1"/>
  <c r="P2262" i="1" s="1"/>
  <c r="L2262" i="1"/>
  <c r="K2262" i="1"/>
  <c r="M2262" i="1" s="1"/>
  <c r="J2262" i="1"/>
  <c r="AB2262" i="1" s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S2261" i="1"/>
  <c r="R2261" i="1"/>
  <c r="Q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Q2260" i="1"/>
  <c r="S2260" i="1" s="1"/>
  <c r="P2260" i="1"/>
  <c r="O2260" i="1"/>
  <c r="N2260" i="1"/>
  <c r="M2260" i="1"/>
  <c r="L2260" i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R2259" i="1"/>
  <c r="Q2259" i="1"/>
  <c r="S2259" i="1" s="1"/>
  <c r="O2259" i="1"/>
  <c r="P2259" i="1" s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Q2256" i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AB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S2254" i="1" s="1"/>
  <c r="Q2254" i="1"/>
  <c r="P2254" i="1"/>
  <c r="O2254" i="1"/>
  <c r="N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O2252" i="1"/>
  <c r="N2252" i="1"/>
  <c r="P2252" i="1" s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W2251" i="1"/>
  <c r="U2251" i="1"/>
  <c r="T2251" i="1"/>
  <c r="V2251" i="1" s="1"/>
  <c r="S2251" i="1"/>
  <c r="R2251" i="1"/>
  <c r="Q2251" i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V2249" i="1"/>
  <c r="U2249" i="1"/>
  <c r="T2249" i="1"/>
  <c r="S2249" i="1"/>
  <c r="R2249" i="1"/>
  <c r="Q2249" i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W2247" i="1"/>
  <c r="U2247" i="1"/>
  <c r="T2247" i="1"/>
  <c r="R2247" i="1"/>
  <c r="Q2247" i="1"/>
  <c r="S2247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S2246" i="1"/>
  <c r="R2246" i="1"/>
  <c r="Q2246" i="1"/>
  <c r="O2246" i="1"/>
  <c r="N2246" i="1"/>
  <c r="P2246" i="1" s="1"/>
  <c r="L2246" i="1"/>
  <c r="K2246" i="1"/>
  <c r="M2246" i="1" s="1"/>
  <c r="J2246" i="1"/>
  <c r="AB2246" i="1" s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S2245" i="1"/>
  <c r="R2245" i="1"/>
  <c r="Q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Q2244" i="1"/>
  <c r="S2244" i="1" s="1"/>
  <c r="P2244" i="1"/>
  <c r="O2244" i="1"/>
  <c r="N2244" i="1"/>
  <c r="M2244" i="1"/>
  <c r="L2244" i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R2243" i="1"/>
  <c r="Q2243" i="1"/>
  <c r="S2243" i="1" s="1"/>
  <c r="O2243" i="1"/>
  <c r="P2243" i="1" s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P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Q2240" i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AB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S2238" i="1" s="1"/>
  <c r="Q2238" i="1"/>
  <c r="P2238" i="1"/>
  <c r="O2238" i="1"/>
  <c r="N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O2236" i="1"/>
  <c r="N2236" i="1"/>
  <c r="P2236" i="1" s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W2235" i="1"/>
  <c r="U2235" i="1"/>
  <c r="T2235" i="1"/>
  <c r="V2235" i="1" s="1"/>
  <c r="S2235" i="1"/>
  <c r="R2235" i="1"/>
  <c r="Q2235" i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V2233" i="1"/>
  <c r="U2233" i="1"/>
  <c r="T2233" i="1"/>
  <c r="S2233" i="1"/>
  <c r="R2233" i="1"/>
  <c r="Q2233" i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W2231" i="1"/>
  <c r="U2231" i="1"/>
  <c r="T2231" i="1"/>
  <c r="R2231" i="1"/>
  <c r="Q2231" i="1"/>
  <c r="S2231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S2230" i="1"/>
  <c r="R2230" i="1"/>
  <c r="Q2230" i="1"/>
  <c r="O2230" i="1"/>
  <c r="N2230" i="1"/>
  <c r="P2230" i="1" s="1"/>
  <c r="L2230" i="1"/>
  <c r="K2230" i="1"/>
  <c r="M2230" i="1" s="1"/>
  <c r="J2230" i="1"/>
  <c r="AB2230" i="1" s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S2229" i="1"/>
  <c r="R2229" i="1"/>
  <c r="Q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Q2228" i="1"/>
  <c r="S2228" i="1" s="1"/>
  <c r="P2228" i="1"/>
  <c r="O2228" i="1"/>
  <c r="N2228" i="1"/>
  <c r="M2228" i="1"/>
  <c r="L2228" i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R2227" i="1"/>
  <c r="Q2227" i="1"/>
  <c r="S2227" i="1" s="1"/>
  <c r="O2227" i="1"/>
  <c r="P2227" i="1" s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Q2224" i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AB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S2222" i="1" s="1"/>
  <c r="Q2222" i="1"/>
  <c r="P2222" i="1"/>
  <c r="O2222" i="1"/>
  <c r="N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O2220" i="1"/>
  <c r="N2220" i="1"/>
  <c r="P2220" i="1" s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W2219" i="1"/>
  <c r="U2219" i="1"/>
  <c r="T2219" i="1"/>
  <c r="V2219" i="1" s="1"/>
  <c r="S2219" i="1"/>
  <c r="R2219" i="1"/>
  <c r="Q2219" i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P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S2211" i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P2200" i="1"/>
  <c r="O2200" i="1"/>
  <c r="N2200" i="1"/>
  <c r="L2200" i="1"/>
  <c r="K2200" i="1"/>
  <c r="M2200" i="1" s="1"/>
  <c r="AB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S2199" i="1"/>
  <c r="R2199" i="1"/>
  <c r="Q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Q2198" i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R2197" i="1"/>
  <c r="Q2197" i="1"/>
  <c r="S2197" i="1" s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P2196" i="1"/>
  <c r="O2196" i="1"/>
  <c r="N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V2193" i="1" s="1"/>
  <c r="R2193" i="1"/>
  <c r="Q2193" i="1"/>
  <c r="S2193" i="1" s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B2192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S2191" i="1"/>
  <c r="R2191" i="1"/>
  <c r="Q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Q2190" i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R2189" i="1"/>
  <c r="Q2189" i="1"/>
  <c r="S2189" i="1" s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P2188" i="1"/>
  <c r="O2188" i="1"/>
  <c r="N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S2187" i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V2185" i="1" s="1"/>
  <c r="R2185" i="1"/>
  <c r="Q2185" i="1"/>
  <c r="S2185" i="1" s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P2184" i="1"/>
  <c r="O2184" i="1"/>
  <c r="N2184" i="1"/>
  <c r="L2184" i="1"/>
  <c r="K2184" i="1"/>
  <c r="M2184" i="1" s="1"/>
  <c r="AB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S2183" i="1"/>
  <c r="R2183" i="1"/>
  <c r="Q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Q2182" i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R2181" i="1"/>
  <c r="Q2181" i="1"/>
  <c r="S2181" i="1" s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P2180" i="1"/>
  <c r="O2180" i="1"/>
  <c r="N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V2177" i="1" s="1"/>
  <c r="R2177" i="1"/>
  <c r="Q2177" i="1"/>
  <c r="S2177" i="1" s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B2176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S2175" i="1"/>
  <c r="R2175" i="1"/>
  <c r="Q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Q2174" i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R2173" i="1"/>
  <c r="Q2173" i="1"/>
  <c r="S2173" i="1" s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P2172" i="1"/>
  <c r="O2172" i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V2169" i="1" s="1"/>
  <c r="R2169" i="1"/>
  <c r="Q2169" i="1"/>
  <c r="S2169" i="1" s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P2168" i="1"/>
  <c r="O2168" i="1"/>
  <c r="N2168" i="1"/>
  <c r="L2168" i="1"/>
  <c r="K2168" i="1"/>
  <c r="M2168" i="1" s="1"/>
  <c r="AB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S2167" i="1"/>
  <c r="R2167" i="1"/>
  <c r="Q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Q2166" i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R2165" i="1"/>
  <c r="Q2165" i="1"/>
  <c r="S2165" i="1" s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P2164" i="1"/>
  <c r="O2164" i="1"/>
  <c r="N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W2161" i="1"/>
  <c r="U2161" i="1"/>
  <c r="T2161" i="1"/>
  <c r="V2161" i="1" s="1"/>
  <c r="R2161" i="1"/>
  <c r="Q2161" i="1"/>
  <c r="S2161" i="1" s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B2160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S2159" i="1"/>
  <c r="R2159" i="1"/>
  <c r="Q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Q2158" i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R2157" i="1"/>
  <c r="Q2157" i="1"/>
  <c r="S2157" i="1" s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P2156" i="1"/>
  <c r="O2156" i="1"/>
  <c r="N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W2153" i="1"/>
  <c r="U2153" i="1"/>
  <c r="T2153" i="1"/>
  <c r="V2153" i="1" s="1"/>
  <c r="R2153" i="1"/>
  <c r="Q2153" i="1"/>
  <c r="S2153" i="1" s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P2152" i="1"/>
  <c r="O2152" i="1"/>
  <c r="N2152" i="1"/>
  <c r="L2152" i="1"/>
  <c r="K2152" i="1"/>
  <c r="M2152" i="1" s="1"/>
  <c r="AB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S2151" i="1"/>
  <c r="R2151" i="1"/>
  <c r="Q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Q2150" i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R2149" i="1"/>
  <c r="Q2149" i="1"/>
  <c r="S2149" i="1" s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P2148" i="1"/>
  <c r="O2148" i="1"/>
  <c r="N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S2147" i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W2145" i="1"/>
  <c r="U2145" i="1"/>
  <c r="T2145" i="1"/>
  <c r="V2145" i="1" s="1"/>
  <c r="R2145" i="1"/>
  <c r="Q2145" i="1"/>
  <c r="S2145" i="1" s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B2144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S2143" i="1"/>
  <c r="R2143" i="1"/>
  <c r="Q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Q2142" i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R2141" i="1"/>
  <c r="Q2141" i="1"/>
  <c r="S2141" i="1" s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P2140" i="1"/>
  <c r="O2140" i="1"/>
  <c r="N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W2137" i="1"/>
  <c r="U2137" i="1"/>
  <c r="T2137" i="1"/>
  <c r="V2137" i="1" s="1"/>
  <c r="R2137" i="1"/>
  <c r="Q2137" i="1"/>
  <c r="S2137" i="1" s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P2136" i="1"/>
  <c r="O2136" i="1"/>
  <c r="N2136" i="1"/>
  <c r="L2136" i="1"/>
  <c r="K2136" i="1"/>
  <c r="M2136" i="1" s="1"/>
  <c r="AB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S2135" i="1"/>
  <c r="R2135" i="1"/>
  <c r="Q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Q2134" i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R2133" i="1"/>
  <c r="Q2133" i="1"/>
  <c r="S2133" i="1" s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P2132" i="1"/>
  <c r="O2132" i="1"/>
  <c r="N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S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W2129" i="1"/>
  <c r="U2129" i="1"/>
  <c r="T2129" i="1"/>
  <c r="V2129" i="1" s="1"/>
  <c r="R2129" i="1"/>
  <c r="Q2129" i="1"/>
  <c r="S2129" i="1" s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B2128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S2127" i="1"/>
  <c r="R2127" i="1"/>
  <c r="Q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Q2126" i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R2125" i="1"/>
  <c r="Q2125" i="1"/>
  <c r="S2125" i="1" s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P2124" i="1"/>
  <c r="O2124" i="1"/>
  <c r="N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S2123" i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W2121" i="1"/>
  <c r="U2121" i="1"/>
  <c r="T2121" i="1"/>
  <c r="V2121" i="1" s="1"/>
  <c r="R2121" i="1"/>
  <c r="Q2121" i="1"/>
  <c r="S2121" i="1" s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P2120" i="1"/>
  <c r="O2120" i="1"/>
  <c r="N2120" i="1"/>
  <c r="L2120" i="1"/>
  <c r="K2120" i="1"/>
  <c r="M2120" i="1" s="1"/>
  <c r="AB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S2119" i="1"/>
  <c r="R2119" i="1"/>
  <c r="Q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Q2118" i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W2117" i="1"/>
  <c r="U2117" i="1"/>
  <c r="T2117" i="1"/>
  <c r="R2117" i="1"/>
  <c r="Q2117" i="1"/>
  <c r="S2117" i="1" s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P2116" i="1"/>
  <c r="O2116" i="1"/>
  <c r="N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S2115" i="1"/>
  <c r="R2115" i="1"/>
  <c r="Q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Q2114" i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W2113" i="1"/>
  <c r="U2113" i="1"/>
  <c r="T2113" i="1"/>
  <c r="R2113" i="1"/>
  <c r="Q2113" i="1"/>
  <c r="S2113" i="1" s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P2112" i="1"/>
  <c r="O2112" i="1"/>
  <c r="N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S2111" i="1"/>
  <c r="R2111" i="1"/>
  <c r="Q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Q2110" i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R2109" i="1"/>
  <c r="Q2109" i="1"/>
  <c r="S2109" i="1" s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P2108" i="1"/>
  <c r="O2108" i="1"/>
  <c r="N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S2107" i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W2105" i="1"/>
  <c r="U2105" i="1"/>
  <c r="T2105" i="1"/>
  <c r="V2105" i="1" s="1"/>
  <c r="R2105" i="1"/>
  <c r="Q2105" i="1"/>
  <c r="S2105" i="1" s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P2104" i="1"/>
  <c r="O2104" i="1"/>
  <c r="N2104" i="1"/>
  <c r="L2104" i="1"/>
  <c r="K2104" i="1"/>
  <c r="M2104" i="1" s="1"/>
  <c r="AB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S2103" i="1"/>
  <c r="R2103" i="1"/>
  <c r="Q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Q2102" i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W2101" i="1"/>
  <c r="U2101" i="1"/>
  <c r="T2101" i="1"/>
  <c r="R2101" i="1"/>
  <c r="Q2101" i="1"/>
  <c r="S2101" i="1" s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P2100" i="1"/>
  <c r="O2100" i="1"/>
  <c r="N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S2099" i="1"/>
  <c r="R2099" i="1"/>
  <c r="Q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Q2098" i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W2097" i="1"/>
  <c r="U2097" i="1"/>
  <c r="T2097" i="1"/>
  <c r="R2097" i="1"/>
  <c r="Q2097" i="1"/>
  <c r="S2097" i="1" s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P2096" i="1"/>
  <c r="O2096" i="1"/>
  <c r="N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S2095" i="1"/>
  <c r="R2095" i="1"/>
  <c r="Q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Q2094" i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R2093" i="1"/>
  <c r="Q2093" i="1"/>
  <c r="S2093" i="1" s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P2092" i="1"/>
  <c r="O2092" i="1"/>
  <c r="N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S2091" i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W2089" i="1"/>
  <c r="U2089" i="1"/>
  <c r="T2089" i="1"/>
  <c r="V2089" i="1" s="1"/>
  <c r="R2089" i="1"/>
  <c r="Q2089" i="1"/>
  <c r="S2089" i="1" s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P2088" i="1"/>
  <c r="O2088" i="1"/>
  <c r="N2088" i="1"/>
  <c r="L2088" i="1"/>
  <c r="K2088" i="1"/>
  <c r="M2088" i="1" s="1"/>
  <c r="AB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S2087" i="1"/>
  <c r="R2087" i="1"/>
  <c r="Q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Q2086" i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W2085" i="1"/>
  <c r="U2085" i="1"/>
  <c r="T2085" i="1"/>
  <c r="R2085" i="1"/>
  <c r="Q2085" i="1"/>
  <c r="S2085" i="1" s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P2084" i="1"/>
  <c r="O2084" i="1"/>
  <c r="N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S2083" i="1"/>
  <c r="R2083" i="1"/>
  <c r="Q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Q2082" i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W2081" i="1"/>
  <c r="U2081" i="1"/>
  <c r="T2081" i="1"/>
  <c r="R2081" i="1"/>
  <c r="Q2081" i="1"/>
  <c r="S2081" i="1" s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P2080" i="1"/>
  <c r="O2080" i="1"/>
  <c r="N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S2079" i="1"/>
  <c r="R2079" i="1"/>
  <c r="Q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Q2078" i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R2077" i="1"/>
  <c r="Q2077" i="1"/>
  <c r="S2077" i="1" s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P2076" i="1"/>
  <c r="O2076" i="1"/>
  <c r="N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W2073" i="1"/>
  <c r="U2073" i="1"/>
  <c r="T2073" i="1"/>
  <c r="V2073" i="1" s="1"/>
  <c r="R2073" i="1"/>
  <c r="Q2073" i="1"/>
  <c r="S2073" i="1" s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P2072" i="1"/>
  <c r="O2072" i="1"/>
  <c r="N2072" i="1"/>
  <c r="L2072" i="1"/>
  <c r="K2072" i="1"/>
  <c r="M2072" i="1" s="1"/>
  <c r="AB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S2071" i="1"/>
  <c r="R2071" i="1"/>
  <c r="Q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Q2070" i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W2069" i="1"/>
  <c r="U2069" i="1"/>
  <c r="T2069" i="1"/>
  <c r="R2069" i="1"/>
  <c r="Q2069" i="1"/>
  <c r="S2069" i="1" s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S2067" i="1"/>
  <c r="R2067" i="1"/>
  <c r="Q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W2065" i="1"/>
  <c r="U2065" i="1"/>
  <c r="T2065" i="1"/>
  <c r="V2065" i="1" s="1"/>
  <c r="R2065" i="1"/>
  <c r="Q2065" i="1"/>
  <c r="S2065" i="1" s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AB2064" i="1" s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AB2056" i="1" s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AB2048" i="1" s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AB2040" i="1" s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AB2032" i="1" s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AB2024" i="1" s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AB2016" i="1" s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AB2012" i="1" s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AB1996" i="1" s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AB1992" i="1" s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AB1984" i="1" s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AB1976" i="1" s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AB1968" i="1" s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AB1964" i="1" s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AB1960" i="1" s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AB1952" i="1" s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AB1944" i="1" s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AB1940" i="1" s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AB1928" i="1" s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AB1912" i="1" s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M1764" i="1" s="1"/>
  <c r="K1764" i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S1759" i="1"/>
  <c r="R1759" i="1"/>
  <c r="Q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Q1758" i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W1757" i="1"/>
  <c r="U1757" i="1"/>
  <c r="T1757" i="1"/>
  <c r="R1757" i="1"/>
  <c r="Q1757" i="1"/>
  <c r="S1757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P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S1755" i="1"/>
  <c r="R1755" i="1"/>
  <c r="Q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Q1754" i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W1753" i="1"/>
  <c r="U1753" i="1"/>
  <c r="T1753" i="1"/>
  <c r="R1753" i="1"/>
  <c r="Q1753" i="1"/>
  <c r="S1753" i="1" s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P1752" i="1"/>
  <c r="O1752" i="1"/>
  <c r="N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S1751" i="1"/>
  <c r="R1751" i="1"/>
  <c r="Q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R1749" i="1"/>
  <c r="Q1749" i="1"/>
  <c r="S1749" i="1" s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P1748" i="1"/>
  <c r="O1748" i="1"/>
  <c r="N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W1741" i="1"/>
  <c r="U1741" i="1"/>
  <c r="T1741" i="1"/>
  <c r="V1741" i="1" s="1"/>
  <c r="R1741" i="1"/>
  <c r="Q1741" i="1"/>
  <c r="S1741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P1740" i="1"/>
  <c r="O1740" i="1"/>
  <c r="N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S1739" i="1"/>
  <c r="R1739" i="1"/>
  <c r="Q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Q1738" i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W1737" i="1"/>
  <c r="U1737" i="1"/>
  <c r="T1737" i="1"/>
  <c r="R1737" i="1"/>
  <c r="Q1737" i="1"/>
  <c r="S1737" i="1" s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P1736" i="1"/>
  <c r="O1736" i="1"/>
  <c r="N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S1735" i="1"/>
  <c r="R1735" i="1"/>
  <c r="Q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Q1734" i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R1733" i="1"/>
  <c r="Q1733" i="1"/>
  <c r="S1733" i="1" s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P1732" i="1"/>
  <c r="O1732" i="1"/>
  <c r="N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W1729" i="1"/>
  <c r="U1729" i="1"/>
  <c r="T1729" i="1"/>
  <c r="V1729" i="1" s="1"/>
  <c r="R1729" i="1"/>
  <c r="Q1729" i="1"/>
  <c r="S1729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S1727" i="1"/>
  <c r="R1727" i="1"/>
  <c r="Q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Q1726" i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R1725" i="1"/>
  <c r="Q1725" i="1"/>
  <c r="S1725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P1719" i="1"/>
  <c r="O1719" i="1"/>
  <c r="N1719" i="1"/>
  <c r="L1719" i="1"/>
  <c r="K1719" i="1"/>
  <c r="M1719" i="1" s="1"/>
  <c r="AB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S1718" i="1"/>
  <c r="R1718" i="1"/>
  <c r="Q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W1716" i="1"/>
  <c r="U1716" i="1"/>
  <c r="T1716" i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V1714" i="1"/>
  <c r="U1714" i="1"/>
  <c r="T1714" i="1"/>
  <c r="S1714" i="1"/>
  <c r="R1714" i="1"/>
  <c r="Q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W1712" i="1"/>
  <c r="U1712" i="1"/>
  <c r="T1712" i="1"/>
  <c r="R1712" i="1"/>
  <c r="Q1712" i="1"/>
  <c r="S1712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M1711" i="1" s="1"/>
  <c r="J1711" i="1"/>
  <c r="AB1711" i="1" s="1"/>
  <c r="I1711" i="1"/>
  <c r="H1711" i="1"/>
  <c r="G1711" i="1"/>
  <c r="F1711" i="1"/>
  <c r="E1711" i="1"/>
  <c r="D1711" i="1"/>
  <c r="B1711" i="1"/>
  <c r="A1711" i="1" s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P1707" i="1"/>
  <c r="O1707" i="1"/>
  <c r="N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Q1706" i="1"/>
  <c r="S1706" i="1" s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S1702" i="1"/>
  <c r="R1702" i="1"/>
  <c r="Q1702" i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W1701" i="1"/>
  <c r="U1701" i="1"/>
  <c r="T1701" i="1"/>
  <c r="V1701" i="1" s="1"/>
  <c r="R1701" i="1"/>
  <c r="Q1701" i="1"/>
  <c r="P1701" i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R1700" i="1"/>
  <c r="Q1700" i="1"/>
  <c r="S1700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S1699" i="1"/>
  <c r="R1699" i="1"/>
  <c r="Q1699" i="1"/>
  <c r="O1699" i="1"/>
  <c r="N1699" i="1"/>
  <c r="P1699" i="1" s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V1698" i="1"/>
  <c r="U1698" i="1"/>
  <c r="T1698" i="1"/>
  <c r="S1698" i="1"/>
  <c r="R1698" i="1"/>
  <c r="Q1698" i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W1696" i="1"/>
  <c r="U1696" i="1"/>
  <c r="T1696" i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R1692" i="1"/>
  <c r="Q1692" i="1"/>
  <c r="S1692" i="1" s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M1689" i="1"/>
  <c r="L1689" i="1"/>
  <c r="K1689" i="1"/>
  <c r="J1689" i="1"/>
  <c r="AB1689" i="1" s="1"/>
  <c r="I1689" i="1"/>
  <c r="H1689" i="1"/>
  <c r="G1689" i="1"/>
  <c r="F1689" i="1"/>
  <c r="E1689" i="1"/>
  <c r="D1689" i="1"/>
  <c r="B1689" i="1"/>
  <c r="A1689" i="1"/>
  <c r="AA1688" i="1"/>
  <c r="Y1688" i="1"/>
  <c r="X1688" i="1"/>
  <c r="W1688" i="1"/>
  <c r="U1688" i="1"/>
  <c r="T1688" i="1"/>
  <c r="V1688" i="1" s="1"/>
  <c r="S1688" i="1"/>
  <c r="R1688" i="1"/>
  <c r="Q1688" i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S1687" i="1" s="1"/>
  <c r="Q1687" i="1"/>
  <c r="P1687" i="1"/>
  <c r="O1687" i="1"/>
  <c r="N1687" i="1"/>
  <c r="L1687" i="1"/>
  <c r="K1687" i="1"/>
  <c r="M1687" i="1" s="1"/>
  <c r="AB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Z1686" i="1" s="1"/>
  <c r="X1686" i="1"/>
  <c r="W1686" i="1"/>
  <c r="U1686" i="1"/>
  <c r="V1686" i="1" s="1"/>
  <c r="T1686" i="1"/>
  <c r="S1686" i="1"/>
  <c r="R1686" i="1"/>
  <c r="Q1686" i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V1685" i="1" s="1"/>
  <c r="R1685" i="1"/>
  <c r="Q1685" i="1"/>
  <c r="O1685" i="1"/>
  <c r="N1685" i="1"/>
  <c r="P1685" i="1" s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R1684" i="1"/>
  <c r="Q1684" i="1"/>
  <c r="S1684" i="1" s="1"/>
  <c r="O1684" i="1"/>
  <c r="P1684" i="1" s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S1683" i="1"/>
  <c r="R1683" i="1"/>
  <c r="Q1683" i="1"/>
  <c r="O1683" i="1"/>
  <c r="N1683" i="1"/>
  <c r="P1683" i="1" s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V1682" i="1"/>
  <c r="U1682" i="1"/>
  <c r="T1682" i="1"/>
  <c r="S1682" i="1"/>
  <c r="R1682" i="1"/>
  <c r="Q1682" i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W1680" i="1"/>
  <c r="U1680" i="1"/>
  <c r="T1680" i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AB1679" i="1" s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R1676" i="1"/>
  <c r="Q1676" i="1"/>
  <c r="S1676" i="1" s="1"/>
  <c r="O1676" i="1"/>
  <c r="P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W1672" i="1"/>
  <c r="U1672" i="1"/>
  <c r="T1672" i="1"/>
  <c r="V1672" i="1" s="1"/>
  <c r="S1672" i="1"/>
  <c r="R1672" i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S1671" i="1" s="1"/>
  <c r="Q1671" i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Z1670" i="1" s="1"/>
  <c r="X1670" i="1"/>
  <c r="W1670" i="1"/>
  <c r="U1670" i="1"/>
  <c r="V1670" i="1" s="1"/>
  <c r="T1670" i="1"/>
  <c r="S1670" i="1"/>
  <c r="R1670" i="1"/>
  <c r="Q1670" i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W1669" i="1"/>
  <c r="U1669" i="1"/>
  <c r="T1669" i="1"/>
  <c r="V1669" i="1" s="1"/>
  <c r="R1669" i="1"/>
  <c r="Q1669" i="1"/>
  <c r="O1669" i="1"/>
  <c r="N1669" i="1"/>
  <c r="P1669" i="1" s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R1668" i="1"/>
  <c r="Q1668" i="1"/>
  <c r="S1668" i="1" s="1"/>
  <c r="O1668" i="1"/>
  <c r="P1668" i="1" s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S1667" i="1"/>
  <c r="R1667" i="1"/>
  <c r="Q1667" i="1"/>
  <c r="O1667" i="1"/>
  <c r="N1667" i="1"/>
  <c r="P1667" i="1" s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V1666" i="1"/>
  <c r="U1666" i="1"/>
  <c r="T1666" i="1"/>
  <c r="S1666" i="1"/>
  <c r="R1666" i="1"/>
  <c r="Q1666" i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W1665" i="1"/>
  <c r="U1665" i="1"/>
  <c r="T1665" i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W1664" i="1"/>
  <c r="U1664" i="1"/>
  <c r="T1664" i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R1660" i="1"/>
  <c r="Q1660" i="1"/>
  <c r="S1660" i="1" s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P1659" i="1"/>
  <c r="O1659" i="1"/>
  <c r="N1659" i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W1656" i="1"/>
  <c r="U1656" i="1"/>
  <c r="T1656" i="1"/>
  <c r="V1656" i="1" s="1"/>
  <c r="S1656" i="1"/>
  <c r="R1656" i="1"/>
  <c r="Q1656" i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S1655" i="1" s="1"/>
  <c r="Q1655" i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Z1654" i="1" s="1"/>
  <c r="X1654" i="1"/>
  <c r="W1654" i="1"/>
  <c r="U1654" i="1"/>
  <c r="V1654" i="1" s="1"/>
  <c r="T1654" i="1"/>
  <c r="S1654" i="1"/>
  <c r="R1654" i="1"/>
  <c r="Q1654" i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W1653" i="1"/>
  <c r="U1653" i="1"/>
  <c r="T1653" i="1"/>
  <c r="V1653" i="1" s="1"/>
  <c r="R1653" i="1"/>
  <c r="Q1653" i="1"/>
  <c r="O1653" i="1"/>
  <c r="N1653" i="1"/>
  <c r="P1653" i="1" s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R1652" i="1"/>
  <c r="Q1652" i="1"/>
  <c r="S1652" i="1" s="1"/>
  <c r="O1652" i="1"/>
  <c r="P1652" i="1" s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S1651" i="1"/>
  <c r="R1651" i="1"/>
  <c r="Q1651" i="1"/>
  <c r="O1651" i="1"/>
  <c r="N1651" i="1"/>
  <c r="P1651" i="1" s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V1650" i="1"/>
  <c r="U1650" i="1"/>
  <c r="T1650" i="1"/>
  <c r="S1650" i="1"/>
  <c r="R1650" i="1"/>
  <c r="Q1650" i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W1648" i="1"/>
  <c r="U1648" i="1"/>
  <c r="T1648" i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R1644" i="1"/>
  <c r="Q1644" i="1"/>
  <c r="S1644" i="1" s="1"/>
  <c r="O1644" i="1"/>
  <c r="P1644" i="1" s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W1640" i="1"/>
  <c r="U1640" i="1"/>
  <c r="T1640" i="1"/>
  <c r="V1640" i="1" s="1"/>
  <c r="S1640" i="1"/>
  <c r="R1640" i="1"/>
  <c r="Q1640" i="1"/>
  <c r="P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S1639" i="1" s="1"/>
  <c r="Q1639" i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Z1638" i="1" s="1"/>
  <c r="X1638" i="1"/>
  <c r="W1638" i="1"/>
  <c r="U1638" i="1"/>
  <c r="V1638" i="1" s="1"/>
  <c r="T1638" i="1"/>
  <c r="S1638" i="1"/>
  <c r="R1638" i="1"/>
  <c r="Q1638" i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W1637" i="1"/>
  <c r="U1637" i="1"/>
  <c r="T1637" i="1"/>
  <c r="V1637" i="1" s="1"/>
  <c r="R1637" i="1"/>
  <c r="Q1637" i="1"/>
  <c r="O1637" i="1"/>
  <c r="N1637" i="1"/>
  <c r="P1637" i="1" s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R1636" i="1"/>
  <c r="Q1636" i="1"/>
  <c r="S1636" i="1" s="1"/>
  <c r="O1636" i="1"/>
  <c r="P1636" i="1" s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S1635" i="1"/>
  <c r="R1635" i="1"/>
  <c r="Q1635" i="1"/>
  <c r="O1635" i="1"/>
  <c r="N1635" i="1"/>
  <c r="P1635" i="1" s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V1634" i="1"/>
  <c r="U1634" i="1"/>
  <c r="T1634" i="1"/>
  <c r="S1634" i="1"/>
  <c r="R1634" i="1"/>
  <c r="Q1634" i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W1632" i="1"/>
  <c r="U1632" i="1"/>
  <c r="T1632" i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R1628" i="1"/>
  <c r="Q1628" i="1"/>
  <c r="S1628" i="1" s="1"/>
  <c r="O1628" i="1"/>
  <c r="P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W1627" i="1"/>
  <c r="U1627" i="1"/>
  <c r="T1627" i="1"/>
  <c r="V1627" i="1" s="1"/>
  <c r="S1627" i="1"/>
  <c r="R1627" i="1"/>
  <c r="Q1627" i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V1625" i="1"/>
  <c r="U1625" i="1"/>
  <c r="T1625" i="1"/>
  <c r="S1625" i="1"/>
  <c r="R1625" i="1"/>
  <c r="Q1625" i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R1623" i="1"/>
  <c r="Q1623" i="1"/>
  <c r="S1623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P1622" i="1"/>
  <c r="O1622" i="1"/>
  <c r="N1622" i="1"/>
  <c r="L1622" i="1"/>
  <c r="K1622" i="1"/>
  <c r="M1622" i="1" s="1"/>
  <c r="AB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V1619" i="1" s="1"/>
  <c r="R1619" i="1"/>
  <c r="Q1619" i="1"/>
  <c r="S1619" i="1" s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P1618" i="1"/>
  <c r="O1618" i="1"/>
  <c r="N1618" i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S1617" i="1"/>
  <c r="R1617" i="1"/>
  <c r="Q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Q1616" i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R1615" i="1"/>
  <c r="Q1615" i="1"/>
  <c r="S1615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P1614" i="1"/>
  <c r="O1614" i="1"/>
  <c r="N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B1610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P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P1606" i="1"/>
  <c r="O1606" i="1"/>
  <c r="N1606" i="1"/>
  <c r="L1606" i="1"/>
  <c r="K1606" i="1"/>
  <c r="M1606" i="1" s="1"/>
  <c r="AB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V1603" i="1" s="1"/>
  <c r="R1603" i="1"/>
  <c r="Q1603" i="1"/>
  <c r="S1603" i="1" s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P1602" i="1"/>
  <c r="O1602" i="1"/>
  <c r="N1602" i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S1601" i="1"/>
  <c r="R1601" i="1"/>
  <c r="Q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R1599" i="1"/>
  <c r="Q1599" i="1"/>
  <c r="S1599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P1598" i="1"/>
  <c r="O1598" i="1"/>
  <c r="N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S1597" i="1"/>
  <c r="R1597" i="1"/>
  <c r="Q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Q1596" i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R1595" i="1"/>
  <c r="Q1595" i="1"/>
  <c r="S1595" i="1" s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B1594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P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P1590" i="1"/>
  <c r="O1590" i="1"/>
  <c r="N1590" i="1"/>
  <c r="L1590" i="1"/>
  <c r="K1590" i="1"/>
  <c r="M1590" i="1" s="1"/>
  <c r="AB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V1587" i="1" s="1"/>
  <c r="R1587" i="1"/>
  <c r="Q1587" i="1"/>
  <c r="S1587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P1586" i="1"/>
  <c r="O1586" i="1"/>
  <c r="N1586" i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S1585" i="1"/>
  <c r="R1585" i="1"/>
  <c r="Q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Q1584" i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W1583" i="1"/>
  <c r="U1583" i="1"/>
  <c r="T1583" i="1"/>
  <c r="R1583" i="1"/>
  <c r="Q1583" i="1"/>
  <c r="S1583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P1582" i="1"/>
  <c r="O1582" i="1"/>
  <c r="N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S1581" i="1"/>
  <c r="R1581" i="1"/>
  <c r="Q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Q1580" i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R1579" i="1"/>
  <c r="Q1579" i="1"/>
  <c r="S1579" i="1" s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B1578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P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P1574" i="1"/>
  <c r="O1574" i="1"/>
  <c r="N1574" i="1"/>
  <c r="L1574" i="1"/>
  <c r="K1574" i="1"/>
  <c r="M1574" i="1" s="1"/>
  <c r="AB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V1571" i="1" s="1"/>
  <c r="R1571" i="1"/>
  <c r="Q1571" i="1"/>
  <c r="S1571" i="1" s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P1570" i="1"/>
  <c r="O1570" i="1"/>
  <c r="N1570" i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S1569" i="1"/>
  <c r="R1569" i="1"/>
  <c r="Q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Q1568" i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W1567" i="1"/>
  <c r="U1567" i="1"/>
  <c r="T1567" i="1"/>
  <c r="R1567" i="1"/>
  <c r="Q1567" i="1"/>
  <c r="S1567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P1566" i="1"/>
  <c r="O1566" i="1"/>
  <c r="N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S1565" i="1"/>
  <c r="R1565" i="1"/>
  <c r="Q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Q1564" i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B1562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P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S1561" i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P1558" i="1"/>
  <c r="O1558" i="1"/>
  <c r="N1558" i="1"/>
  <c r="L1558" i="1"/>
  <c r="K1558" i="1"/>
  <c r="M1558" i="1" s="1"/>
  <c r="AB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V1555" i="1" s="1"/>
  <c r="R1555" i="1"/>
  <c r="Q1555" i="1"/>
  <c r="S1555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P1554" i="1"/>
  <c r="O1554" i="1"/>
  <c r="N1554" i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S1553" i="1"/>
  <c r="R1553" i="1"/>
  <c r="Q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Q1552" i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R1551" i="1"/>
  <c r="Q1551" i="1"/>
  <c r="S1551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P1550" i="1"/>
  <c r="O1550" i="1"/>
  <c r="N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S1549" i="1"/>
  <c r="R1549" i="1"/>
  <c r="Q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B1546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P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P1542" i="1"/>
  <c r="O1542" i="1"/>
  <c r="N1542" i="1"/>
  <c r="L1542" i="1"/>
  <c r="K1542" i="1"/>
  <c r="M1542" i="1" s="1"/>
  <c r="AB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S1541" i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V1539" i="1" s="1"/>
  <c r="R1539" i="1"/>
  <c r="Q1539" i="1"/>
  <c r="S1539" i="1" s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P1538" i="1"/>
  <c r="O1538" i="1"/>
  <c r="N1538" i="1"/>
  <c r="L1538" i="1"/>
  <c r="K1538" i="1"/>
  <c r="M1538" i="1" s="1"/>
  <c r="AB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S1537" i="1"/>
  <c r="R1537" i="1"/>
  <c r="Q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Q1536" i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R1535" i="1"/>
  <c r="Q1535" i="1"/>
  <c r="S1535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P1534" i="1"/>
  <c r="O1534" i="1"/>
  <c r="N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S1533" i="1"/>
  <c r="R1533" i="1"/>
  <c r="Q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Q1532" i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P1530" i="1"/>
  <c r="O1530" i="1"/>
  <c r="N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S1529" i="1"/>
  <c r="R1529" i="1"/>
  <c r="Q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AB1526" i="1" s="1"/>
  <c r="W1526" i="1"/>
  <c r="U1526" i="1"/>
  <c r="T1526" i="1"/>
  <c r="V1526" i="1" s="1"/>
  <c r="S1526" i="1"/>
  <c r="R1526" i="1"/>
  <c r="Q1526" i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V1523" i="1" s="1"/>
  <c r="R1523" i="1"/>
  <c r="Q1523" i="1"/>
  <c r="S1523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P1522" i="1"/>
  <c r="O1522" i="1"/>
  <c r="N1522" i="1"/>
  <c r="L1522" i="1"/>
  <c r="K1522" i="1"/>
  <c r="M1522" i="1" s="1"/>
  <c r="AB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S1521" i="1"/>
  <c r="R1521" i="1"/>
  <c r="Q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Q1520" i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R1519" i="1"/>
  <c r="Q1519" i="1"/>
  <c r="S1519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P1518" i="1"/>
  <c r="O1518" i="1"/>
  <c r="N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S1517" i="1"/>
  <c r="R1517" i="1"/>
  <c r="Q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B1514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S1513" i="1"/>
  <c r="R1513" i="1"/>
  <c r="Q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Q1512" i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R1511" i="1"/>
  <c r="Q1511" i="1"/>
  <c r="S1511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AB1510" i="1" s="1"/>
  <c r="W1510" i="1"/>
  <c r="U1510" i="1"/>
  <c r="T1510" i="1"/>
  <c r="V1510" i="1" s="1"/>
  <c r="S1510" i="1"/>
  <c r="R1510" i="1"/>
  <c r="Q1510" i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V1507" i="1" s="1"/>
  <c r="R1507" i="1"/>
  <c r="Q1507" i="1"/>
  <c r="S1507" i="1" s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P1506" i="1"/>
  <c r="O1506" i="1"/>
  <c r="N1506" i="1"/>
  <c r="L1506" i="1"/>
  <c r="K1506" i="1"/>
  <c r="M1506" i="1" s="1"/>
  <c r="AB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S1505" i="1"/>
  <c r="R1505" i="1"/>
  <c r="Q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Q1504" i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R1503" i="1"/>
  <c r="Q1503" i="1"/>
  <c r="S1503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P1502" i="1"/>
  <c r="O1502" i="1"/>
  <c r="N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S1501" i="1"/>
  <c r="R1501" i="1"/>
  <c r="Q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Q1500" i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V1499" i="1" s="1"/>
  <c r="R1499" i="1"/>
  <c r="Q1499" i="1"/>
  <c r="S1499" i="1" s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B1498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P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S1497" i="1"/>
  <c r="R1497" i="1"/>
  <c r="Q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Q1496" i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R1495" i="1"/>
  <c r="Q1495" i="1"/>
  <c r="S1495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AB1494" i="1" s="1"/>
  <c r="W1494" i="1"/>
  <c r="U1494" i="1"/>
  <c r="T1494" i="1"/>
  <c r="V1494" i="1" s="1"/>
  <c r="S1494" i="1"/>
  <c r="R1494" i="1"/>
  <c r="Q1494" i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V1491" i="1" s="1"/>
  <c r="R1491" i="1"/>
  <c r="Q1491" i="1"/>
  <c r="S1491" i="1" s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P1490" i="1"/>
  <c r="O1490" i="1"/>
  <c r="N1490" i="1"/>
  <c r="L1490" i="1"/>
  <c r="K1490" i="1"/>
  <c r="M1490" i="1" s="1"/>
  <c r="AB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S1489" i="1"/>
  <c r="R1489" i="1"/>
  <c r="Q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Q1488" i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R1487" i="1"/>
  <c r="Q1487" i="1"/>
  <c r="S1487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P1486" i="1"/>
  <c r="O1486" i="1"/>
  <c r="N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V1483" i="1" s="1"/>
  <c r="R1483" i="1"/>
  <c r="Q1483" i="1"/>
  <c r="S1483" i="1" s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B1482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S1481" i="1"/>
  <c r="R1481" i="1"/>
  <c r="Q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R1479" i="1"/>
  <c r="Q1479" i="1"/>
  <c r="S1479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P1478" i="1"/>
  <c r="O1478" i="1"/>
  <c r="N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W1475" i="1"/>
  <c r="U1475" i="1"/>
  <c r="T1475" i="1"/>
  <c r="V1475" i="1" s="1"/>
  <c r="R1475" i="1"/>
  <c r="Q1475" i="1"/>
  <c r="S1475" i="1" s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P1474" i="1"/>
  <c r="O1474" i="1"/>
  <c r="N1474" i="1"/>
  <c r="L1474" i="1"/>
  <c r="K1474" i="1"/>
  <c r="M1474" i="1" s="1"/>
  <c r="AB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S1473" i="1"/>
  <c r="R1473" i="1"/>
  <c r="Q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Q1472" i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R1471" i="1"/>
  <c r="Q1471" i="1"/>
  <c r="S1471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P1470" i="1"/>
  <c r="O1470" i="1"/>
  <c r="N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S1469" i="1"/>
  <c r="R1469" i="1"/>
  <c r="Q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Q1468" i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V1467" i="1" s="1"/>
  <c r="R1467" i="1"/>
  <c r="Q1467" i="1"/>
  <c r="S1467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B1466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S1465" i="1"/>
  <c r="R1465" i="1"/>
  <c r="Q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R1463" i="1"/>
  <c r="Q1463" i="1"/>
  <c r="S1463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AB1462" i="1" s="1"/>
  <c r="W1462" i="1"/>
  <c r="U1462" i="1"/>
  <c r="T1462" i="1"/>
  <c r="V1462" i="1" s="1"/>
  <c r="S1462" i="1"/>
  <c r="R1462" i="1"/>
  <c r="Q1462" i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V1459" i="1" s="1"/>
  <c r="R1459" i="1"/>
  <c r="Q1459" i="1"/>
  <c r="S1459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P1458" i="1"/>
  <c r="O1458" i="1"/>
  <c r="N1458" i="1"/>
  <c r="L1458" i="1"/>
  <c r="K1458" i="1"/>
  <c r="M1458" i="1" s="1"/>
  <c r="AB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S1457" i="1"/>
  <c r="R1457" i="1"/>
  <c r="Q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Q1456" i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R1455" i="1"/>
  <c r="Q1455" i="1"/>
  <c r="S1455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P1454" i="1"/>
  <c r="O1454" i="1"/>
  <c r="N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B1450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P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S1449" i="1"/>
  <c r="R1449" i="1"/>
  <c r="Q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R1447" i="1"/>
  <c r="Q1447" i="1"/>
  <c r="S1447" i="1" s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P1446" i="1"/>
  <c r="O1446" i="1"/>
  <c r="N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V1443" i="1" s="1"/>
  <c r="R1443" i="1"/>
  <c r="Q1443" i="1"/>
  <c r="S1443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P1442" i="1"/>
  <c r="O1442" i="1"/>
  <c r="N1442" i="1"/>
  <c r="L1442" i="1"/>
  <c r="K1442" i="1"/>
  <c r="M1442" i="1" s="1"/>
  <c r="AB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S1441" i="1"/>
  <c r="R1441" i="1"/>
  <c r="Q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R1439" i="1"/>
  <c r="Q1439" i="1"/>
  <c r="S1439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P1438" i="1"/>
  <c r="O1438" i="1"/>
  <c r="N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S1437" i="1"/>
  <c r="R1437" i="1"/>
  <c r="Q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Q1436" i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B1434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S1433" i="1"/>
  <c r="R1433" i="1"/>
  <c r="Q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AB1430" i="1" s="1"/>
  <c r="W1430" i="1"/>
  <c r="U1430" i="1"/>
  <c r="T1430" i="1"/>
  <c r="V1430" i="1" s="1"/>
  <c r="S1430" i="1"/>
  <c r="R1430" i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V1427" i="1" s="1"/>
  <c r="R1427" i="1"/>
  <c r="Q1427" i="1"/>
  <c r="S1427" i="1" s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P1426" i="1"/>
  <c r="O1426" i="1"/>
  <c r="N1426" i="1"/>
  <c r="L1426" i="1"/>
  <c r="K1426" i="1"/>
  <c r="M1426" i="1" s="1"/>
  <c r="AB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S1425" i="1"/>
  <c r="R1425" i="1"/>
  <c r="Q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R1423" i="1"/>
  <c r="Q1423" i="1"/>
  <c r="S1423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P1422" i="1"/>
  <c r="O1422" i="1"/>
  <c r="N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S1421" i="1"/>
  <c r="R1421" i="1"/>
  <c r="Q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Q1420" i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R1419" i="1"/>
  <c r="Q1419" i="1"/>
  <c r="S1419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P1418" i="1"/>
  <c r="O1418" i="1"/>
  <c r="N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AB1414" i="1" s="1"/>
  <c r="W1414" i="1"/>
  <c r="U1414" i="1"/>
  <c r="T1414" i="1"/>
  <c r="V1414" i="1" s="1"/>
  <c r="S1414" i="1"/>
  <c r="R1414" i="1"/>
  <c r="Q1414" i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V1411" i="1" s="1"/>
  <c r="R1411" i="1"/>
  <c r="Q1411" i="1"/>
  <c r="S1411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P1410" i="1"/>
  <c r="O1410" i="1"/>
  <c r="N1410" i="1"/>
  <c r="L1410" i="1"/>
  <c r="K1410" i="1"/>
  <c r="M1410" i="1" s="1"/>
  <c r="AB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S1409" i="1"/>
  <c r="R1409" i="1"/>
  <c r="Q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Q1408" i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R1407" i="1"/>
  <c r="Q1407" i="1"/>
  <c r="S1407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P1406" i="1"/>
  <c r="O1406" i="1"/>
  <c r="N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S1405" i="1"/>
  <c r="R1405" i="1"/>
  <c r="Q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Q1404" i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B1402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P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S1401" i="1"/>
  <c r="R1401" i="1"/>
  <c r="Q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AB1398" i="1" s="1"/>
  <c r="W1398" i="1"/>
  <c r="U1398" i="1"/>
  <c r="T1398" i="1"/>
  <c r="V1398" i="1" s="1"/>
  <c r="S1398" i="1"/>
  <c r="R1398" i="1"/>
  <c r="Q1398" i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V1395" i="1" s="1"/>
  <c r="R1395" i="1"/>
  <c r="Q1395" i="1"/>
  <c r="S1395" i="1" s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P1394" i="1"/>
  <c r="O1394" i="1"/>
  <c r="N1394" i="1"/>
  <c r="L1394" i="1"/>
  <c r="K1394" i="1"/>
  <c r="M1394" i="1" s="1"/>
  <c r="AB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S1393" i="1"/>
  <c r="R1393" i="1"/>
  <c r="Q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Q1392" i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R1391" i="1"/>
  <c r="Q1391" i="1"/>
  <c r="S1391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P1390" i="1"/>
  <c r="O1390" i="1"/>
  <c r="N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S1389" i="1"/>
  <c r="R1389" i="1"/>
  <c r="Q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V1387" i="1" s="1"/>
  <c r="R1387" i="1"/>
  <c r="Q1387" i="1"/>
  <c r="S1387" i="1" s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B1386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S1385" i="1"/>
  <c r="R1385" i="1"/>
  <c r="Q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AB1382" i="1" s="1"/>
  <c r="W1382" i="1"/>
  <c r="U1382" i="1"/>
  <c r="T1382" i="1"/>
  <c r="V1382" i="1" s="1"/>
  <c r="S1382" i="1"/>
  <c r="R1382" i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V1379" i="1" s="1"/>
  <c r="R1379" i="1"/>
  <c r="Q1379" i="1"/>
  <c r="S1379" i="1" s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P1378" i="1"/>
  <c r="O1378" i="1"/>
  <c r="N1378" i="1"/>
  <c r="L1378" i="1"/>
  <c r="K1378" i="1"/>
  <c r="M1378" i="1" s="1"/>
  <c r="AB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S1377" i="1"/>
  <c r="R1377" i="1"/>
  <c r="Q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Q1376" i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R1375" i="1"/>
  <c r="Q1375" i="1"/>
  <c r="S1375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P1374" i="1"/>
  <c r="O1374" i="1"/>
  <c r="N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B1370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P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S1369" i="1"/>
  <c r="R1369" i="1"/>
  <c r="Q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Q1368" i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AB1366" i="1" s="1"/>
  <c r="W1366" i="1"/>
  <c r="U1366" i="1"/>
  <c r="T1366" i="1"/>
  <c r="V1366" i="1" s="1"/>
  <c r="S1366" i="1"/>
  <c r="R1366" i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V1363" i="1" s="1"/>
  <c r="R1363" i="1"/>
  <c r="Q1363" i="1"/>
  <c r="S1363" i="1" s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P1362" i="1"/>
  <c r="O1362" i="1"/>
  <c r="N1362" i="1"/>
  <c r="L1362" i="1"/>
  <c r="K1362" i="1"/>
  <c r="M1362" i="1" s="1"/>
  <c r="AB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S1361" i="1"/>
  <c r="R1361" i="1"/>
  <c r="Q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Q1360" i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R1359" i="1"/>
  <c r="Q1359" i="1"/>
  <c r="S1359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P1358" i="1"/>
  <c r="O1358" i="1"/>
  <c r="N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S1357" i="1"/>
  <c r="R1357" i="1"/>
  <c r="Q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Q1356" i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R1355" i="1"/>
  <c r="Q1355" i="1"/>
  <c r="S1355" i="1" s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B1354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P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S1353" i="1"/>
  <c r="R1353" i="1"/>
  <c r="Q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Q1352" i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AB1350" i="1" s="1"/>
  <c r="W1350" i="1"/>
  <c r="U1350" i="1"/>
  <c r="T1350" i="1"/>
  <c r="V1350" i="1" s="1"/>
  <c r="S1350" i="1"/>
  <c r="R1350" i="1"/>
  <c r="Q1350" i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V1347" i="1" s="1"/>
  <c r="R1347" i="1"/>
  <c r="Q1347" i="1"/>
  <c r="S1347" i="1" s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P1346" i="1"/>
  <c r="O1346" i="1"/>
  <c r="N1346" i="1"/>
  <c r="L1346" i="1"/>
  <c r="K1346" i="1"/>
  <c r="M1346" i="1" s="1"/>
  <c r="AB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S1345" i="1"/>
  <c r="R1345" i="1"/>
  <c r="Q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Q1344" i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R1343" i="1"/>
  <c r="Q1343" i="1"/>
  <c r="S1343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P1342" i="1"/>
  <c r="O1342" i="1"/>
  <c r="N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S1341" i="1"/>
  <c r="R1341" i="1"/>
  <c r="Q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Q1340" i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R1339" i="1"/>
  <c r="Q1339" i="1"/>
  <c r="S1339" i="1" s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B1338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P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AB1334" i="1" s="1"/>
  <c r="W1334" i="1"/>
  <c r="U1334" i="1"/>
  <c r="T1334" i="1"/>
  <c r="V1334" i="1" s="1"/>
  <c r="S1334" i="1"/>
  <c r="R1334" i="1"/>
  <c r="Q1334" i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V1331" i="1" s="1"/>
  <c r="R1331" i="1"/>
  <c r="Q1331" i="1"/>
  <c r="S1331" i="1" s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P1330" i="1"/>
  <c r="O1330" i="1"/>
  <c r="N1330" i="1"/>
  <c r="L1330" i="1"/>
  <c r="K1330" i="1"/>
  <c r="M1330" i="1" s="1"/>
  <c r="AB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S1329" i="1"/>
  <c r="R1329" i="1"/>
  <c r="Q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Q1328" i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R1327" i="1"/>
  <c r="Q1327" i="1"/>
  <c r="S1327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P1326" i="1"/>
  <c r="O1326" i="1"/>
  <c r="N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S1325" i="1"/>
  <c r="R1325" i="1"/>
  <c r="Q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Q1324" i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R1323" i="1"/>
  <c r="Q1323" i="1"/>
  <c r="S1323" i="1" s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B1322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P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S1321" i="1"/>
  <c r="R1321" i="1"/>
  <c r="Q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Q1320" i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R1319" i="1"/>
  <c r="Q1319" i="1"/>
  <c r="S1319" i="1" s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P1318" i="1"/>
  <c r="O1318" i="1"/>
  <c r="N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V1315" i="1" s="1"/>
  <c r="R1315" i="1"/>
  <c r="Q1315" i="1"/>
  <c r="S1315" i="1" s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P1314" i="1"/>
  <c r="O1314" i="1"/>
  <c r="N1314" i="1"/>
  <c r="L1314" i="1"/>
  <c r="K1314" i="1"/>
  <c r="M1314" i="1" s="1"/>
  <c r="AB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S1313" i="1"/>
  <c r="R1313" i="1"/>
  <c r="Q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Q1312" i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R1311" i="1"/>
  <c r="Q1311" i="1"/>
  <c r="S1311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P1310" i="1"/>
  <c r="O1310" i="1"/>
  <c r="N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S1309" i="1"/>
  <c r="R1309" i="1"/>
  <c r="Q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Q1308" i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R1307" i="1"/>
  <c r="Q1307" i="1"/>
  <c r="S1307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P1306" i="1"/>
  <c r="O1306" i="1"/>
  <c r="N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S1305" i="1"/>
  <c r="R1305" i="1"/>
  <c r="Q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AB1302" i="1" s="1"/>
  <c r="W1302" i="1"/>
  <c r="U1302" i="1"/>
  <c r="T1302" i="1"/>
  <c r="V1302" i="1" s="1"/>
  <c r="S1302" i="1"/>
  <c r="R1302" i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V1299" i="1" s="1"/>
  <c r="R1299" i="1"/>
  <c r="Q1299" i="1"/>
  <c r="S1299" i="1" s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P1298" i="1"/>
  <c r="O1298" i="1"/>
  <c r="N1298" i="1"/>
  <c r="L1298" i="1"/>
  <c r="K1298" i="1"/>
  <c r="M1298" i="1" s="1"/>
  <c r="AB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S1297" i="1"/>
  <c r="R1297" i="1"/>
  <c r="Q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R1295" i="1"/>
  <c r="Q1295" i="1"/>
  <c r="S1295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P1294" i="1"/>
  <c r="O1294" i="1"/>
  <c r="N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S1293" i="1"/>
  <c r="R1293" i="1"/>
  <c r="Q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B1290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P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S1289" i="1"/>
  <c r="R1289" i="1"/>
  <c r="Q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R1287" i="1"/>
  <c r="Q1287" i="1"/>
  <c r="S1287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P1286" i="1"/>
  <c r="O1286" i="1"/>
  <c r="N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V1283" i="1" s="1"/>
  <c r="R1283" i="1"/>
  <c r="Q1283" i="1"/>
  <c r="S1283" i="1" s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P1282" i="1"/>
  <c r="O1282" i="1"/>
  <c r="N1282" i="1"/>
  <c r="L1282" i="1"/>
  <c r="K1282" i="1"/>
  <c r="M1282" i="1" s="1"/>
  <c r="AB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S1281" i="1"/>
  <c r="R1281" i="1"/>
  <c r="Q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Q1280" i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R1279" i="1"/>
  <c r="Q1279" i="1"/>
  <c r="S1279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P1278" i="1"/>
  <c r="O1278" i="1"/>
  <c r="N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S1277" i="1"/>
  <c r="R1277" i="1"/>
  <c r="Q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Q1276" i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R1275" i="1"/>
  <c r="Q1275" i="1"/>
  <c r="S1275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P1274" i="1"/>
  <c r="O1274" i="1"/>
  <c r="N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AB1270" i="1" s="1"/>
  <c r="W1270" i="1"/>
  <c r="U1270" i="1"/>
  <c r="T1270" i="1"/>
  <c r="V1270" i="1" s="1"/>
  <c r="S1270" i="1"/>
  <c r="R1270" i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V1267" i="1" s="1"/>
  <c r="R1267" i="1"/>
  <c r="Q1267" i="1"/>
  <c r="S1267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P1266" i="1"/>
  <c r="O1266" i="1"/>
  <c r="N1266" i="1"/>
  <c r="L1266" i="1"/>
  <c r="K1266" i="1"/>
  <c r="M1266" i="1" s="1"/>
  <c r="AB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S1265" i="1"/>
  <c r="R1265" i="1"/>
  <c r="Q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R1263" i="1"/>
  <c r="Q1263" i="1"/>
  <c r="S1263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P1262" i="1"/>
  <c r="O1262" i="1"/>
  <c r="N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S1261" i="1"/>
  <c r="R1261" i="1"/>
  <c r="Q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B1258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S1257" i="1"/>
  <c r="R1257" i="1"/>
  <c r="Q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R1255" i="1"/>
  <c r="Q1255" i="1"/>
  <c r="S1255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P1254" i="1"/>
  <c r="O1254" i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V1251" i="1" s="1"/>
  <c r="R1251" i="1"/>
  <c r="Q1251" i="1"/>
  <c r="S1251" i="1" s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P1250" i="1"/>
  <c r="O1250" i="1"/>
  <c r="N1250" i="1"/>
  <c r="L1250" i="1"/>
  <c r="K1250" i="1"/>
  <c r="M1250" i="1" s="1"/>
  <c r="AB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S1249" i="1"/>
  <c r="R1249" i="1"/>
  <c r="Q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R1247" i="1"/>
  <c r="Q1247" i="1"/>
  <c r="S1247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P1246" i="1"/>
  <c r="O1246" i="1"/>
  <c r="N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S1245" i="1"/>
  <c r="R1245" i="1"/>
  <c r="Q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R1243" i="1"/>
  <c r="Q1243" i="1"/>
  <c r="S1243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P1242" i="1"/>
  <c r="O1242" i="1"/>
  <c r="N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S1241" i="1"/>
  <c r="R1241" i="1"/>
  <c r="Q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AB1238" i="1" s="1"/>
  <c r="W1238" i="1"/>
  <c r="U1238" i="1"/>
  <c r="T1238" i="1"/>
  <c r="V1238" i="1" s="1"/>
  <c r="S1238" i="1"/>
  <c r="R1238" i="1"/>
  <c r="Q1238" i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R1235" i="1"/>
  <c r="Q1235" i="1"/>
  <c r="S1235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P1234" i="1"/>
  <c r="O1234" i="1"/>
  <c r="N1234" i="1"/>
  <c r="L1234" i="1"/>
  <c r="K1234" i="1"/>
  <c r="M1234" i="1" s="1"/>
  <c r="AB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S1233" i="1"/>
  <c r="R1233" i="1"/>
  <c r="Q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R1231" i="1"/>
  <c r="Q1231" i="1"/>
  <c r="S1231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P1230" i="1"/>
  <c r="O1230" i="1"/>
  <c r="N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S1229" i="1"/>
  <c r="R1229" i="1"/>
  <c r="Q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R1227" i="1"/>
  <c r="Q1227" i="1"/>
  <c r="S1227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B1226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S1225" i="1"/>
  <c r="R1225" i="1"/>
  <c r="Q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AB1222" i="1" s="1"/>
  <c r="W1222" i="1"/>
  <c r="U1222" i="1"/>
  <c r="T1222" i="1"/>
  <c r="V1222" i="1" s="1"/>
  <c r="S1222" i="1"/>
  <c r="R1222" i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V1219" i="1" s="1"/>
  <c r="R1219" i="1"/>
  <c r="Q1219" i="1"/>
  <c r="S1219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P1218" i="1"/>
  <c r="O1218" i="1"/>
  <c r="N1218" i="1"/>
  <c r="L1218" i="1"/>
  <c r="K1218" i="1"/>
  <c r="M1218" i="1" s="1"/>
  <c r="AB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S1217" i="1"/>
  <c r="R1217" i="1"/>
  <c r="Q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Q1216" i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R1215" i="1"/>
  <c r="Q1215" i="1"/>
  <c r="S1215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P1214" i="1"/>
  <c r="O1214" i="1"/>
  <c r="N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S1213" i="1"/>
  <c r="R1213" i="1"/>
  <c r="Q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Q1212" i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R1211" i="1"/>
  <c r="Q1211" i="1"/>
  <c r="S1211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B1210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P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S1209" i="1"/>
  <c r="R1209" i="1"/>
  <c r="Q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R1207" i="1"/>
  <c r="Q1207" i="1"/>
  <c r="S1207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P1206" i="1"/>
  <c r="O1206" i="1"/>
  <c r="N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V1203" i="1" s="1"/>
  <c r="R1203" i="1"/>
  <c r="Q1203" i="1"/>
  <c r="S1203" i="1" s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P1202" i="1"/>
  <c r="O1202" i="1"/>
  <c r="N1202" i="1"/>
  <c r="L1202" i="1"/>
  <c r="K1202" i="1"/>
  <c r="M1202" i="1" s="1"/>
  <c r="AB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S1201" i="1"/>
  <c r="R1201" i="1"/>
  <c r="Q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Q1200" i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R1199" i="1"/>
  <c r="Q1199" i="1"/>
  <c r="S1199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P1198" i="1"/>
  <c r="O1198" i="1"/>
  <c r="N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V1195" i="1" s="1"/>
  <c r="R1195" i="1"/>
  <c r="Q1195" i="1"/>
  <c r="S1195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B1194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P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S1193" i="1"/>
  <c r="R1193" i="1"/>
  <c r="Q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R1191" i="1"/>
  <c r="Q1191" i="1"/>
  <c r="S1191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P1190" i="1"/>
  <c r="O1190" i="1"/>
  <c r="N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V1187" i="1" s="1"/>
  <c r="R1187" i="1"/>
  <c r="Q1187" i="1"/>
  <c r="S1187" i="1" s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P1186" i="1"/>
  <c r="O1186" i="1"/>
  <c r="N1186" i="1"/>
  <c r="L1186" i="1"/>
  <c r="K1186" i="1"/>
  <c r="M1186" i="1" s="1"/>
  <c r="AB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S1185" i="1"/>
  <c r="R1185" i="1"/>
  <c r="Q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Q1184" i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R1183" i="1"/>
  <c r="Q1183" i="1"/>
  <c r="S1183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P1182" i="1"/>
  <c r="O1182" i="1"/>
  <c r="N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V1179" i="1" s="1"/>
  <c r="R1179" i="1"/>
  <c r="Q1179" i="1"/>
  <c r="S1179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B1178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P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S1177" i="1"/>
  <c r="R1177" i="1"/>
  <c r="Q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R1175" i="1"/>
  <c r="Q1175" i="1"/>
  <c r="S1175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P1174" i="1"/>
  <c r="O1174" i="1"/>
  <c r="N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V1171" i="1" s="1"/>
  <c r="R1171" i="1"/>
  <c r="Q1171" i="1"/>
  <c r="S1171" i="1" s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P1170" i="1"/>
  <c r="O1170" i="1"/>
  <c r="N1170" i="1"/>
  <c r="L1170" i="1"/>
  <c r="K1170" i="1"/>
  <c r="M1170" i="1" s="1"/>
  <c r="AB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S1169" i="1"/>
  <c r="R1169" i="1"/>
  <c r="Q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R1167" i="1"/>
  <c r="Q1167" i="1"/>
  <c r="S1167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P1166" i="1"/>
  <c r="O1166" i="1"/>
  <c r="N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V1163" i="1" s="1"/>
  <c r="R1163" i="1"/>
  <c r="Q1163" i="1"/>
  <c r="S1163" i="1" s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B1162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S1161" i="1"/>
  <c r="R1161" i="1"/>
  <c r="Q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R1159" i="1"/>
  <c r="Q1159" i="1"/>
  <c r="S1159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P1158" i="1"/>
  <c r="O1158" i="1"/>
  <c r="N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V1155" i="1" s="1"/>
  <c r="R1155" i="1"/>
  <c r="Q1155" i="1"/>
  <c r="S1155" i="1" s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P1154" i="1"/>
  <c r="O1154" i="1"/>
  <c r="N1154" i="1"/>
  <c r="L1154" i="1"/>
  <c r="K1154" i="1"/>
  <c r="M1154" i="1" s="1"/>
  <c r="AB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S1153" i="1"/>
  <c r="R1153" i="1"/>
  <c r="Q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Q1152" i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R1151" i="1"/>
  <c r="Q1151" i="1"/>
  <c r="S1151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P1150" i="1"/>
  <c r="O1150" i="1"/>
  <c r="N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V1147" i="1" s="1"/>
  <c r="R1147" i="1"/>
  <c r="Q1147" i="1"/>
  <c r="S1147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B1146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S1145" i="1"/>
  <c r="R1145" i="1"/>
  <c r="Q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R1143" i="1"/>
  <c r="Q1143" i="1"/>
  <c r="S1143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P1142" i="1"/>
  <c r="O1142" i="1"/>
  <c r="N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V1139" i="1" s="1"/>
  <c r="R1139" i="1"/>
  <c r="Q1139" i="1"/>
  <c r="S1139" i="1" s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P1138" i="1"/>
  <c r="O1138" i="1"/>
  <c r="N1138" i="1"/>
  <c r="L1138" i="1"/>
  <c r="K1138" i="1"/>
  <c r="M1138" i="1" s="1"/>
  <c r="AB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S1137" i="1"/>
  <c r="R1137" i="1"/>
  <c r="Q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R1135" i="1"/>
  <c r="Q1135" i="1"/>
  <c r="S1135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P1134" i="1"/>
  <c r="O1134" i="1"/>
  <c r="N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V1131" i="1" s="1"/>
  <c r="R1131" i="1"/>
  <c r="Q1131" i="1"/>
  <c r="S1131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B1130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S1129" i="1"/>
  <c r="R1129" i="1"/>
  <c r="Q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R1127" i="1"/>
  <c r="Q1127" i="1"/>
  <c r="S1127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P1126" i="1"/>
  <c r="O1126" i="1"/>
  <c r="N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V1123" i="1" s="1"/>
  <c r="R1123" i="1"/>
  <c r="Q1123" i="1"/>
  <c r="S1123" i="1" s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P1122" i="1"/>
  <c r="O1122" i="1"/>
  <c r="N1122" i="1"/>
  <c r="L1122" i="1"/>
  <c r="K1122" i="1"/>
  <c r="M1122" i="1" s="1"/>
  <c r="AB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S1121" i="1"/>
  <c r="R1121" i="1"/>
  <c r="Q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R1119" i="1"/>
  <c r="Q1119" i="1"/>
  <c r="S1119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P1118" i="1"/>
  <c r="O1118" i="1"/>
  <c r="N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V1115" i="1" s="1"/>
  <c r="R1115" i="1"/>
  <c r="Q1115" i="1"/>
  <c r="S1115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B1114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S1113" i="1"/>
  <c r="R1113" i="1"/>
  <c r="Q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Q1112" i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R1111" i="1"/>
  <c r="Q1111" i="1"/>
  <c r="S1111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P1110" i="1"/>
  <c r="O1110" i="1"/>
  <c r="N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V1107" i="1" s="1"/>
  <c r="R1107" i="1"/>
  <c r="Q1107" i="1"/>
  <c r="S1107" i="1" s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P1106" i="1"/>
  <c r="O1106" i="1"/>
  <c r="N1106" i="1"/>
  <c r="L1106" i="1"/>
  <c r="K1106" i="1"/>
  <c r="M1106" i="1" s="1"/>
  <c r="AB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S1105" i="1"/>
  <c r="R1105" i="1"/>
  <c r="Q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Q1104" i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R1103" i="1"/>
  <c r="Q1103" i="1"/>
  <c r="S1103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P1102" i="1"/>
  <c r="O1102" i="1"/>
  <c r="N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V1099" i="1" s="1"/>
  <c r="R1099" i="1"/>
  <c r="Q1099" i="1"/>
  <c r="S1099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B1098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S1097" i="1"/>
  <c r="R1097" i="1"/>
  <c r="Q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R1095" i="1"/>
  <c r="Q1095" i="1"/>
  <c r="S1095" i="1" s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P1094" i="1"/>
  <c r="O1094" i="1"/>
  <c r="N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V1091" i="1" s="1"/>
  <c r="R1091" i="1"/>
  <c r="Q1091" i="1"/>
  <c r="S1091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P1090" i="1"/>
  <c r="O1090" i="1"/>
  <c r="N1090" i="1"/>
  <c r="L1090" i="1"/>
  <c r="K1090" i="1"/>
  <c r="M1090" i="1" s="1"/>
  <c r="AB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S1089" i="1"/>
  <c r="R1089" i="1"/>
  <c r="Q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Q1088" i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R1087" i="1"/>
  <c r="Q1087" i="1"/>
  <c r="S1087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P1086" i="1"/>
  <c r="O1086" i="1"/>
  <c r="N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V1083" i="1" s="1"/>
  <c r="R1083" i="1"/>
  <c r="Q1083" i="1"/>
  <c r="S1083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B1082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S1081" i="1"/>
  <c r="R1081" i="1"/>
  <c r="Q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R1079" i="1"/>
  <c r="Q1079" i="1"/>
  <c r="S1079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P1078" i="1"/>
  <c r="O1078" i="1"/>
  <c r="N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V1075" i="1" s="1"/>
  <c r="R1075" i="1"/>
  <c r="Q1075" i="1"/>
  <c r="S1075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P1074" i="1"/>
  <c r="O1074" i="1"/>
  <c r="N1074" i="1"/>
  <c r="L1074" i="1"/>
  <c r="K1074" i="1"/>
  <c r="M1074" i="1" s="1"/>
  <c r="AB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S1073" i="1"/>
  <c r="R1073" i="1"/>
  <c r="Q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Q1072" i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R1071" i="1"/>
  <c r="Q1071" i="1"/>
  <c r="S1071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P1070" i="1"/>
  <c r="O1070" i="1"/>
  <c r="N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V1067" i="1" s="1"/>
  <c r="R1067" i="1"/>
  <c r="Q1067" i="1"/>
  <c r="S1067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B1066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S1065" i="1"/>
  <c r="R1065" i="1"/>
  <c r="Q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R1063" i="1"/>
  <c r="Q1063" i="1"/>
  <c r="S1063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P1062" i="1"/>
  <c r="O1062" i="1"/>
  <c r="N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V1059" i="1" s="1"/>
  <c r="R1059" i="1"/>
  <c r="Q1059" i="1"/>
  <c r="S1059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P1058" i="1"/>
  <c r="O1058" i="1"/>
  <c r="N1058" i="1"/>
  <c r="L1058" i="1"/>
  <c r="K1058" i="1"/>
  <c r="M1058" i="1" s="1"/>
  <c r="AB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S1057" i="1"/>
  <c r="R1057" i="1"/>
  <c r="Q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Q1056" i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R1055" i="1"/>
  <c r="Q1055" i="1"/>
  <c r="S1055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P1054" i="1"/>
  <c r="O1054" i="1"/>
  <c r="N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V1051" i="1" s="1"/>
  <c r="R1051" i="1"/>
  <c r="Q1051" i="1"/>
  <c r="S1051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B1050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S1049" i="1"/>
  <c r="R1049" i="1"/>
  <c r="Q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Q1048" i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R1047" i="1"/>
  <c r="Q1047" i="1"/>
  <c r="S1047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P1046" i="1"/>
  <c r="O1046" i="1"/>
  <c r="N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V1043" i="1" s="1"/>
  <c r="R1043" i="1"/>
  <c r="Q1043" i="1"/>
  <c r="S1043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P1042" i="1"/>
  <c r="O1042" i="1"/>
  <c r="N1042" i="1"/>
  <c r="L1042" i="1"/>
  <c r="K1042" i="1"/>
  <c r="M1042" i="1" s="1"/>
  <c r="AB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S1041" i="1"/>
  <c r="R1041" i="1"/>
  <c r="Q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R1039" i="1"/>
  <c r="Q1039" i="1"/>
  <c r="S1039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P1038" i="1"/>
  <c r="O1038" i="1"/>
  <c r="N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V1035" i="1" s="1"/>
  <c r="R1035" i="1"/>
  <c r="Q1035" i="1"/>
  <c r="S1035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B1034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S1033" i="1"/>
  <c r="R1033" i="1"/>
  <c r="Q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R1031" i="1"/>
  <c r="Q1031" i="1"/>
  <c r="S1031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P1030" i="1"/>
  <c r="O1030" i="1"/>
  <c r="N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W1027" i="1"/>
  <c r="U1027" i="1"/>
  <c r="T1027" i="1"/>
  <c r="V1027" i="1" s="1"/>
  <c r="R1027" i="1"/>
  <c r="Q1027" i="1"/>
  <c r="S1027" i="1" s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P1026" i="1"/>
  <c r="O1026" i="1"/>
  <c r="N1026" i="1"/>
  <c r="L1026" i="1"/>
  <c r="K1026" i="1"/>
  <c r="M1026" i="1" s="1"/>
  <c r="AB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S1025" i="1"/>
  <c r="R1025" i="1"/>
  <c r="Q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Q1024" i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R1023" i="1"/>
  <c r="Q1023" i="1"/>
  <c r="S1023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P1022" i="1"/>
  <c r="O1022" i="1"/>
  <c r="N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V1019" i="1" s="1"/>
  <c r="R1019" i="1"/>
  <c r="Q1019" i="1"/>
  <c r="S1019" i="1" s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B1018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S1017" i="1"/>
  <c r="R1017" i="1"/>
  <c r="Q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Z1012" i="1" s="1"/>
  <c r="X1012" i="1"/>
  <c r="W1012" i="1"/>
  <c r="U1012" i="1"/>
  <c r="V1012" i="1" s="1"/>
  <c r="T1012" i="1"/>
  <c r="R1012" i="1"/>
  <c r="Q1012" i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V1011" i="1" s="1"/>
  <c r="R1011" i="1"/>
  <c r="Q1011" i="1"/>
  <c r="S1011" i="1" s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P1010" i="1"/>
  <c r="O1010" i="1"/>
  <c r="N1010" i="1"/>
  <c r="L1010" i="1"/>
  <c r="K1010" i="1"/>
  <c r="M1010" i="1" s="1"/>
  <c r="AB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Z1004" i="1" s="1"/>
  <c r="X1004" i="1"/>
  <c r="W1004" i="1"/>
  <c r="U1004" i="1"/>
  <c r="V1004" i="1" s="1"/>
  <c r="T1004" i="1"/>
  <c r="R1004" i="1"/>
  <c r="Q1004" i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V1003" i="1" s="1"/>
  <c r="R1003" i="1"/>
  <c r="Q1003" i="1"/>
  <c r="S1003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B1002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Z996" i="1" s="1"/>
  <c r="X996" i="1"/>
  <c r="W996" i="1"/>
  <c r="U996" i="1"/>
  <c r="V996" i="1" s="1"/>
  <c r="T996" i="1"/>
  <c r="R996" i="1"/>
  <c r="Q996" i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W995" i="1"/>
  <c r="U995" i="1"/>
  <c r="T995" i="1"/>
  <c r="V995" i="1" s="1"/>
  <c r="R995" i="1"/>
  <c r="Q995" i="1"/>
  <c r="S995" i="1" s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P994" i="1"/>
  <c r="O994" i="1"/>
  <c r="N994" i="1"/>
  <c r="L994" i="1"/>
  <c r="K994" i="1"/>
  <c r="M994" i="1" s="1"/>
  <c r="AB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Z988" i="1" s="1"/>
  <c r="X988" i="1"/>
  <c r="W988" i="1"/>
  <c r="U988" i="1"/>
  <c r="V988" i="1" s="1"/>
  <c r="T988" i="1"/>
  <c r="R988" i="1"/>
  <c r="Q988" i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V987" i="1" s="1"/>
  <c r="R987" i="1"/>
  <c r="Q987" i="1"/>
  <c r="S987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B986" i="1"/>
  <c r="AA986" i="1"/>
  <c r="Y986" i="1"/>
  <c r="X986" i="1"/>
  <c r="Z986" i="1" s="1"/>
  <c r="W986" i="1"/>
  <c r="U986" i="1"/>
  <c r="T986" i="1"/>
  <c r="V986" i="1" s="1"/>
  <c r="S986" i="1"/>
  <c r="R986" i="1"/>
  <c r="Q986" i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Z980" i="1" s="1"/>
  <c r="X980" i="1"/>
  <c r="W980" i="1"/>
  <c r="U980" i="1"/>
  <c r="V980" i="1" s="1"/>
  <c r="T980" i="1"/>
  <c r="R980" i="1"/>
  <c r="Q980" i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W979" i="1"/>
  <c r="U979" i="1"/>
  <c r="T979" i="1"/>
  <c r="V979" i="1" s="1"/>
  <c r="R979" i="1"/>
  <c r="Q979" i="1"/>
  <c r="S979" i="1" s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P978" i="1"/>
  <c r="O978" i="1"/>
  <c r="N978" i="1"/>
  <c r="L978" i="1"/>
  <c r="K978" i="1"/>
  <c r="M978" i="1" s="1"/>
  <c r="AB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V976" i="1"/>
  <c r="U976" i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Z972" i="1" s="1"/>
  <c r="X972" i="1"/>
  <c r="W972" i="1"/>
  <c r="U972" i="1"/>
  <c r="V972" i="1" s="1"/>
  <c r="T972" i="1"/>
  <c r="R972" i="1"/>
  <c r="Q972" i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V971" i="1" s="1"/>
  <c r="R971" i="1"/>
  <c r="Q971" i="1"/>
  <c r="S971" i="1" s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B970" i="1"/>
  <c r="AA970" i="1"/>
  <c r="Y970" i="1"/>
  <c r="X970" i="1"/>
  <c r="Z970" i="1" s="1"/>
  <c r="W970" i="1"/>
  <c r="U970" i="1"/>
  <c r="T970" i="1"/>
  <c r="V970" i="1" s="1"/>
  <c r="S970" i="1"/>
  <c r="R970" i="1"/>
  <c r="Q970" i="1"/>
  <c r="P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V968" i="1"/>
  <c r="U968" i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Z964" i="1" s="1"/>
  <c r="X964" i="1"/>
  <c r="W964" i="1"/>
  <c r="U964" i="1"/>
  <c r="V964" i="1" s="1"/>
  <c r="T964" i="1"/>
  <c r="R964" i="1"/>
  <c r="Q964" i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W963" i="1"/>
  <c r="U963" i="1"/>
  <c r="T963" i="1"/>
  <c r="V963" i="1" s="1"/>
  <c r="R963" i="1"/>
  <c r="Q963" i="1"/>
  <c r="S963" i="1" s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P962" i="1"/>
  <c r="O962" i="1"/>
  <c r="N962" i="1"/>
  <c r="L962" i="1"/>
  <c r="K962" i="1"/>
  <c r="M962" i="1" s="1"/>
  <c r="AB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V960" i="1"/>
  <c r="U960" i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Z956" i="1" s="1"/>
  <c r="X956" i="1"/>
  <c r="W956" i="1"/>
  <c r="U956" i="1"/>
  <c r="V956" i="1" s="1"/>
  <c r="T956" i="1"/>
  <c r="R956" i="1"/>
  <c r="Q956" i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V955" i="1" s="1"/>
  <c r="R955" i="1"/>
  <c r="Q955" i="1"/>
  <c r="S955" i="1" s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B954" i="1"/>
  <c r="AA954" i="1"/>
  <c r="Y954" i="1"/>
  <c r="X954" i="1"/>
  <c r="Z954" i="1" s="1"/>
  <c r="W954" i="1"/>
  <c r="U954" i="1"/>
  <c r="T954" i="1"/>
  <c r="V954" i="1" s="1"/>
  <c r="S954" i="1"/>
  <c r="R954" i="1"/>
  <c r="Q954" i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V952" i="1"/>
  <c r="U952" i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Z948" i="1" s="1"/>
  <c r="X948" i="1"/>
  <c r="W948" i="1"/>
  <c r="U948" i="1"/>
  <c r="V948" i="1" s="1"/>
  <c r="T948" i="1"/>
  <c r="R948" i="1"/>
  <c r="Q948" i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W947" i="1"/>
  <c r="U947" i="1"/>
  <c r="T947" i="1"/>
  <c r="V947" i="1" s="1"/>
  <c r="R947" i="1"/>
  <c r="Q947" i="1"/>
  <c r="S947" i="1" s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P946" i="1"/>
  <c r="O946" i="1"/>
  <c r="N946" i="1"/>
  <c r="L946" i="1"/>
  <c r="K946" i="1"/>
  <c r="M946" i="1" s="1"/>
  <c r="AB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V944" i="1"/>
  <c r="U944" i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Z940" i="1" s="1"/>
  <c r="X940" i="1"/>
  <c r="W940" i="1"/>
  <c r="U940" i="1"/>
  <c r="V940" i="1" s="1"/>
  <c r="T940" i="1"/>
  <c r="R940" i="1"/>
  <c r="Q940" i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V939" i="1" s="1"/>
  <c r="R939" i="1"/>
  <c r="Q939" i="1"/>
  <c r="S939" i="1" s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B938" i="1"/>
  <c r="AA938" i="1"/>
  <c r="Y938" i="1"/>
  <c r="X938" i="1"/>
  <c r="Z938" i="1" s="1"/>
  <c r="W938" i="1"/>
  <c r="U938" i="1"/>
  <c r="T938" i="1"/>
  <c r="V938" i="1" s="1"/>
  <c r="S938" i="1"/>
  <c r="R938" i="1"/>
  <c r="Q938" i="1"/>
  <c r="P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V936" i="1"/>
  <c r="U936" i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Z932" i="1" s="1"/>
  <c r="X932" i="1"/>
  <c r="W932" i="1"/>
  <c r="U932" i="1"/>
  <c r="V932" i="1" s="1"/>
  <c r="T932" i="1"/>
  <c r="R932" i="1"/>
  <c r="Q932" i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V931" i="1" s="1"/>
  <c r="R931" i="1"/>
  <c r="Q931" i="1"/>
  <c r="S931" i="1" s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P930" i="1"/>
  <c r="O930" i="1"/>
  <c r="N930" i="1"/>
  <c r="L930" i="1"/>
  <c r="K930" i="1"/>
  <c r="M930" i="1" s="1"/>
  <c r="AB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V928" i="1"/>
  <c r="U928" i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Z924" i="1" s="1"/>
  <c r="X924" i="1"/>
  <c r="W924" i="1"/>
  <c r="U924" i="1"/>
  <c r="V924" i="1" s="1"/>
  <c r="T924" i="1"/>
  <c r="R924" i="1"/>
  <c r="Q924" i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V923" i="1" s="1"/>
  <c r="R923" i="1"/>
  <c r="Q923" i="1"/>
  <c r="S923" i="1" s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B922" i="1"/>
  <c r="AA922" i="1"/>
  <c r="Y922" i="1"/>
  <c r="X922" i="1"/>
  <c r="Z922" i="1" s="1"/>
  <c r="W922" i="1"/>
  <c r="U922" i="1"/>
  <c r="T922" i="1"/>
  <c r="V922" i="1" s="1"/>
  <c r="S922" i="1"/>
  <c r="R922" i="1"/>
  <c r="Q922" i="1"/>
  <c r="P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V920" i="1"/>
  <c r="U920" i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Z916" i="1" s="1"/>
  <c r="X916" i="1"/>
  <c r="W916" i="1"/>
  <c r="U916" i="1"/>
  <c r="V916" i="1" s="1"/>
  <c r="T916" i="1"/>
  <c r="R916" i="1"/>
  <c r="Q916" i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V915" i="1" s="1"/>
  <c r="R915" i="1"/>
  <c r="Q915" i="1"/>
  <c r="S915" i="1" s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P914" i="1"/>
  <c r="O914" i="1"/>
  <c r="N914" i="1"/>
  <c r="L914" i="1"/>
  <c r="K914" i="1"/>
  <c r="M914" i="1" s="1"/>
  <c r="AB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V912" i="1"/>
  <c r="U912" i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Z908" i="1" s="1"/>
  <c r="X908" i="1"/>
  <c r="W908" i="1"/>
  <c r="U908" i="1"/>
  <c r="V908" i="1" s="1"/>
  <c r="T908" i="1"/>
  <c r="R908" i="1"/>
  <c r="Q908" i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V907" i="1" s="1"/>
  <c r="R907" i="1"/>
  <c r="Q907" i="1"/>
  <c r="S907" i="1" s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B906" i="1"/>
  <c r="AA906" i="1"/>
  <c r="Y906" i="1"/>
  <c r="X906" i="1"/>
  <c r="Z906" i="1" s="1"/>
  <c r="W906" i="1"/>
  <c r="U906" i="1"/>
  <c r="T906" i="1"/>
  <c r="V906" i="1" s="1"/>
  <c r="S906" i="1"/>
  <c r="R906" i="1"/>
  <c r="Q906" i="1"/>
  <c r="P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V904" i="1"/>
  <c r="U904" i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Z900" i="1" s="1"/>
  <c r="X900" i="1"/>
  <c r="W900" i="1"/>
  <c r="U900" i="1"/>
  <c r="V900" i="1" s="1"/>
  <c r="T900" i="1"/>
  <c r="R900" i="1"/>
  <c r="Q900" i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W899" i="1"/>
  <c r="U899" i="1"/>
  <c r="T899" i="1"/>
  <c r="V899" i="1" s="1"/>
  <c r="R899" i="1"/>
  <c r="Q899" i="1"/>
  <c r="S899" i="1" s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P898" i="1"/>
  <c r="O898" i="1"/>
  <c r="N898" i="1"/>
  <c r="L898" i="1"/>
  <c r="K898" i="1"/>
  <c r="M898" i="1" s="1"/>
  <c r="AB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V896" i="1"/>
  <c r="U896" i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Z892" i="1" s="1"/>
  <c r="X892" i="1"/>
  <c r="W892" i="1"/>
  <c r="U892" i="1"/>
  <c r="V892" i="1" s="1"/>
  <c r="T892" i="1"/>
  <c r="R892" i="1"/>
  <c r="Q892" i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V891" i="1" s="1"/>
  <c r="R891" i="1"/>
  <c r="Q891" i="1"/>
  <c r="S891" i="1" s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B890" i="1"/>
  <c r="AA890" i="1"/>
  <c r="Y890" i="1"/>
  <c r="X890" i="1"/>
  <c r="Z890" i="1" s="1"/>
  <c r="W890" i="1"/>
  <c r="U890" i="1"/>
  <c r="T890" i="1"/>
  <c r="V890" i="1" s="1"/>
  <c r="S890" i="1"/>
  <c r="R890" i="1"/>
  <c r="Q890" i="1"/>
  <c r="P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V888" i="1"/>
  <c r="U888" i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Z884" i="1" s="1"/>
  <c r="X884" i="1"/>
  <c r="W884" i="1"/>
  <c r="U884" i="1"/>
  <c r="V884" i="1" s="1"/>
  <c r="T884" i="1"/>
  <c r="R884" i="1"/>
  <c r="Q884" i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W883" i="1"/>
  <c r="U883" i="1"/>
  <c r="T883" i="1"/>
  <c r="V883" i="1" s="1"/>
  <c r="R883" i="1"/>
  <c r="Q883" i="1"/>
  <c r="S883" i="1" s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P882" i="1"/>
  <c r="O882" i="1"/>
  <c r="N882" i="1"/>
  <c r="L882" i="1"/>
  <c r="K882" i="1"/>
  <c r="M882" i="1" s="1"/>
  <c r="AB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V880" i="1"/>
  <c r="U880" i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Z876" i="1" s="1"/>
  <c r="X876" i="1"/>
  <c r="W876" i="1"/>
  <c r="U876" i="1"/>
  <c r="V876" i="1" s="1"/>
  <c r="T876" i="1"/>
  <c r="R876" i="1"/>
  <c r="Q876" i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V875" i="1" s="1"/>
  <c r="R875" i="1"/>
  <c r="Q875" i="1"/>
  <c r="S875" i="1" s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B874" i="1"/>
  <c r="AA874" i="1"/>
  <c r="Y874" i="1"/>
  <c r="X874" i="1"/>
  <c r="Z874" i="1" s="1"/>
  <c r="W874" i="1"/>
  <c r="U874" i="1"/>
  <c r="T874" i="1"/>
  <c r="V874" i="1" s="1"/>
  <c r="S874" i="1"/>
  <c r="R874" i="1"/>
  <c r="Q874" i="1"/>
  <c r="P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V872" i="1"/>
  <c r="U872" i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Z868" i="1" s="1"/>
  <c r="X868" i="1"/>
  <c r="W868" i="1"/>
  <c r="U868" i="1"/>
  <c r="V868" i="1" s="1"/>
  <c r="T868" i="1"/>
  <c r="R868" i="1"/>
  <c r="Q868" i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V867" i="1" s="1"/>
  <c r="R867" i="1"/>
  <c r="Q867" i="1"/>
  <c r="S867" i="1" s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P866" i="1"/>
  <c r="O866" i="1"/>
  <c r="N866" i="1"/>
  <c r="L866" i="1"/>
  <c r="K866" i="1"/>
  <c r="M866" i="1" s="1"/>
  <c r="AB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V864" i="1"/>
  <c r="U864" i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Z860" i="1" s="1"/>
  <c r="X860" i="1"/>
  <c r="W860" i="1"/>
  <c r="U860" i="1"/>
  <c r="V860" i="1" s="1"/>
  <c r="T860" i="1"/>
  <c r="R860" i="1"/>
  <c r="Q860" i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V859" i="1" s="1"/>
  <c r="R859" i="1"/>
  <c r="Q859" i="1"/>
  <c r="S859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B858" i="1"/>
  <c r="AA858" i="1"/>
  <c r="Y858" i="1"/>
  <c r="X858" i="1"/>
  <c r="Z858" i="1" s="1"/>
  <c r="W858" i="1"/>
  <c r="U858" i="1"/>
  <c r="T858" i="1"/>
  <c r="V858" i="1" s="1"/>
  <c r="S858" i="1"/>
  <c r="R858" i="1"/>
  <c r="Q858" i="1"/>
  <c r="P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V856" i="1"/>
  <c r="U856" i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Z852" i="1" s="1"/>
  <c r="X852" i="1"/>
  <c r="W852" i="1"/>
  <c r="U852" i="1"/>
  <c r="V852" i="1" s="1"/>
  <c r="T852" i="1"/>
  <c r="R852" i="1"/>
  <c r="Q852" i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V851" i="1" s="1"/>
  <c r="R851" i="1"/>
  <c r="Q851" i="1"/>
  <c r="S851" i="1" s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P850" i="1"/>
  <c r="O850" i="1"/>
  <c r="N850" i="1"/>
  <c r="L850" i="1"/>
  <c r="K850" i="1"/>
  <c r="M850" i="1" s="1"/>
  <c r="AB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V848" i="1"/>
  <c r="U848" i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Z844" i="1" s="1"/>
  <c r="X844" i="1"/>
  <c r="W844" i="1"/>
  <c r="U844" i="1"/>
  <c r="V844" i="1" s="1"/>
  <c r="T844" i="1"/>
  <c r="R844" i="1"/>
  <c r="Q844" i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V843" i="1" s="1"/>
  <c r="R843" i="1"/>
  <c r="Q843" i="1"/>
  <c r="S843" i="1" s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B842" i="1"/>
  <c r="AA842" i="1"/>
  <c r="Y842" i="1"/>
  <c r="X842" i="1"/>
  <c r="Z842" i="1" s="1"/>
  <c r="W842" i="1"/>
  <c r="U842" i="1"/>
  <c r="T842" i="1"/>
  <c r="V842" i="1" s="1"/>
  <c r="S842" i="1"/>
  <c r="R842" i="1"/>
  <c r="Q842" i="1"/>
  <c r="P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V840" i="1"/>
  <c r="U840" i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Z836" i="1" s="1"/>
  <c r="X836" i="1"/>
  <c r="W836" i="1"/>
  <c r="U836" i="1"/>
  <c r="V836" i="1" s="1"/>
  <c r="T836" i="1"/>
  <c r="R836" i="1"/>
  <c r="Q836" i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V835" i="1" s="1"/>
  <c r="R835" i="1"/>
  <c r="Q835" i="1"/>
  <c r="S835" i="1" s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P834" i="1"/>
  <c r="O834" i="1"/>
  <c r="N834" i="1"/>
  <c r="L834" i="1"/>
  <c r="K834" i="1"/>
  <c r="M834" i="1" s="1"/>
  <c r="AB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V832" i="1"/>
  <c r="U832" i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Z828" i="1" s="1"/>
  <c r="X828" i="1"/>
  <c r="W828" i="1"/>
  <c r="U828" i="1"/>
  <c r="V828" i="1" s="1"/>
  <c r="T828" i="1"/>
  <c r="R828" i="1"/>
  <c r="Q828" i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V827" i="1" s="1"/>
  <c r="R827" i="1"/>
  <c r="Q827" i="1"/>
  <c r="S827" i="1" s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B826" i="1"/>
  <c r="AA826" i="1"/>
  <c r="Y826" i="1"/>
  <c r="X826" i="1"/>
  <c r="Z826" i="1" s="1"/>
  <c r="W826" i="1"/>
  <c r="U826" i="1"/>
  <c r="T826" i="1"/>
  <c r="V826" i="1" s="1"/>
  <c r="S826" i="1"/>
  <c r="R826" i="1"/>
  <c r="Q826" i="1"/>
  <c r="P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V824" i="1"/>
  <c r="U824" i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Z820" i="1" s="1"/>
  <c r="X820" i="1"/>
  <c r="W820" i="1"/>
  <c r="U820" i="1"/>
  <c r="V820" i="1" s="1"/>
  <c r="T820" i="1"/>
  <c r="R820" i="1"/>
  <c r="Q820" i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V819" i="1" s="1"/>
  <c r="R819" i="1"/>
  <c r="Q819" i="1"/>
  <c r="S819" i="1" s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P818" i="1"/>
  <c r="O818" i="1"/>
  <c r="N818" i="1"/>
  <c r="L818" i="1"/>
  <c r="K818" i="1"/>
  <c r="M818" i="1" s="1"/>
  <c r="AB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V816" i="1"/>
  <c r="U816" i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Z812" i="1" s="1"/>
  <c r="X812" i="1"/>
  <c r="W812" i="1"/>
  <c r="U812" i="1"/>
  <c r="V812" i="1" s="1"/>
  <c r="T812" i="1"/>
  <c r="R812" i="1"/>
  <c r="Q812" i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V811" i="1" s="1"/>
  <c r="R811" i="1"/>
  <c r="Q811" i="1"/>
  <c r="S811" i="1" s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B810" i="1"/>
  <c r="AA810" i="1"/>
  <c r="Y810" i="1"/>
  <c r="X810" i="1"/>
  <c r="Z810" i="1" s="1"/>
  <c r="W810" i="1"/>
  <c r="U810" i="1"/>
  <c r="T810" i="1"/>
  <c r="V810" i="1" s="1"/>
  <c r="S810" i="1"/>
  <c r="R810" i="1"/>
  <c r="Q810" i="1"/>
  <c r="P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V808" i="1"/>
  <c r="U808" i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Z804" i="1" s="1"/>
  <c r="X804" i="1"/>
  <c r="W804" i="1"/>
  <c r="U804" i="1"/>
  <c r="V804" i="1" s="1"/>
  <c r="T804" i="1"/>
  <c r="R804" i="1"/>
  <c r="Q804" i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V803" i="1" s="1"/>
  <c r="R803" i="1"/>
  <c r="Q803" i="1"/>
  <c r="S803" i="1" s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P802" i="1"/>
  <c r="O802" i="1"/>
  <c r="N802" i="1"/>
  <c r="L802" i="1"/>
  <c r="K802" i="1"/>
  <c r="M802" i="1" s="1"/>
  <c r="AB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V800" i="1"/>
  <c r="U800" i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Z796" i="1" s="1"/>
  <c r="X796" i="1"/>
  <c r="W796" i="1"/>
  <c r="U796" i="1"/>
  <c r="V796" i="1" s="1"/>
  <c r="T796" i="1"/>
  <c r="R796" i="1"/>
  <c r="Q796" i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V795" i="1" s="1"/>
  <c r="R795" i="1"/>
  <c r="Q795" i="1"/>
  <c r="S795" i="1" s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B794" i="1"/>
  <c r="AA794" i="1"/>
  <c r="Y794" i="1"/>
  <c r="X794" i="1"/>
  <c r="Z794" i="1" s="1"/>
  <c r="W794" i="1"/>
  <c r="U794" i="1"/>
  <c r="T794" i="1"/>
  <c r="V794" i="1" s="1"/>
  <c r="S794" i="1"/>
  <c r="R794" i="1"/>
  <c r="Q794" i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V792" i="1"/>
  <c r="U792" i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Z788" i="1" s="1"/>
  <c r="X788" i="1"/>
  <c r="W788" i="1"/>
  <c r="U788" i="1"/>
  <c r="V788" i="1" s="1"/>
  <c r="T788" i="1"/>
  <c r="R788" i="1"/>
  <c r="Q788" i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W787" i="1"/>
  <c r="U787" i="1"/>
  <c r="T787" i="1"/>
  <c r="V787" i="1" s="1"/>
  <c r="R787" i="1"/>
  <c r="Q787" i="1"/>
  <c r="S787" i="1" s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P786" i="1"/>
  <c r="O786" i="1"/>
  <c r="N786" i="1"/>
  <c r="L786" i="1"/>
  <c r="K786" i="1"/>
  <c r="M786" i="1" s="1"/>
  <c r="AB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V784" i="1"/>
  <c r="U784" i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Z780" i="1" s="1"/>
  <c r="X780" i="1"/>
  <c r="W780" i="1"/>
  <c r="U780" i="1"/>
  <c r="V780" i="1" s="1"/>
  <c r="T780" i="1"/>
  <c r="R780" i="1"/>
  <c r="Q780" i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V779" i="1" s="1"/>
  <c r="R779" i="1"/>
  <c r="Q779" i="1"/>
  <c r="S779" i="1" s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B778" i="1"/>
  <c r="AA778" i="1"/>
  <c r="Y778" i="1"/>
  <c r="X778" i="1"/>
  <c r="Z778" i="1" s="1"/>
  <c r="W778" i="1"/>
  <c r="U778" i="1"/>
  <c r="T778" i="1"/>
  <c r="V778" i="1" s="1"/>
  <c r="S778" i="1"/>
  <c r="R778" i="1"/>
  <c r="Q778" i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V776" i="1"/>
  <c r="U776" i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Z772" i="1" s="1"/>
  <c r="X772" i="1"/>
  <c r="W772" i="1"/>
  <c r="U772" i="1"/>
  <c r="V772" i="1" s="1"/>
  <c r="T772" i="1"/>
  <c r="R772" i="1"/>
  <c r="Q772" i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W771" i="1"/>
  <c r="U771" i="1"/>
  <c r="T771" i="1"/>
  <c r="V771" i="1" s="1"/>
  <c r="R771" i="1"/>
  <c r="Q771" i="1"/>
  <c r="S771" i="1" s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P770" i="1"/>
  <c r="O770" i="1"/>
  <c r="N770" i="1"/>
  <c r="L770" i="1"/>
  <c r="K770" i="1"/>
  <c r="M770" i="1" s="1"/>
  <c r="AB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V768" i="1"/>
  <c r="U768" i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Z764" i="1" s="1"/>
  <c r="X764" i="1"/>
  <c r="W764" i="1"/>
  <c r="U764" i="1"/>
  <c r="V764" i="1" s="1"/>
  <c r="T764" i="1"/>
  <c r="R764" i="1"/>
  <c r="Q764" i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V763" i="1" s="1"/>
  <c r="R763" i="1"/>
  <c r="Q763" i="1"/>
  <c r="S763" i="1" s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B762" i="1"/>
  <c r="AA762" i="1"/>
  <c r="Y762" i="1"/>
  <c r="X762" i="1"/>
  <c r="Z762" i="1" s="1"/>
  <c r="W762" i="1"/>
  <c r="U762" i="1"/>
  <c r="T762" i="1"/>
  <c r="V762" i="1" s="1"/>
  <c r="S762" i="1"/>
  <c r="R762" i="1"/>
  <c r="Q762" i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V760" i="1"/>
  <c r="U760" i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Z756" i="1" s="1"/>
  <c r="X756" i="1"/>
  <c r="W756" i="1"/>
  <c r="U756" i="1"/>
  <c r="V756" i="1" s="1"/>
  <c r="T756" i="1"/>
  <c r="R756" i="1"/>
  <c r="Q756" i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W755" i="1"/>
  <c r="U755" i="1"/>
  <c r="T755" i="1"/>
  <c r="V755" i="1" s="1"/>
  <c r="R755" i="1"/>
  <c r="Q755" i="1"/>
  <c r="S755" i="1" s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P754" i="1"/>
  <c r="O754" i="1"/>
  <c r="N754" i="1"/>
  <c r="L754" i="1"/>
  <c r="K754" i="1"/>
  <c r="M754" i="1" s="1"/>
  <c r="AB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V752" i="1"/>
  <c r="U752" i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Z748" i="1" s="1"/>
  <c r="X748" i="1"/>
  <c r="W748" i="1"/>
  <c r="U748" i="1"/>
  <c r="V748" i="1" s="1"/>
  <c r="T748" i="1"/>
  <c r="R748" i="1"/>
  <c r="Q748" i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V747" i="1" s="1"/>
  <c r="R747" i="1"/>
  <c r="Q747" i="1"/>
  <c r="S747" i="1" s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B746" i="1"/>
  <c r="AA746" i="1"/>
  <c r="Y746" i="1"/>
  <c r="X746" i="1"/>
  <c r="Z746" i="1" s="1"/>
  <c r="W746" i="1"/>
  <c r="U746" i="1"/>
  <c r="T746" i="1"/>
  <c r="V746" i="1" s="1"/>
  <c r="S746" i="1"/>
  <c r="R746" i="1"/>
  <c r="Q746" i="1"/>
  <c r="P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V744" i="1"/>
  <c r="U744" i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Z740" i="1" s="1"/>
  <c r="X740" i="1"/>
  <c r="W740" i="1"/>
  <c r="U740" i="1"/>
  <c r="V740" i="1" s="1"/>
  <c r="T740" i="1"/>
  <c r="R740" i="1"/>
  <c r="Q740" i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W739" i="1"/>
  <c r="U739" i="1"/>
  <c r="T739" i="1"/>
  <c r="V739" i="1" s="1"/>
  <c r="R739" i="1"/>
  <c r="Q739" i="1"/>
  <c r="S739" i="1" s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P738" i="1"/>
  <c r="O738" i="1"/>
  <c r="N738" i="1"/>
  <c r="L738" i="1"/>
  <c r="K738" i="1"/>
  <c r="M738" i="1" s="1"/>
  <c r="AB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V736" i="1"/>
  <c r="U736" i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Z732" i="1" s="1"/>
  <c r="X732" i="1"/>
  <c r="W732" i="1"/>
  <c r="U732" i="1"/>
  <c r="V732" i="1" s="1"/>
  <c r="T732" i="1"/>
  <c r="R732" i="1"/>
  <c r="Q732" i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W731" i="1"/>
  <c r="U731" i="1"/>
  <c r="T731" i="1"/>
  <c r="V731" i="1" s="1"/>
  <c r="R731" i="1"/>
  <c r="Q731" i="1"/>
  <c r="S731" i="1" s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B730" i="1"/>
  <c r="AA730" i="1"/>
  <c r="Y730" i="1"/>
  <c r="X730" i="1"/>
  <c r="Z730" i="1" s="1"/>
  <c r="W730" i="1"/>
  <c r="U730" i="1"/>
  <c r="T730" i="1"/>
  <c r="V730" i="1" s="1"/>
  <c r="S730" i="1"/>
  <c r="R730" i="1"/>
  <c r="Q730" i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V728" i="1"/>
  <c r="U728" i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N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Z724" i="1" s="1"/>
  <c r="X724" i="1"/>
  <c r="W724" i="1"/>
  <c r="U724" i="1"/>
  <c r="V724" i="1" s="1"/>
  <c r="T724" i="1"/>
  <c r="R724" i="1"/>
  <c r="Q724" i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W723" i="1"/>
  <c r="U723" i="1"/>
  <c r="T723" i="1"/>
  <c r="V723" i="1" s="1"/>
  <c r="R723" i="1"/>
  <c r="Q723" i="1"/>
  <c r="S723" i="1" s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P722" i="1"/>
  <c r="O722" i="1"/>
  <c r="N722" i="1"/>
  <c r="L722" i="1"/>
  <c r="K722" i="1"/>
  <c r="M722" i="1" s="1"/>
  <c r="AB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V720" i="1"/>
  <c r="U720" i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Z716" i="1" s="1"/>
  <c r="X716" i="1"/>
  <c r="W716" i="1"/>
  <c r="U716" i="1"/>
  <c r="V716" i="1" s="1"/>
  <c r="T716" i="1"/>
  <c r="R716" i="1"/>
  <c r="Q716" i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W715" i="1"/>
  <c r="U715" i="1"/>
  <c r="T715" i="1"/>
  <c r="V715" i="1" s="1"/>
  <c r="R715" i="1"/>
  <c r="Q715" i="1"/>
  <c r="S715" i="1" s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B714" i="1"/>
  <c r="AA714" i="1"/>
  <c r="Y714" i="1"/>
  <c r="X714" i="1"/>
  <c r="Z714" i="1" s="1"/>
  <c r="W714" i="1"/>
  <c r="U714" i="1"/>
  <c r="T714" i="1"/>
  <c r="V714" i="1" s="1"/>
  <c r="S714" i="1"/>
  <c r="R714" i="1"/>
  <c r="Q714" i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V712" i="1"/>
  <c r="U712" i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Z708" i="1" s="1"/>
  <c r="X708" i="1"/>
  <c r="W708" i="1"/>
  <c r="U708" i="1"/>
  <c r="V708" i="1" s="1"/>
  <c r="T708" i="1"/>
  <c r="R708" i="1"/>
  <c r="Q708" i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W707" i="1"/>
  <c r="U707" i="1"/>
  <c r="T707" i="1"/>
  <c r="V707" i="1" s="1"/>
  <c r="R707" i="1"/>
  <c r="Q707" i="1"/>
  <c r="S707" i="1" s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P706" i="1"/>
  <c r="O706" i="1"/>
  <c r="N706" i="1"/>
  <c r="L706" i="1"/>
  <c r="K706" i="1"/>
  <c r="M706" i="1" s="1"/>
  <c r="AB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V704" i="1"/>
  <c r="U704" i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Z700" i="1" s="1"/>
  <c r="X700" i="1"/>
  <c r="W700" i="1"/>
  <c r="U700" i="1"/>
  <c r="V700" i="1" s="1"/>
  <c r="T700" i="1"/>
  <c r="R700" i="1"/>
  <c r="Q700" i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W699" i="1"/>
  <c r="U699" i="1"/>
  <c r="T699" i="1"/>
  <c r="V699" i="1" s="1"/>
  <c r="R699" i="1"/>
  <c r="Q699" i="1"/>
  <c r="S699" i="1" s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B698" i="1"/>
  <c r="AA698" i="1"/>
  <c r="Y698" i="1"/>
  <c r="X698" i="1"/>
  <c r="Z698" i="1" s="1"/>
  <c r="W698" i="1"/>
  <c r="U698" i="1"/>
  <c r="T698" i="1"/>
  <c r="V698" i="1" s="1"/>
  <c r="S698" i="1"/>
  <c r="R698" i="1"/>
  <c r="Q698" i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V696" i="1"/>
  <c r="U696" i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Z692" i="1" s="1"/>
  <c r="X692" i="1"/>
  <c r="W692" i="1"/>
  <c r="U692" i="1"/>
  <c r="V692" i="1" s="1"/>
  <c r="T692" i="1"/>
  <c r="R692" i="1"/>
  <c r="Q692" i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W691" i="1"/>
  <c r="U691" i="1"/>
  <c r="T691" i="1"/>
  <c r="V691" i="1" s="1"/>
  <c r="R691" i="1"/>
  <c r="Q691" i="1"/>
  <c r="S691" i="1" s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P690" i="1"/>
  <c r="O690" i="1"/>
  <c r="N690" i="1"/>
  <c r="L690" i="1"/>
  <c r="K690" i="1"/>
  <c r="M690" i="1" s="1"/>
  <c r="AB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V688" i="1"/>
  <c r="U688" i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Z684" i="1" s="1"/>
  <c r="X684" i="1"/>
  <c r="W684" i="1"/>
  <c r="U684" i="1"/>
  <c r="V684" i="1" s="1"/>
  <c r="T684" i="1"/>
  <c r="R684" i="1"/>
  <c r="Q684" i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V683" i="1" s="1"/>
  <c r="R683" i="1"/>
  <c r="Q683" i="1"/>
  <c r="S683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B682" i="1"/>
  <c r="AA682" i="1"/>
  <c r="Y682" i="1"/>
  <c r="X682" i="1"/>
  <c r="Z682" i="1" s="1"/>
  <c r="W682" i="1"/>
  <c r="U682" i="1"/>
  <c r="T682" i="1"/>
  <c r="V682" i="1" s="1"/>
  <c r="S682" i="1"/>
  <c r="R682" i="1"/>
  <c r="Q682" i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V680" i="1"/>
  <c r="U680" i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Z676" i="1" s="1"/>
  <c r="X676" i="1"/>
  <c r="W676" i="1"/>
  <c r="U676" i="1"/>
  <c r="V676" i="1" s="1"/>
  <c r="T676" i="1"/>
  <c r="R676" i="1"/>
  <c r="Q676" i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W675" i="1"/>
  <c r="U675" i="1"/>
  <c r="T675" i="1"/>
  <c r="V675" i="1" s="1"/>
  <c r="R675" i="1"/>
  <c r="Q675" i="1"/>
  <c r="S675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P674" i="1"/>
  <c r="O674" i="1"/>
  <c r="N674" i="1"/>
  <c r="L674" i="1"/>
  <c r="K674" i="1"/>
  <c r="M674" i="1" s="1"/>
  <c r="AB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V672" i="1"/>
  <c r="U672" i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Z668" i="1" s="1"/>
  <c r="X668" i="1"/>
  <c r="W668" i="1"/>
  <c r="U668" i="1"/>
  <c r="V668" i="1" s="1"/>
  <c r="T668" i="1"/>
  <c r="R668" i="1"/>
  <c r="Q668" i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V667" i="1" s="1"/>
  <c r="R667" i="1"/>
  <c r="Q667" i="1"/>
  <c r="S667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B666" i="1"/>
  <c r="AA666" i="1"/>
  <c r="Y666" i="1"/>
  <c r="X666" i="1"/>
  <c r="Z666" i="1" s="1"/>
  <c r="W666" i="1"/>
  <c r="U666" i="1"/>
  <c r="T666" i="1"/>
  <c r="V666" i="1" s="1"/>
  <c r="S666" i="1"/>
  <c r="R666" i="1"/>
  <c r="Q666" i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V664" i="1"/>
  <c r="U664" i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Z660" i="1" s="1"/>
  <c r="X660" i="1"/>
  <c r="W660" i="1"/>
  <c r="U660" i="1"/>
  <c r="V660" i="1" s="1"/>
  <c r="T660" i="1"/>
  <c r="R660" i="1"/>
  <c r="Q660" i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W659" i="1"/>
  <c r="U659" i="1"/>
  <c r="T659" i="1"/>
  <c r="V659" i="1" s="1"/>
  <c r="R659" i="1"/>
  <c r="Q659" i="1"/>
  <c r="S659" i="1" s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P658" i="1"/>
  <c r="O658" i="1"/>
  <c r="N658" i="1"/>
  <c r="L658" i="1"/>
  <c r="K658" i="1"/>
  <c r="M658" i="1" s="1"/>
  <c r="AB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V656" i="1"/>
  <c r="U656" i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Z652" i="1" s="1"/>
  <c r="X652" i="1"/>
  <c r="W652" i="1"/>
  <c r="U652" i="1"/>
  <c r="V652" i="1" s="1"/>
  <c r="T652" i="1"/>
  <c r="R652" i="1"/>
  <c r="Q652" i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W651" i="1"/>
  <c r="U651" i="1"/>
  <c r="T651" i="1"/>
  <c r="V651" i="1" s="1"/>
  <c r="R651" i="1"/>
  <c r="Q651" i="1"/>
  <c r="S651" i="1" s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B650" i="1"/>
  <c r="AA650" i="1"/>
  <c r="Y650" i="1"/>
  <c r="X650" i="1"/>
  <c r="Z650" i="1" s="1"/>
  <c r="W650" i="1"/>
  <c r="U650" i="1"/>
  <c r="T650" i="1"/>
  <c r="V650" i="1" s="1"/>
  <c r="S650" i="1"/>
  <c r="R650" i="1"/>
  <c r="Q650" i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V648" i="1"/>
  <c r="U648" i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Z644" i="1" s="1"/>
  <c r="X644" i="1"/>
  <c r="W644" i="1"/>
  <c r="U644" i="1"/>
  <c r="V644" i="1" s="1"/>
  <c r="T644" i="1"/>
  <c r="R644" i="1"/>
  <c r="Q644" i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W643" i="1"/>
  <c r="U643" i="1"/>
  <c r="T643" i="1"/>
  <c r="V643" i="1" s="1"/>
  <c r="R643" i="1"/>
  <c r="Q643" i="1"/>
  <c r="S643" i="1" s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P642" i="1"/>
  <c r="O642" i="1"/>
  <c r="N642" i="1"/>
  <c r="L642" i="1"/>
  <c r="K642" i="1"/>
  <c r="M642" i="1" s="1"/>
  <c r="AB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V640" i="1"/>
  <c r="U640" i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Z636" i="1" s="1"/>
  <c r="X636" i="1"/>
  <c r="W636" i="1"/>
  <c r="U636" i="1"/>
  <c r="V636" i="1" s="1"/>
  <c r="T636" i="1"/>
  <c r="R636" i="1"/>
  <c r="Q636" i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W635" i="1"/>
  <c r="U635" i="1"/>
  <c r="T635" i="1"/>
  <c r="V635" i="1" s="1"/>
  <c r="R635" i="1"/>
  <c r="Q635" i="1"/>
  <c r="S635" i="1" s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B634" i="1"/>
  <c r="AA634" i="1"/>
  <c r="Y634" i="1"/>
  <c r="X634" i="1"/>
  <c r="Z634" i="1" s="1"/>
  <c r="W634" i="1"/>
  <c r="U634" i="1"/>
  <c r="T634" i="1"/>
  <c r="V634" i="1" s="1"/>
  <c r="S634" i="1"/>
  <c r="R634" i="1"/>
  <c r="Q634" i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V632" i="1"/>
  <c r="U632" i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Z628" i="1" s="1"/>
  <c r="X628" i="1"/>
  <c r="W628" i="1"/>
  <c r="U628" i="1"/>
  <c r="V628" i="1" s="1"/>
  <c r="T628" i="1"/>
  <c r="R628" i="1"/>
  <c r="Q628" i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W627" i="1"/>
  <c r="U627" i="1"/>
  <c r="T627" i="1"/>
  <c r="V627" i="1" s="1"/>
  <c r="R627" i="1"/>
  <c r="Q627" i="1"/>
  <c r="S627" i="1" s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P626" i="1"/>
  <c r="O626" i="1"/>
  <c r="N626" i="1"/>
  <c r="L626" i="1"/>
  <c r="K626" i="1"/>
  <c r="M626" i="1" s="1"/>
  <c r="AB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V624" i="1"/>
  <c r="U624" i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Z620" i="1" s="1"/>
  <c r="X620" i="1"/>
  <c r="W620" i="1"/>
  <c r="U620" i="1"/>
  <c r="V620" i="1" s="1"/>
  <c r="T620" i="1"/>
  <c r="R620" i="1"/>
  <c r="Q620" i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V619" i="1" s="1"/>
  <c r="R619" i="1"/>
  <c r="Q619" i="1"/>
  <c r="S619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B618" i="1"/>
  <c r="AA618" i="1"/>
  <c r="Y618" i="1"/>
  <c r="X618" i="1"/>
  <c r="Z618" i="1" s="1"/>
  <c r="W618" i="1"/>
  <c r="U618" i="1"/>
  <c r="T618" i="1"/>
  <c r="V618" i="1" s="1"/>
  <c r="S618" i="1"/>
  <c r="R618" i="1"/>
  <c r="Q618" i="1"/>
  <c r="P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V616" i="1"/>
  <c r="U616" i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Z612" i="1" s="1"/>
  <c r="X612" i="1"/>
  <c r="W612" i="1"/>
  <c r="U612" i="1"/>
  <c r="V612" i="1" s="1"/>
  <c r="T612" i="1"/>
  <c r="R612" i="1"/>
  <c r="Q612" i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W611" i="1"/>
  <c r="U611" i="1"/>
  <c r="T611" i="1"/>
  <c r="V611" i="1" s="1"/>
  <c r="R611" i="1"/>
  <c r="Q611" i="1"/>
  <c r="S611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P610" i="1"/>
  <c r="O610" i="1"/>
  <c r="N610" i="1"/>
  <c r="L610" i="1"/>
  <c r="K610" i="1"/>
  <c r="M610" i="1" s="1"/>
  <c r="AB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V608" i="1"/>
  <c r="U608" i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Z604" i="1" s="1"/>
  <c r="X604" i="1"/>
  <c r="W604" i="1"/>
  <c r="U604" i="1"/>
  <c r="V604" i="1" s="1"/>
  <c r="T604" i="1"/>
  <c r="R604" i="1"/>
  <c r="Q604" i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M603" i="1"/>
  <c r="L603" i="1"/>
  <c r="K603" i="1"/>
  <c r="J603" i="1"/>
  <c r="I603" i="1"/>
  <c r="AB603" i="1" s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AB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V600" i="1"/>
  <c r="U600" i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Z596" i="1" s="1"/>
  <c r="X596" i="1"/>
  <c r="W596" i="1"/>
  <c r="U596" i="1"/>
  <c r="V596" i="1" s="1"/>
  <c r="T596" i="1"/>
  <c r="R596" i="1"/>
  <c r="Q596" i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W595" i="1"/>
  <c r="U595" i="1"/>
  <c r="T595" i="1"/>
  <c r="V595" i="1" s="1"/>
  <c r="R595" i="1"/>
  <c r="Q595" i="1"/>
  <c r="S595" i="1" s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P594" i="1"/>
  <c r="O594" i="1"/>
  <c r="N594" i="1"/>
  <c r="L594" i="1"/>
  <c r="K594" i="1"/>
  <c r="M594" i="1" s="1"/>
  <c r="AB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V592" i="1"/>
  <c r="U592" i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Z588" i="1" s="1"/>
  <c r="X588" i="1"/>
  <c r="W588" i="1"/>
  <c r="U588" i="1"/>
  <c r="V588" i="1" s="1"/>
  <c r="T588" i="1"/>
  <c r="R588" i="1"/>
  <c r="Q588" i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W587" i="1"/>
  <c r="U587" i="1"/>
  <c r="T587" i="1"/>
  <c r="V587" i="1" s="1"/>
  <c r="R587" i="1"/>
  <c r="Q587" i="1"/>
  <c r="S587" i="1" s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B586" i="1"/>
  <c r="AA586" i="1"/>
  <c r="Y586" i="1"/>
  <c r="X586" i="1"/>
  <c r="Z586" i="1" s="1"/>
  <c r="W586" i="1"/>
  <c r="U586" i="1"/>
  <c r="T586" i="1"/>
  <c r="V586" i="1" s="1"/>
  <c r="S586" i="1"/>
  <c r="R586" i="1"/>
  <c r="Q586" i="1"/>
  <c r="P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V584" i="1"/>
  <c r="U584" i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Z580" i="1" s="1"/>
  <c r="X580" i="1"/>
  <c r="W580" i="1"/>
  <c r="U580" i="1"/>
  <c r="V580" i="1" s="1"/>
  <c r="T580" i="1"/>
  <c r="R580" i="1"/>
  <c r="Q580" i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W579" i="1"/>
  <c r="U579" i="1"/>
  <c r="T579" i="1"/>
  <c r="V579" i="1" s="1"/>
  <c r="R579" i="1"/>
  <c r="Q579" i="1"/>
  <c r="S579" i="1" s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P578" i="1"/>
  <c r="O578" i="1"/>
  <c r="N578" i="1"/>
  <c r="L578" i="1"/>
  <c r="K578" i="1"/>
  <c r="M578" i="1" s="1"/>
  <c r="AB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V576" i="1"/>
  <c r="U576" i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Z572" i="1" s="1"/>
  <c r="X572" i="1"/>
  <c r="W572" i="1"/>
  <c r="U572" i="1"/>
  <c r="V572" i="1" s="1"/>
  <c r="T572" i="1"/>
  <c r="R572" i="1"/>
  <c r="Q572" i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W571" i="1"/>
  <c r="U571" i="1"/>
  <c r="T571" i="1"/>
  <c r="V571" i="1" s="1"/>
  <c r="R571" i="1"/>
  <c r="Q571" i="1"/>
  <c r="S571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B570" i="1"/>
  <c r="AA570" i="1"/>
  <c r="Y570" i="1"/>
  <c r="X570" i="1"/>
  <c r="Z570" i="1" s="1"/>
  <c r="W570" i="1"/>
  <c r="U570" i="1"/>
  <c r="T570" i="1"/>
  <c r="V570" i="1" s="1"/>
  <c r="S570" i="1"/>
  <c r="R570" i="1"/>
  <c r="Q570" i="1"/>
  <c r="P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V568" i="1"/>
  <c r="U568" i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Z564" i="1" s="1"/>
  <c r="X564" i="1"/>
  <c r="W564" i="1"/>
  <c r="U564" i="1"/>
  <c r="V564" i="1" s="1"/>
  <c r="T564" i="1"/>
  <c r="R564" i="1"/>
  <c r="Q564" i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W563" i="1"/>
  <c r="U563" i="1"/>
  <c r="T563" i="1"/>
  <c r="V563" i="1" s="1"/>
  <c r="R563" i="1"/>
  <c r="Q563" i="1"/>
  <c r="S563" i="1" s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P562" i="1"/>
  <c r="O562" i="1"/>
  <c r="N562" i="1"/>
  <c r="L562" i="1"/>
  <c r="K562" i="1"/>
  <c r="M562" i="1" s="1"/>
  <c r="AB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V560" i="1"/>
  <c r="U560" i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Z556" i="1" s="1"/>
  <c r="X556" i="1"/>
  <c r="W556" i="1"/>
  <c r="U556" i="1"/>
  <c r="V556" i="1" s="1"/>
  <c r="T556" i="1"/>
  <c r="R556" i="1"/>
  <c r="Q556" i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V555" i="1" s="1"/>
  <c r="R555" i="1"/>
  <c r="Q555" i="1"/>
  <c r="S555" i="1" s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B554" i="1"/>
  <c r="AA554" i="1"/>
  <c r="Y554" i="1"/>
  <c r="X554" i="1"/>
  <c r="Z554" i="1" s="1"/>
  <c r="W554" i="1"/>
  <c r="U554" i="1"/>
  <c r="T554" i="1"/>
  <c r="V554" i="1" s="1"/>
  <c r="S554" i="1"/>
  <c r="R554" i="1"/>
  <c r="Q554" i="1"/>
  <c r="P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V552" i="1"/>
  <c r="U552" i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Z548" i="1" s="1"/>
  <c r="X548" i="1"/>
  <c r="W548" i="1"/>
  <c r="U548" i="1"/>
  <c r="V548" i="1" s="1"/>
  <c r="T548" i="1"/>
  <c r="R548" i="1"/>
  <c r="Q548" i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W547" i="1"/>
  <c r="U547" i="1"/>
  <c r="T547" i="1"/>
  <c r="V547" i="1" s="1"/>
  <c r="R547" i="1"/>
  <c r="Q547" i="1"/>
  <c r="S547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P546" i="1"/>
  <c r="O546" i="1"/>
  <c r="N546" i="1"/>
  <c r="L546" i="1"/>
  <c r="K546" i="1"/>
  <c r="M546" i="1" s="1"/>
  <c r="AB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V544" i="1"/>
  <c r="U544" i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Z540" i="1" s="1"/>
  <c r="X540" i="1"/>
  <c r="W540" i="1"/>
  <c r="U540" i="1"/>
  <c r="V540" i="1" s="1"/>
  <c r="T540" i="1"/>
  <c r="R540" i="1"/>
  <c r="Q540" i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W539" i="1"/>
  <c r="U539" i="1"/>
  <c r="T539" i="1"/>
  <c r="V539" i="1" s="1"/>
  <c r="R539" i="1"/>
  <c r="Q539" i="1"/>
  <c r="S539" i="1" s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B538" i="1"/>
  <c r="AA538" i="1"/>
  <c r="Y538" i="1"/>
  <c r="X538" i="1"/>
  <c r="Z538" i="1" s="1"/>
  <c r="W538" i="1"/>
  <c r="U538" i="1"/>
  <c r="T538" i="1"/>
  <c r="V538" i="1" s="1"/>
  <c r="S538" i="1"/>
  <c r="R538" i="1"/>
  <c r="Q538" i="1"/>
  <c r="P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V536" i="1"/>
  <c r="U536" i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R535" i="1"/>
  <c r="Q535" i="1"/>
  <c r="S535" i="1" s="1"/>
  <c r="P535" i="1"/>
  <c r="O535" i="1"/>
  <c r="N535" i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Z532" i="1" s="1"/>
  <c r="X532" i="1"/>
  <c r="W532" i="1"/>
  <c r="U532" i="1"/>
  <c r="V532" i="1" s="1"/>
  <c r="T532" i="1"/>
  <c r="R532" i="1"/>
  <c r="Q532" i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W531" i="1"/>
  <c r="U531" i="1"/>
  <c r="T531" i="1"/>
  <c r="V531" i="1" s="1"/>
  <c r="R531" i="1"/>
  <c r="Q531" i="1"/>
  <c r="S531" i="1" s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P530" i="1"/>
  <c r="O530" i="1"/>
  <c r="N530" i="1"/>
  <c r="L530" i="1"/>
  <c r="K530" i="1"/>
  <c r="M530" i="1" s="1"/>
  <c r="AB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V528" i="1"/>
  <c r="U528" i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N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Z524" i="1" s="1"/>
  <c r="X524" i="1"/>
  <c r="W524" i="1"/>
  <c r="U524" i="1"/>
  <c r="V524" i="1" s="1"/>
  <c r="T524" i="1"/>
  <c r="R524" i="1"/>
  <c r="Q524" i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W523" i="1"/>
  <c r="U523" i="1"/>
  <c r="T523" i="1"/>
  <c r="V523" i="1" s="1"/>
  <c r="R523" i="1"/>
  <c r="Q523" i="1"/>
  <c r="S523" i="1" s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B522" i="1"/>
  <c r="AA522" i="1"/>
  <c r="Y522" i="1"/>
  <c r="X522" i="1"/>
  <c r="Z522" i="1" s="1"/>
  <c r="W522" i="1"/>
  <c r="U522" i="1"/>
  <c r="T522" i="1"/>
  <c r="V522" i="1" s="1"/>
  <c r="S522" i="1"/>
  <c r="R522" i="1"/>
  <c r="Q522" i="1"/>
  <c r="P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V520" i="1"/>
  <c r="U520" i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Z516" i="1" s="1"/>
  <c r="X516" i="1"/>
  <c r="W516" i="1"/>
  <c r="U516" i="1"/>
  <c r="V516" i="1" s="1"/>
  <c r="T516" i="1"/>
  <c r="R516" i="1"/>
  <c r="Q516" i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W515" i="1"/>
  <c r="U515" i="1"/>
  <c r="T515" i="1"/>
  <c r="V515" i="1" s="1"/>
  <c r="R515" i="1"/>
  <c r="Q515" i="1"/>
  <c r="S515" i="1" s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P514" i="1"/>
  <c r="O514" i="1"/>
  <c r="N514" i="1"/>
  <c r="L514" i="1"/>
  <c r="K514" i="1"/>
  <c r="M514" i="1" s="1"/>
  <c r="AB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V512" i="1"/>
  <c r="U512" i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Z508" i="1" s="1"/>
  <c r="X508" i="1"/>
  <c r="W508" i="1"/>
  <c r="U508" i="1"/>
  <c r="V508" i="1" s="1"/>
  <c r="T508" i="1"/>
  <c r="R508" i="1"/>
  <c r="Q508" i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W507" i="1"/>
  <c r="U507" i="1"/>
  <c r="T507" i="1"/>
  <c r="V507" i="1" s="1"/>
  <c r="R507" i="1"/>
  <c r="Q507" i="1"/>
  <c r="S507" i="1" s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B506" i="1"/>
  <c r="AA506" i="1"/>
  <c r="Y506" i="1"/>
  <c r="X506" i="1"/>
  <c r="Z506" i="1" s="1"/>
  <c r="W506" i="1"/>
  <c r="U506" i="1"/>
  <c r="T506" i="1"/>
  <c r="V506" i="1" s="1"/>
  <c r="S506" i="1"/>
  <c r="R506" i="1"/>
  <c r="Q506" i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V504" i="1"/>
  <c r="U504" i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R503" i="1"/>
  <c r="Q503" i="1"/>
  <c r="S503" i="1" s="1"/>
  <c r="P503" i="1"/>
  <c r="O503" i="1"/>
  <c r="N503" i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Z500" i="1" s="1"/>
  <c r="X500" i="1"/>
  <c r="W500" i="1"/>
  <c r="U500" i="1"/>
  <c r="V500" i="1" s="1"/>
  <c r="T500" i="1"/>
  <c r="R500" i="1"/>
  <c r="Q500" i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W499" i="1"/>
  <c r="U499" i="1"/>
  <c r="T499" i="1"/>
  <c r="V499" i="1" s="1"/>
  <c r="R499" i="1"/>
  <c r="Q499" i="1"/>
  <c r="S499" i="1" s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P498" i="1"/>
  <c r="O498" i="1"/>
  <c r="N498" i="1"/>
  <c r="L498" i="1"/>
  <c r="K498" i="1"/>
  <c r="M498" i="1" s="1"/>
  <c r="AB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V496" i="1"/>
  <c r="U496" i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R495" i="1"/>
  <c r="Q495" i="1"/>
  <c r="S495" i="1" s="1"/>
  <c r="P495" i="1"/>
  <c r="O495" i="1"/>
  <c r="N495" i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Z492" i="1" s="1"/>
  <c r="X492" i="1"/>
  <c r="W492" i="1"/>
  <c r="U492" i="1"/>
  <c r="V492" i="1" s="1"/>
  <c r="T492" i="1"/>
  <c r="S492" i="1"/>
  <c r="R492" i="1"/>
  <c r="Q492" i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P491" i="1"/>
  <c r="O491" i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R490" i="1"/>
  <c r="Q490" i="1"/>
  <c r="S490" i="1" s="1"/>
  <c r="O490" i="1"/>
  <c r="P490" i="1" s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S489" i="1"/>
  <c r="R489" i="1"/>
  <c r="Q489" i="1"/>
  <c r="O489" i="1"/>
  <c r="N489" i="1"/>
  <c r="P489" i="1" s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Q487" i="1"/>
  <c r="S487" i="1" s="1"/>
  <c r="P487" i="1"/>
  <c r="O487" i="1"/>
  <c r="N487" i="1"/>
  <c r="M487" i="1"/>
  <c r="L487" i="1"/>
  <c r="K487" i="1"/>
  <c r="J487" i="1"/>
  <c r="I487" i="1"/>
  <c r="AB487" i="1" s="1"/>
  <c r="H487" i="1"/>
  <c r="G487" i="1"/>
  <c r="F487" i="1"/>
  <c r="E487" i="1"/>
  <c r="D487" i="1"/>
  <c r="B487" i="1"/>
  <c r="A487" i="1"/>
  <c r="AA486" i="1"/>
  <c r="Y486" i="1"/>
  <c r="X486" i="1"/>
  <c r="W486" i="1"/>
  <c r="U486" i="1"/>
  <c r="T486" i="1"/>
  <c r="V486" i="1" s="1"/>
  <c r="S486" i="1"/>
  <c r="R486" i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S485" i="1" s="1"/>
  <c r="Q485" i="1"/>
  <c r="P485" i="1"/>
  <c r="O485" i="1"/>
  <c r="N485" i="1"/>
  <c r="L485" i="1"/>
  <c r="K485" i="1"/>
  <c r="M485" i="1" s="1"/>
  <c r="AB485" i="1" s="1"/>
  <c r="J485" i="1"/>
  <c r="I485" i="1"/>
  <c r="H485" i="1"/>
  <c r="G485" i="1"/>
  <c r="F485" i="1"/>
  <c r="E485" i="1"/>
  <c r="D485" i="1"/>
  <c r="B485" i="1"/>
  <c r="A485" i="1" s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O483" i="1"/>
  <c r="N483" i="1"/>
  <c r="P483" i="1" s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S482" i="1"/>
  <c r="R482" i="1"/>
  <c r="Q482" i="1"/>
  <c r="O482" i="1"/>
  <c r="P482" i="1" s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S481" i="1"/>
  <c r="R481" i="1"/>
  <c r="Q481" i="1"/>
  <c r="O481" i="1"/>
  <c r="N481" i="1"/>
  <c r="P481" i="1" s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W478" i="1"/>
  <c r="U478" i="1"/>
  <c r="T478" i="1"/>
  <c r="V478" i="1" s="1"/>
  <c r="S478" i="1"/>
  <c r="R478" i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Z476" i="1" s="1"/>
  <c r="X476" i="1"/>
  <c r="W476" i="1"/>
  <c r="U476" i="1"/>
  <c r="V476" i="1" s="1"/>
  <c r="T476" i="1"/>
  <c r="S476" i="1"/>
  <c r="R476" i="1"/>
  <c r="Q476" i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P475" i="1"/>
  <c r="O475" i="1"/>
  <c r="N475" i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R474" i="1"/>
  <c r="Q474" i="1"/>
  <c r="S474" i="1" s="1"/>
  <c r="O474" i="1"/>
  <c r="P474" i="1" s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S473" i="1"/>
  <c r="R473" i="1"/>
  <c r="Q473" i="1"/>
  <c r="O473" i="1"/>
  <c r="N473" i="1"/>
  <c r="P473" i="1" s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Q471" i="1"/>
  <c r="S471" i="1" s="1"/>
  <c r="P471" i="1"/>
  <c r="O471" i="1"/>
  <c r="N471" i="1"/>
  <c r="M471" i="1"/>
  <c r="L471" i="1"/>
  <c r="K471" i="1"/>
  <c r="J471" i="1"/>
  <c r="I471" i="1"/>
  <c r="AB471" i="1" s="1"/>
  <c r="H471" i="1"/>
  <c r="G471" i="1"/>
  <c r="F471" i="1"/>
  <c r="E471" i="1"/>
  <c r="D471" i="1"/>
  <c r="B471" i="1"/>
  <c r="A471" i="1"/>
  <c r="AA470" i="1"/>
  <c r="Y470" i="1"/>
  <c r="X470" i="1"/>
  <c r="W470" i="1"/>
  <c r="U470" i="1"/>
  <c r="T470" i="1"/>
  <c r="V470" i="1" s="1"/>
  <c r="S470" i="1"/>
  <c r="R470" i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S469" i="1" s="1"/>
  <c r="Q469" i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O467" i="1"/>
  <c r="N467" i="1"/>
  <c r="P467" i="1" s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S466" i="1"/>
  <c r="R466" i="1"/>
  <c r="Q466" i="1"/>
  <c r="O466" i="1"/>
  <c r="P466" i="1" s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S465" i="1"/>
  <c r="R465" i="1"/>
  <c r="Q465" i="1"/>
  <c r="O465" i="1"/>
  <c r="N465" i="1"/>
  <c r="P465" i="1" s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AB463" i="1" s="1"/>
  <c r="R463" i="1"/>
  <c r="Q463" i="1"/>
  <c r="S463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M461" i="1" s="1"/>
  <c r="AB461" i="1" s="1"/>
  <c r="J461" i="1"/>
  <c r="I461" i="1"/>
  <c r="H461" i="1"/>
  <c r="G461" i="1"/>
  <c r="F461" i="1"/>
  <c r="E461" i="1"/>
  <c r="D461" i="1"/>
  <c r="B461" i="1"/>
  <c r="A461" i="1" s="1"/>
  <c r="AA460" i="1"/>
  <c r="Y460" i="1"/>
  <c r="Z460" i="1" s="1"/>
  <c r="X460" i="1"/>
  <c r="W460" i="1"/>
  <c r="U460" i="1"/>
  <c r="V460" i="1" s="1"/>
  <c r="T460" i="1"/>
  <c r="S460" i="1"/>
  <c r="R460" i="1"/>
  <c r="Q460" i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P459" i="1"/>
  <c r="O459" i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R458" i="1"/>
  <c r="Q458" i="1"/>
  <c r="S458" i="1" s="1"/>
  <c r="O458" i="1"/>
  <c r="P458" i="1" s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Q455" i="1"/>
  <c r="S455" i="1" s="1"/>
  <c r="P455" i="1"/>
  <c r="O455" i="1"/>
  <c r="N455" i="1"/>
  <c r="M455" i="1"/>
  <c r="L455" i="1"/>
  <c r="K455" i="1"/>
  <c r="J455" i="1"/>
  <c r="I455" i="1"/>
  <c r="AB455" i="1" s="1"/>
  <c r="H455" i="1"/>
  <c r="G455" i="1"/>
  <c r="F455" i="1"/>
  <c r="E455" i="1"/>
  <c r="D455" i="1"/>
  <c r="B455" i="1"/>
  <c r="A455" i="1"/>
  <c r="AA454" i="1"/>
  <c r="Y454" i="1"/>
  <c r="X454" i="1"/>
  <c r="W454" i="1"/>
  <c r="U454" i="1"/>
  <c r="T454" i="1"/>
  <c r="V454" i="1" s="1"/>
  <c r="S454" i="1"/>
  <c r="R454" i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S453" i="1" s="1"/>
  <c r="Q453" i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O451" i="1"/>
  <c r="N451" i="1"/>
  <c r="P451" i="1" s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S450" i="1"/>
  <c r="R450" i="1"/>
  <c r="Q450" i="1"/>
  <c r="O450" i="1"/>
  <c r="P450" i="1" s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S449" i="1"/>
  <c r="R449" i="1"/>
  <c r="Q449" i="1"/>
  <c r="O449" i="1"/>
  <c r="N449" i="1"/>
  <c r="P449" i="1" s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W446" i="1"/>
  <c r="U446" i="1"/>
  <c r="T446" i="1"/>
  <c r="V446" i="1" s="1"/>
  <c r="R446" i="1"/>
  <c r="Q446" i="1"/>
  <c r="S446" i="1" s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Z444" i="1" s="1"/>
  <c r="X444" i="1"/>
  <c r="W444" i="1"/>
  <c r="U444" i="1"/>
  <c r="V444" i="1" s="1"/>
  <c r="T444" i="1"/>
  <c r="S444" i="1"/>
  <c r="R444" i="1"/>
  <c r="Q444" i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P443" i="1"/>
  <c r="O443" i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R442" i="1"/>
  <c r="Q442" i="1"/>
  <c r="S442" i="1" s="1"/>
  <c r="O442" i="1"/>
  <c r="P442" i="1" s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S441" i="1"/>
  <c r="R441" i="1"/>
  <c r="Q441" i="1"/>
  <c r="O441" i="1"/>
  <c r="N441" i="1"/>
  <c r="P441" i="1" s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Q439" i="1"/>
  <c r="S439" i="1" s="1"/>
  <c r="P439" i="1"/>
  <c r="O439" i="1"/>
  <c r="N439" i="1"/>
  <c r="M439" i="1"/>
  <c r="L439" i="1"/>
  <c r="K439" i="1"/>
  <c r="J439" i="1"/>
  <c r="I439" i="1"/>
  <c r="AB439" i="1" s="1"/>
  <c r="H439" i="1"/>
  <c r="G439" i="1"/>
  <c r="F439" i="1"/>
  <c r="E439" i="1"/>
  <c r="D439" i="1"/>
  <c r="B439" i="1"/>
  <c r="A439" i="1"/>
  <c r="AA438" i="1"/>
  <c r="Y438" i="1"/>
  <c r="X438" i="1"/>
  <c r="W438" i="1"/>
  <c r="U438" i="1"/>
  <c r="T438" i="1"/>
  <c r="V438" i="1" s="1"/>
  <c r="S438" i="1"/>
  <c r="R438" i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S437" i="1" s="1"/>
  <c r="Q437" i="1"/>
  <c r="P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O435" i="1"/>
  <c r="N435" i="1"/>
  <c r="P435" i="1" s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S434" i="1"/>
  <c r="R434" i="1"/>
  <c r="Q434" i="1"/>
  <c r="O434" i="1"/>
  <c r="P434" i="1" s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S433" i="1"/>
  <c r="R433" i="1"/>
  <c r="Q433" i="1"/>
  <c r="O433" i="1"/>
  <c r="N433" i="1"/>
  <c r="P433" i="1" s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AB431" i="1" s="1"/>
  <c r="R431" i="1"/>
  <c r="Q431" i="1"/>
  <c r="S431" i="1" s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AB429" i="1" s="1"/>
  <c r="J429" i="1"/>
  <c r="I429" i="1"/>
  <c r="H429" i="1"/>
  <c r="G429" i="1"/>
  <c r="F429" i="1"/>
  <c r="E429" i="1"/>
  <c r="D429" i="1"/>
  <c r="B429" i="1"/>
  <c r="A429" i="1" s="1"/>
  <c r="AA428" i="1"/>
  <c r="Y428" i="1"/>
  <c r="Z428" i="1" s="1"/>
  <c r="X428" i="1"/>
  <c r="W428" i="1"/>
  <c r="U428" i="1"/>
  <c r="V428" i="1" s="1"/>
  <c r="T428" i="1"/>
  <c r="S428" i="1"/>
  <c r="R428" i="1"/>
  <c r="Q428" i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P427" i="1"/>
  <c r="O427" i="1"/>
  <c r="N427" i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R426" i="1"/>
  <c r="Q426" i="1"/>
  <c r="S426" i="1" s="1"/>
  <c r="O426" i="1"/>
  <c r="P426" i="1" s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V424" i="1"/>
  <c r="U424" i="1"/>
  <c r="T424" i="1"/>
  <c r="R424" i="1"/>
  <c r="Q424" i="1"/>
  <c r="S424" i="1" s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Q423" i="1"/>
  <c r="S423" i="1" s="1"/>
  <c r="P423" i="1"/>
  <c r="O423" i="1"/>
  <c r="N423" i="1"/>
  <c r="M423" i="1"/>
  <c r="L423" i="1"/>
  <c r="K423" i="1"/>
  <c r="J423" i="1"/>
  <c r="I423" i="1"/>
  <c r="AB423" i="1" s="1"/>
  <c r="H423" i="1"/>
  <c r="G423" i="1"/>
  <c r="F423" i="1"/>
  <c r="E423" i="1"/>
  <c r="D423" i="1"/>
  <c r="B423" i="1"/>
  <c r="A423" i="1"/>
  <c r="AA422" i="1"/>
  <c r="Y422" i="1"/>
  <c r="X422" i="1"/>
  <c r="W422" i="1"/>
  <c r="U422" i="1"/>
  <c r="T422" i="1"/>
  <c r="V422" i="1" s="1"/>
  <c r="S422" i="1"/>
  <c r="R422" i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S421" i="1" s="1"/>
  <c r="Q421" i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O419" i="1"/>
  <c r="N419" i="1"/>
  <c r="P419" i="1" s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S418" i="1"/>
  <c r="R418" i="1"/>
  <c r="Q418" i="1"/>
  <c r="O418" i="1"/>
  <c r="P418" i="1" s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S417" i="1"/>
  <c r="R417" i="1"/>
  <c r="Q417" i="1"/>
  <c r="O417" i="1"/>
  <c r="N417" i="1"/>
  <c r="P417" i="1" s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W414" i="1"/>
  <c r="U414" i="1"/>
  <c r="T414" i="1"/>
  <c r="V414" i="1" s="1"/>
  <c r="R414" i="1"/>
  <c r="Q414" i="1"/>
  <c r="S414" i="1" s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Z412" i="1" s="1"/>
  <c r="X412" i="1"/>
  <c r="W412" i="1"/>
  <c r="U412" i="1"/>
  <c r="V412" i="1" s="1"/>
  <c r="T412" i="1"/>
  <c r="S412" i="1"/>
  <c r="R412" i="1"/>
  <c r="Q412" i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P411" i="1"/>
  <c r="O411" i="1"/>
  <c r="N411" i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R410" i="1"/>
  <c r="Q410" i="1"/>
  <c r="S410" i="1" s="1"/>
  <c r="O410" i="1"/>
  <c r="P410" i="1" s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N409" i="1"/>
  <c r="P409" i="1" s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V408" i="1"/>
  <c r="U408" i="1"/>
  <c r="T408" i="1"/>
  <c r="R408" i="1"/>
  <c r="Q408" i="1"/>
  <c r="S408" i="1" s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Q407" i="1"/>
  <c r="S407" i="1" s="1"/>
  <c r="P407" i="1"/>
  <c r="O407" i="1"/>
  <c r="N407" i="1"/>
  <c r="M407" i="1"/>
  <c r="L407" i="1"/>
  <c r="K407" i="1"/>
  <c r="J407" i="1"/>
  <c r="I407" i="1"/>
  <c r="AB407" i="1" s="1"/>
  <c r="H407" i="1"/>
  <c r="G407" i="1"/>
  <c r="F407" i="1"/>
  <c r="E407" i="1"/>
  <c r="D407" i="1"/>
  <c r="B407" i="1"/>
  <c r="A407" i="1"/>
  <c r="AA406" i="1"/>
  <c r="Y406" i="1"/>
  <c r="X406" i="1"/>
  <c r="W406" i="1"/>
  <c r="U406" i="1"/>
  <c r="T406" i="1"/>
  <c r="V406" i="1" s="1"/>
  <c r="S406" i="1"/>
  <c r="R406" i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S405" i="1" s="1"/>
  <c r="Q405" i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O403" i="1"/>
  <c r="N403" i="1"/>
  <c r="P403" i="1" s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S402" i="1"/>
  <c r="R402" i="1"/>
  <c r="Q402" i="1"/>
  <c r="O402" i="1"/>
  <c r="P402" i="1" s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S401" i="1"/>
  <c r="R401" i="1"/>
  <c r="Q401" i="1"/>
  <c r="O401" i="1"/>
  <c r="N401" i="1"/>
  <c r="P401" i="1" s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AB399" i="1" s="1"/>
  <c r="R399" i="1"/>
  <c r="Q399" i="1"/>
  <c r="S399" i="1" s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W398" i="1"/>
  <c r="U398" i="1"/>
  <c r="T398" i="1"/>
  <c r="V398" i="1" s="1"/>
  <c r="S398" i="1"/>
  <c r="R398" i="1"/>
  <c r="Q398" i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Z396" i="1" s="1"/>
  <c r="X396" i="1"/>
  <c r="W396" i="1"/>
  <c r="U396" i="1"/>
  <c r="V396" i="1" s="1"/>
  <c r="T396" i="1"/>
  <c r="S396" i="1"/>
  <c r="R396" i="1"/>
  <c r="Q396" i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P395" i="1"/>
  <c r="O395" i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R394" i="1"/>
  <c r="Q394" i="1"/>
  <c r="S394" i="1" s="1"/>
  <c r="O394" i="1"/>
  <c r="P394" i="1" s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S393" i="1"/>
  <c r="R393" i="1"/>
  <c r="Q393" i="1"/>
  <c r="O393" i="1"/>
  <c r="N393" i="1"/>
  <c r="P393" i="1" s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Q391" i="1"/>
  <c r="S391" i="1" s="1"/>
  <c r="P391" i="1"/>
  <c r="O391" i="1"/>
  <c r="N391" i="1"/>
  <c r="M391" i="1"/>
  <c r="L391" i="1"/>
  <c r="K391" i="1"/>
  <c r="J391" i="1"/>
  <c r="I391" i="1"/>
  <c r="AB391" i="1" s="1"/>
  <c r="H391" i="1"/>
  <c r="G391" i="1"/>
  <c r="F391" i="1"/>
  <c r="E391" i="1"/>
  <c r="D391" i="1"/>
  <c r="B391" i="1"/>
  <c r="A391" i="1"/>
  <c r="AA390" i="1"/>
  <c r="Y390" i="1"/>
  <c r="X390" i="1"/>
  <c r="W390" i="1"/>
  <c r="U390" i="1"/>
  <c r="T390" i="1"/>
  <c r="V390" i="1" s="1"/>
  <c r="R390" i="1"/>
  <c r="Q390" i="1"/>
  <c r="S390" i="1" s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S389" i="1" s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O387" i="1"/>
  <c r="N387" i="1"/>
  <c r="P387" i="1" s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S386" i="1"/>
  <c r="R386" i="1"/>
  <c r="Q386" i="1"/>
  <c r="O386" i="1"/>
  <c r="P386" i="1" s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V384" i="1"/>
  <c r="U384" i="1"/>
  <c r="T384" i="1"/>
  <c r="R384" i="1"/>
  <c r="Q384" i="1"/>
  <c r="S384" i="1" s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W382" i="1"/>
  <c r="U382" i="1"/>
  <c r="T382" i="1"/>
  <c r="V382" i="1" s="1"/>
  <c r="S382" i="1"/>
  <c r="R382" i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Z380" i="1" s="1"/>
  <c r="X380" i="1"/>
  <c r="W380" i="1"/>
  <c r="U380" i="1"/>
  <c r="V380" i="1" s="1"/>
  <c r="T380" i="1"/>
  <c r="S380" i="1"/>
  <c r="R380" i="1"/>
  <c r="Q380" i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P379" i="1"/>
  <c r="O379" i="1"/>
  <c r="N379" i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R378" i="1"/>
  <c r="Q378" i="1"/>
  <c r="S378" i="1" s="1"/>
  <c r="O378" i="1"/>
  <c r="P378" i="1" s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S377" i="1"/>
  <c r="R377" i="1"/>
  <c r="Q377" i="1"/>
  <c r="O377" i="1"/>
  <c r="N377" i="1"/>
  <c r="P377" i="1" s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Q375" i="1"/>
  <c r="S375" i="1" s="1"/>
  <c r="P375" i="1"/>
  <c r="O375" i="1"/>
  <c r="N375" i="1"/>
  <c r="M375" i="1"/>
  <c r="L375" i="1"/>
  <c r="K375" i="1"/>
  <c r="J375" i="1"/>
  <c r="I375" i="1"/>
  <c r="AB375" i="1" s="1"/>
  <c r="H375" i="1"/>
  <c r="G375" i="1"/>
  <c r="F375" i="1"/>
  <c r="E375" i="1"/>
  <c r="D375" i="1"/>
  <c r="B375" i="1"/>
  <c r="A375" i="1"/>
  <c r="AA374" i="1"/>
  <c r="Y374" i="1"/>
  <c r="X374" i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S373" i="1" s="1"/>
  <c r="Q373" i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O371" i="1"/>
  <c r="N371" i="1"/>
  <c r="P371" i="1" s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S370" i="1"/>
  <c r="R370" i="1"/>
  <c r="Q370" i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S369" i="1"/>
  <c r="R369" i="1"/>
  <c r="Q369" i="1"/>
  <c r="O369" i="1"/>
  <c r="N369" i="1"/>
  <c r="P369" i="1" s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AB367" i="1" s="1"/>
  <c r="R367" i="1"/>
  <c r="Q367" i="1"/>
  <c r="S367" i="1" s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W366" i="1"/>
  <c r="U366" i="1"/>
  <c r="T366" i="1"/>
  <c r="V366" i="1" s="1"/>
  <c r="S366" i="1"/>
  <c r="R366" i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Z364" i="1" s="1"/>
  <c r="X364" i="1"/>
  <c r="W364" i="1"/>
  <c r="U364" i="1"/>
  <c r="V364" i="1" s="1"/>
  <c r="T364" i="1"/>
  <c r="S364" i="1"/>
  <c r="R364" i="1"/>
  <c r="Q364" i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P363" i="1"/>
  <c r="O363" i="1"/>
  <c r="N363" i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R362" i="1"/>
  <c r="Q362" i="1"/>
  <c r="S362" i="1" s="1"/>
  <c r="O362" i="1"/>
  <c r="P362" i="1" s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S361" i="1"/>
  <c r="R361" i="1"/>
  <c r="Q361" i="1"/>
  <c r="O361" i="1"/>
  <c r="N361" i="1"/>
  <c r="P361" i="1" s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Q359" i="1"/>
  <c r="S359" i="1" s="1"/>
  <c r="P359" i="1"/>
  <c r="O359" i="1"/>
  <c r="N359" i="1"/>
  <c r="M359" i="1"/>
  <c r="L359" i="1"/>
  <c r="K359" i="1"/>
  <c r="J359" i="1"/>
  <c r="I359" i="1"/>
  <c r="AB359" i="1" s="1"/>
  <c r="H359" i="1"/>
  <c r="G359" i="1"/>
  <c r="F359" i="1"/>
  <c r="E359" i="1"/>
  <c r="D359" i="1"/>
  <c r="B359" i="1"/>
  <c r="A359" i="1"/>
  <c r="AA358" i="1"/>
  <c r="Y358" i="1"/>
  <c r="X358" i="1"/>
  <c r="W358" i="1"/>
  <c r="U358" i="1"/>
  <c r="T358" i="1"/>
  <c r="V358" i="1" s="1"/>
  <c r="S358" i="1"/>
  <c r="R358" i="1"/>
  <c r="Q358" i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S357" i="1" s="1"/>
  <c r="Q357" i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O355" i="1"/>
  <c r="N355" i="1"/>
  <c r="P355" i="1" s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S353" i="1"/>
  <c r="R353" i="1"/>
  <c r="Q353" i="1"/>
  <c r="O353" i="1"/>
  <c r="N353" i="1"/>
  <c r="P353" i="1" s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AB351" i="1" s="1"/>
  <c r="R351" i="1"/>
  <c r="Q351" i="1"/>
  <c r="S351" i="1" s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W350" i="1"/>
  <c r="U350" i="1"/>
  <c r="T350" i="1"/>
  <c r="V350" i="1" s="1"/>
  <c r="S350" i="1"/>
  <c r="R350" i="1"/>
  <c r="Q350" i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Z348" i="1" s="1"/>
  <c r="X348" i="1"/>
  <c r="W348" i="1"/>
  <c r="U348" i="1"/>
  <c r="V348" i="1" s="1"/>
  <c r="T348" i="1"/>
  <c r="S348" i="1"/>
  <c r="R348" i="1"/>
  <c r="Q348" i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P347" i="1"/>
  <c r="O347" i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R346" i="1"/>
  <c r="Q346" i="1"/>
  <c r="S346" i="1" s="1"/>
  <c r="O346" i="1"/>
  <c r="P346" i="1" s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S345" i="1"/>
  <c r="R345" i="1"/>
  <c r="Q345" i="1"/>
  <c r="O345" i="1"/>
  <c r="N345" i="1"/>
  <c r="P345" i="1" s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Q343" i="1"/>
  <c r="S343" i="1" s="1"/>
  <c r="P343" i="1"/>
  <c r="O343" i="1"/>
  <c r="N343" i="1"/>
  <c r="M343" i="1"/>
  <c r="L343" i="1"/>
  <c r="K343" i="1"/>
  <c r="J343" i="1"/>
  <c r="I343" i="1"/>
  <c r="AB343" i="1" s="1"/>
  <c r="H343" i="1"/>
  <c r="G343" i="1"/>
  <c r="F343" i="1"/>
  <c r="E343" i="1"/>
  <c r="D343" i="1"/>
  <c r="B343" i="1"/>
  <c r="A343" i="1"/>
  <c r="AA342" i="1"/>
  <c r="Y342" i="1"/>
  <c r="X342" i="1"/>
  <c r="W342" i="1"/>
  <c r="U342" i="1"/>
  <c r="T342" i="1"/>
  <c r="V342" i="1" s="1"/>
  <c r="S342" i="1"/>
  <c r="R342" i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S341" i="1" s="1"/>
  <c r="Q341" i="1"/>
  <c r="P341" i="1"/>
  <c r="O341" i="1"/>
  <c r="N341" i="1"/>
  <c r="L341" i="1"/>
  <c r="K341" i="1"/>
  <c r="M341" i="1" s="1"/>
  <c r="AB341" i="1" s="1"/>
  <c r="J341" i="1"/>
  <c r="I341" i="1"/>
  <c r="H341" i="1"/>
  <c r="G341" i="1"/>
  <c r="F341" i="1"/>
  <c r="E341" i="1"/>
  <c r="D341" i="1"/>
  <c r="B341" i="1"/>
  <c r="A341" i="1" s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O339" i="1"/>
  <c r="N339" i="1"/>
  <c r="P339" i="1" s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S337" i="1"/>
  <c r="R337" i="1"/>
  <c r="Q337" i="1"/>
  <c r="O337" i="1"/>
  <c r="N337" i="1"/>
  <c r="P337" i="1" s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W334" i="1"/>
  <c r="U334" i="1"/>
  <c r="T334" i="1"/>
  <c r="V334" i="1" s="1"/>
  <c r="S334" i="1"/>
  <c r="R334" i="1"/>
  <c r="Q334" i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Z332" i="1" s="1"/>
  <c r="X332" i="1"/>
  <c r="W332" i="1"/>
  <c r="U332" i="1"/>
  <c r="V332" i="1" s="1"/>
  <c r="T332" i="1"/>
  <c r="S332" i="1"/>
  <c r="R332" i="1"/>
  <c r="Q332" i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P331" i="1"/>
  <c r="O331" i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R330" i="1"/>
  <c r="Q330" i="1"/>
  <c r="S330" i="1" s="1"/>
  <c r="O330" i="1"/>
  <c r="P330" i="1" s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S329" i="1"/>
  <c r="R329" i="1"/>
  <c r="Q329" i="1"/>
  <c r="O329" i="1"/>
  <c r="N329" i="1"/>
  <c r="P329" i="1" s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V328" i="1"/>
  <c r="U328" i="1"/>
  <c r="T328" i="1"/>
  <c r="R328" i="1"/>
  <c r="Q328" i="1"/>
  <c r="S328" i="1" s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Q327" i="1"/>
  <c r="S327" i="1" s="1"/>
  <c r="P327" i="1"/>
  <c r="O327" i="1"/>
  <c r="N327" i="1"/>
  <c r="M327" i="1"/>
  <c r="L327" i="1"/>
  <c r="K327" i="1"/>
  <c r="J327" i="1"/>
  <c r="I327" i="1"/>
  <c r="AB327" i="1" s="1"/>
  <c r="H327" i="1"/>
  <c r="G327" i="1"/>
  <c r="F327" i="1"/>
  <c r="E327" i="1"/>
  <c r="D327" i="1"/>
  <c r="B327" i="1"/>
  <c r="A327" i="1"/>
  <c r="AA326" i="1"/>
  <c r="Y326" i="1"/>
  <c r="X326" i="1"/>
  <c r="W326" i="1"/>
  <c r="U326" i="1"/>
  <c r="T326" i="1"/>
  <c r="V326" i="1" s="1"/>
  <c r="S326" i="1"/>
  <c r="R326" i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S325" i="1" s="1"/>
  <c r="Q325" i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O323" i="1"/>
  <c r="N323" i="1"/>
  <c r="P323" i="1" s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S321" i="1"/>
  <c r="R321" i="1"/>
  <c r="Q321" i="1"/>
  <c r="O321" i="1"/>
  <c r="N321" i="1"/>
  <c r="P321" i="1" s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AB319" i="1" s="1"/>
  <c r="R319" i="1"/>
  <c r="Q319" i="1"/>
  <c r="S319" i="1" s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W318" i="1"/>
  <c r="U318" i="1"/>
  <c r="T318" i="1"/>
  <c r="V318" i="1" s="1"/>
  <c r="R318" i="1"/>
  <c r="Q318" i="1"/>
  <c r="S318" i="1" s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AB317" i="1" s="1"/>
  <c r="J317" i="1"/>
  <c r="I317" i="1"/>
  <c r="H317" i="1"/>
  <c r="G317" i="1"/>
  <c r="F317" i="1"/>
  <c r="E317" i="1"/>
  <c r="D317" i="1"/>
  <c r="B317" i="1"/>
  <c r="A317" i="1" s="1"/>
  <c r="AA316" i="1"/>
  <c r="Y316" i="1"/>
  <c r="Z316" i="1" s="1"/>
  <c r="X316" i="1"/>
  <c r="W316" i="1"/>
  <c r="U316" i="1"/>
  <c r="V316" i="1" s="1"/>
  <c r="T316" i="1"/>
  <c r="S316" i="1"/>
  <c r="R316" i="1"/>
  <c r="Q316" i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P315" i="1"/>
  <c r="O315" i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R314" i="1"/>
  <c r="Q314" i="1"/>
  <c r="S314" i="1" s="1"/>
  <c r="O314" i="1"/>
  <c r="P314" i="1" s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S313" i="1"/>
  <c r="R313" i="1"/>
  <c r="Q313" i="1"/>
  <c r="O313" i="1"/>
  <c r="N313" i="1"/>
  <c r="P313" i="1" s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Q311" i="1"/>
  <c r="S311" i="1" s="1"/>
  <c r="P311" i="1"/>
  <c r="O311" i="1"/>
  <c r="N311" i="1"/>
  <c r="M311" i="1"/>
  <c r="L311" i="1"/>
  <c r="K311" i="1"/>
  <c r="J311" i="1"/>
  <c r="I311" i="1"/>
  <c r="AB311" i="1" s="1"/>
  <c r="H311" i="1"/>
  <c r="G311" i="1"/>
  <c r="F311" i="1"/>
  <c r="E311" i="1"/>
  <c r="D311" i="1"/>
  <c r="B311" i="1"/>
  <c r="A311" i="1"/>
  <c r="AA310" i="1"/>
  <c r="Y310" i="1"/>
  <c r="X310" i="1"/>
  <c r="W310" i="1"/>
  <c r="U310" i="1"/>
  <c r="T310" i="1"/>
  <c r="V310" i="1" s="1"/>
  <c r="S310" i="1"/>
  <c r="R310" i="1"/>
  <c r="Q310" i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S309" i="1" s="1"/>
  <c r="Q309" i="1"/>
  <c r="P309" i="1"/>
  <c r="O309" i="1"/>
  <c r="N309" i="1"/>
  <c r="L309" i="1"/>
  <c r="K309" i="1"/>
  <c r="M309" i="1" s="1"/>
  <c r="AB309" i="1" s="1"/>
  <c r="J309" i="1"/>
  <c r="I309" i="1"/>
  <c r="H309" i="1"/>
  <c r="G309" i="1"/>
  <c r="F309" i="1"/>
  <c r="E309" i="1"/>
  <c r="D309" i="1"/>
  <c r="B309" i="1"/>
  <c r="A309" i="1" s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O307" i="1"/>
  <c r="N307" i="1"/>
  <c r="P307" i="1" s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S305" i="1"/>
  <c r="R305" i="1"/>
  <c r="Q305" i="1"/>
  <c r="O305" i="1"/>
  <c r="N305" i="1"/>
  <c r="P305" i="1" s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AB303" i="1" s="1"/>
  <c r="R303" i="1"/>
  <c r="Q303" i="1"/>
  <c r="S303" i="1" s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W302" i="1"/>
  <c r="U302" i="1"/>
  <c r="T302" i="1"/>
  <c r="V302" i="1" s="1"/>
  <c r="R302" i="1"/>
  <c r="Q302" i="1"/>
  <c r="S302" i="1" s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Z300" i="1" s="1"/>
  <c r="X300" i="1"/>
  <c r="W300" i="1"/>
  <c r="U300" i="1"/>
  <c r="V300" i="1" s="1"/>
  <c r="T300" i="1"/>
  <c r="S300" i="1"/>
  <c r="R300" i="1"/>
  <c r="Q300" i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P299" i="1"/>
  <c r="O299" i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R298" i="1"/>
  <c r="Q298" i="1"/>
  <c r="S298" i="1" s="1"/>
  <c r="O298" i="1"/>
  <c r="P298" i="1" s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S297" i="1"/>
  <c r="R297" i="1"/>
  <c r="Q297" i="1"/>
  <c r="O297" i="1"/>
  <c r="N297" i="1"/>
  <c r="P297" i="1" s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Q295" i="1"/>
  <c r="S295" i="1" s="1"/>
  <c r="P295" i="1"/>
  <c r="O295" i="1"/>
  <c r="N295" i="1"/>
  <c r="M295" i="1"/>
  <c r="L295" i="1"/>
  <c r="K295" i="1"/>
  <c r="J295" i="1"/>
  <c r="I295" i="1"/>
  <c r="AB295" i="1" s="1"/>
  <c r="H295" i="1"/>
  <c r="G295" i="1"/>
  <c r="F295" i="1"/>
  <c r="E295" i="1"/>
  <c r="D295" i="1"/>
  <c r="B295" i="1"/>
  <c r="A295" i="1"/>
  <c r="AA294" i="1"/>
  <c r="Y294" i="1"/>
  <c r="X294" i="1"/>
  <c r="W294" i="1"/>
  <c r="U294" i="1"/>
  <c r="T294" i="1"/>
  <c r="V294" i="1" s="1"/>
  <c r="R294" i="1"/>
  <c r="Q294" i="1"/>
  <c r="S294" i="1" s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S293" i="1" s="1"/>
  <c r="Q293" i="1"/>
  <c r="P293" i="1"/>
  <c r="O293" i="1"/>
  <c r="N293" i="1"/>
  <c r="L293" i="1"/>
  <c r="K293" i="1"/>
  <c r="M293" i="1" s="1"/>
  <c r="AB293" i="1" s="1"/>
  <c r="J293" i="1"/>
  <c r="I293" i="1"/>
  <c r="H293" i="1"/>
  <c r="G293" i="1"/>
  <c r="F293" i="1"/>
  <c r="E293" i="1"/>
  <c r="D293" i="1"/>
  <c r="B293" i="1"/>
  <c r="A293" i="1" s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O291" i="1"/>
  <c r="N291" i="1"/>
  <c r="P291" i="1" s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S289" i="1"/>
  <c r="R289" i="1"/>
  <c r="Q289" i="1"/>
  <c r="O289" i="1"/>
  <c r="N289" i="1"/>
  <c r="P289" i="1" s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AB287" i="1" s="1"/>
  <c r="R287" i="1"/>
  <c r="Q287" i="1"/>
  <c r="S287" i="1" s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W286" i="1"/>
  <c r="U286" i="1"/>
  <c r="T286" i="1"/>
  <c r="V286" i="1" s="1"/>
  <c r="S286" i="1"/>
  <c r="R286" i="1"/>
  <c r="Q286" i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Z284" i="1" s="1"/>
  <c r="X284" i="1"/>
  <c r="W284" i="1"/>
  <c r="U284" i="1"/>
  <c r="V284" i="1" s="1"/>
  <c r="T284" i="1"/>
  <c r="S284" i="1"/>
  <c r="R284" i="1"/>
  <c r="Q284" i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P283" i="1"/>
  <c r="O283" i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R282" i="1"/>
  <c r="Q282" i="1"/>
  <c r="S282" i="1" s="1"/>
  <c r="O282" i="1"/>
  <c r="P282" i="1" s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S281" i="1"/>
  <c r="R281" i="1"/>
  <c r="Q281" i="1"/>
  <c r="O281" i="1"/>
  <c r="N281" i="1"/>
  <c r="P281" i="1" s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Q279" i="1"/>
  <c r="S279" i="1" s="1"/>
  <c r="P279" i="1"/>
  <c r="O279" i="1"/>
  <c r="N279" i="1"/>
  <c r="M279" i="1"/>
  <c r="L279" i="1"/>
  <c r="K279" i="1"/>
  <c r="J279" i="1"/>
  <c r="I279" i="1"/>
  <c r="AB279" i="1" s="1"/>
  <c r="H279" i="1"/>
  <c r="G279" i="1"/>
  <c r="F279" i="1"/>
  <c r="E279" i="1"/>
  <c r="D279" i="1"/>
  <c r="B279" i="1"/>
  <c r="A279" i="1"/>
  <c r="AA278" i="1"/>
  <c r="Y278" i="1"/>
  <c r="X278" i="1"/>
  <c r="W278" i="1"/>
  <c r="U278" i="1"/>
  <c r="T278" i="1"/>
  <c r="V278" i="1" s="1"/>
  <c r="S278" i="1"/>
  <c r="R278" i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S277" i="1" s="1"/>
  <c r="Q277" i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O275" i="1"/>
  <c r="N275" i="1"/>
  <c r="P275" i="1" s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S273" i="1"/>
  <c r="R273" i="1"/>
  <c r="Q273" i="1"/>
  <c r="O273" i="1"/>
  <c r="N273" i="1"/>
  <c r="P273" i="1" s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W270" i="1"/>
  <c r="U270" i="1"/>
  <c r="T270" i="1"/>
  <c r="V270" i="1" s="1"/>
  <c r="S270" i="1"/>
  <c r="R270" i="1"/>
  <c r="Q270" i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AB269" i="1" s="1"/>
  <c r="J269" i="1"/>
  <c r="I269" i="1"/>
  <c r="H269" i="1"/>
  <c r="G269" i="1"/>
  <c r="F269" i="1"/>
  <c r="E269" i="1"/>
  <c r="D269" i="1"/>
  <c r="B269" i="1"/>
  <c r="A269" i="1" s="1"/>
  <c r="AA268" i="1"/>
  <c r="Y268" i="1"/>
  <c r="Z268" i="1" s="1"/>
  <c r="X268" i="1"/>
  <c r="W268" i="1"/>
  <c r="U268" i="1"/>
  <c r="V268" i="1" s="1"/>
  <c r="T268" i="1"/>
  <c r="S268" i="1"/>
  <c r="R268" i="1"/>
  <c r="Q268" i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P267" i="1"/>
  <c r="O267" i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R266" i="1"/>
  <c r="Q266" i="1"/>
  <c r="S266" i="1" s="1"/>
  <c r="O266" i="1"/>
  <c r="P266" i="1" s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S265" i="1"/>
  <c r="R265" i="1"/>
  <c r="Q265" i="1"/>
  <c r="O265" i="1"/>
  <c r="N265" i="1"/>
  <c r="P265" i="1" s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Q263" i="1"/>
  <c r="S263" i="1" s="1"/>
  <c r="P263" i="1"/>
  <c r="O263" i="1"/>
  <c r="N263" i="1"/>
  <c r="M263" i="1"/>
  <c r="L263" i="1"/>
  <c r="K263" i="1"/>
  <c r="J263" i="1"/>
  <c r="I263" i="1"/>
  <c r="AB263" i="1" s="1"/>
  <c r="H263" i="1"/>
  <c r="G263" i="1"/>
  <c r="F263" i="1"/>
  <c r="E263" i="1"/>
  <c r="D263" i="1"/>
  <c r="B263" i="1"/>
  <c r="A263" i="1"/>
  <c r="AA262" i="1"/>
  <c r="Y262" i="1"/>
  <c r="X262" i="1"/>
  <c r="W262" i="1"/>
  <c r="U262" i="1"/>
  <c r="T262" i="1"/>
  <c r="V262" i="1" s="1"/>
  <c r="S262" i="1"/>
  <c r="R262" i="1"/>
  <c r="Q262" i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S261" i="1" s="1"/>
  <c r="Q261" i="1"/>
  <c r="P261" i="1"/>
  <c r="O261" i="1"/>
  <c r="N261" i="1"/>
  <c r="L261" i="1"/>
  <c r="K261" i="1"/>
  <c r="M261" i="1" s="1"/>
  <c r="AB261" i="1" s="1"/>
  <c r="J261" i="1"/>
  <c r="I261" i="1"/>
  <c r="H261" i="1"/>
  <c r="G261" i="1"/>
  <c r="F261" i="1"/>
  <c r="E261" i="1"/>
  <c r="D261" i="1"/>
  <c r="B261" i="1"/>
  <c r="A261" i="1" s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O259" i="1"/>
  <c r="N259" i="1"/>
  <c r="P259" i="1" s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S257" i="1"/>
  <c r="R257" i="1"/>
  <c r="Q257" i="1"/>
  <c r="O257" i="1"/>
  <c r="N257" i="1"/>
  <c r="P257" i="1" s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AB255" i="1" s="1"/>
  <c r="R255" i="1"/>
  <c r="Q255" i="1"/>
  <c r="S255" i="1" s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W254" i="1"/>
  <c r="U254" i="1"/>
  <c r="T254" i="1"/>
  <c r="V254" i="1" s="1"/>
  <c r="S254" i="1"/>
  <c r="R254" i="1"/>
  <c r="Q254" i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Z252" i="1" s="1"/>
  <c r="X252" i="1"/>
  <c r="W252" i="1"/>
  <c r="U252" i="1"/>
  <c r="V252" i="1" s="1"/>
  <c r="T252" i="1"/>
  <c r="S252" i="1"/>
  <c r="R252" i="1"/>
  <c r="Q252" i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P251" i="1"/>
  <c r="O251" i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R250" i="1"/>
  <c r="Q250" i="1"/>
  <c r="S250" i="1" s="1"/>
  <c r="O250" i="1"/>
  <c r="P250" i="1" s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S249" i="1"/>
  <c r="R249" i="1"/>
  <c r="Q249" i="1"/>
  <c r="O249" i="1"/>
  <c r="N249" i="1"/>
  <c r="P249" i="1" s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V248" i="1"/>
  <c r="U248" i="1"/>
  <c r="T248" i="1"/>
  <c r="R248" i="1"/>
  <c r="Q248" i="1"/>
  <c r="S248" i="1" s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Q247" i="1"/>
  <c r="S247" i="1" s="1"/>
  <c r="P247" i="1"/>
  <c r="O247" i="1"/>
  <c r="N247" i="1"/>
  <c r="M247" i="1"/>
  <c r="L247" i="1"/>
  <c r="K247" i="1"/>
  <c r="J247" i="1"/>
  <c r="I247" i="1"/>
  <c r="AB247" i="1" s="1"/>
  <c r="H247" i="1"/>
  <c r="G247" i="1"/>
  <c r="F247" i="1"/>
  <c r="E247" i="1"/>
  <c r="D247" i="1"/>
  <c r="B247" i="1"/>
  <c r="A247" i="1"/>
  <c r="AA246" i="1"/>
  <c r="Y246" i="1"/>
  <c r="X246" i="1"/>
  <c r="W246" i="1"/>
  <c r="U246" i="1"/>
  <c r="T246" i="1"/>
  <c r="V246" i="1" s="1"/>
  <c r="S246" i="1"/>
  <c r="R246" i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S245" i="1" s="1"/>
  <c r="Q245" i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O243" i="1"/>
  <c r="N243" i="1"/>
  <c r="P243" i="1" s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S241" i="1"/>
  <c r="R241" i="1"/>
  <c r="Q241" i="1"/>
  <c r="O241" i="1"/>
  <c r="N241" i="1"/>
  <c r="P241" i="1" s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W238" i="1"/>
  <c r="U238" i="1"/>
  <c r="T238" i="1"/>
  <c r="V238" i="1" s="1"/>
  <c r="S238" i="1"/>
  <c r="R238" i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AB237" i="1" s="1"/>
  <c r="J237" i="1"/>
  <c r="I237" i="1"/>
  <c r="H237" i="1"/>
  <c r="G237" i="1"/>
  <c r="F237" i="1"/>
  <c r="E237" i="1"/>
  <c r="D237" i="1"/>
  <c r="B237" i="1"/>
  <c r="A237" i="1" s="1"/>
  <c r="AA236" i="1"/>
  <c r="Y236" i="1"/>
  <c r="Z236" i="1" s="1"/>
  <c r="X236" i="1"/>
  <c r="W236" i="1"/>
  <c r="U236" i="1"/>
  <c r="V236" i="1" s="1"/>
  <c r="T236" i="1"/>
  <c r="S236" i="1"/>
  <c r="R236" i="1"/>
  <c r="Q236" i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R234" i="1"/>
  <c r="Q234" i="1"/>
  <c r="S234" i="1" s="1"/>
  <c r="O234" i="1"/>
  <c r="P234" i="1" s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S233" i="1"/>
  <c r="R233" i="1"/>
  <c r="Q233" i="1"/>
  <c r="O233" i="1"/>
  <c r="N233" i="1"/>
  <c r="P233" i="1" s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Q231" i="1"/>
  <c r="S231" i="1" s="1"/>
  <c r="P231" i="1"/>
  <c r="O231" i="1"/>
  <c r="N231" i="1"/>
  <c r="M231" i="1"/>
  <c r="L231" i="1"/>
  <c r="K231" i="1"/>
  <c r="J231" i="1"/>
  <c r="I231" i="1"/>
  <c r="AB231" i="1" s="1"/>
  <c r="H231" i="1"/>
  <c r="G231" i="1"/>
  <c r="F231" i="1"/>
  <c r="E231" i="1"/>
  <c r="D231" i="1"/>
  <c r="B231" i="1"/>
  <c r="A231" i="1"/>
  <c r="AA230" i="1"/>
  <c r="Y230" i="1"/>
  <c r="X230" i="1"/>
  <c r="W230" i="1"/>
  <c r="U230" i="1"/>
  <c r="T230" i="1"/>
  <c r="V230" i="1" s="1"/>
  <c r="S230" i="1"/>
  <c r="R230" i="1"/>
  <c r="Q230" i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S229" i="1" s="1"/>
  <c r="Q229" i="1"/>
  <c r="P229" i="1"/>
  <c r="O229" i="1"/>
  <c r="N229" i="1"/>
  <c r="L229" i="1"/>
  <c r="K229" i="1"/>
  <c r="M229" i="1" s="1"/>
  <c r="AB229" i="1" s="1"/>
  <c r="J229" i="1"/>
  <c r="I229" i="1"/>
  <c r="H229" i="1"/>
  <c r="G229" i="1"/>
  <c r="F229" i="1"/>
  <c r="E229" i="1"/>
  <c r="D229" i="1"/>
  <c r="B229" i="1"/>
  <c r="A229" i="1" s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O227" i="1"/>
  <c r="N227" i="1"/>
  <c r="P227" i="1" s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S225" i="1"/>
  <c r="R225" i="1"/>
  <c r="Q225" i="1"/>
  <c r="O225" i="1"/>
  <c r="N225" i="1"/>
  <c r="P225" i="1" s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W222" i="1"/>
  <c r="U222" i="1"/>
  <c r="T222" i="1"/>
  <c r="V222" i="1" s="1"/>
  <c r="S222" i="1"/>
  <c r="R222" i="1"/>
  <c r="Q222" i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Z220" i="1" s="1"/>
  <c r="X220" i="1"/>
  <c r="W220" i="1"/>
  <c r="U220" i="1"/>
  <c r="V220" i="1" s="1"/>
  <c r="T220" i="1"/>
  <c r="S220" i="1"/>
  <c r="R220" i="1"/>
  <c r="Q220" i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P219" i="1"/>
  <c r="O219" i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R218" i="1"/>
  <c r="Q218" i="1"/>
  <c r="S218" i="1" s="1"/>
  <c r="O218" i="1"/>
  <c r="P218" i="1" s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S217" i="1"/>
  <c r="R217" i="1"/>
  <c r="Q217" i="1"/>
  <c r="O217" i="1"/>
  <c r="N217" i="1"/>
  <c r="P217" i="1" s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Q215" i="1"/>
  <c r="S215" i="1" s="1"/>
  <c r="P215" i="1"/>
  <c r="O215" i="1"/>
  <c r="N215" i="1"/>
  <c r="M215" i="1"/>
  <c r="L215" i="1"/>
  <c r="K215" i="1"/>
  <c r="J215" i="1"/>
  <c r="I215" i="1"/>
  <c r="AB215" i="1" s="1"/>
  <c r="H215" i="1"/>
  <c r="G215" i="1"/>
  <c r="F215" i="1"/>
  <c r="E215" i="1"/>
  <c r="D215" i="1"/>
  <c r="B215" i="1"/>
  <c r="A215" i="1"/>
  <c r="AA214" i="1"/>
  <c r="Y214" i="1"/>
  <c r="X214" i="1"/>
  <c r="W214" i="1"/>
  <c r="U214" i="1"/>
  <c r="T214" i="1"/>
  <c r="V214" i="1" s="1"/>
  <c r="S214" i="1"/>
  <c r="R214" i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S213" i="1" s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O211" i="1"/>
  <c r="N211" i="1"/>
  <c r="P211" i="1" s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S209" i="1"/>
  <c r="R209" i="1"/>
  <c r="Q209" i="1"/>
  <c r="O209" i="1"/>
  <c r="N209" i="1"/>
  <c r="P209" i="1" s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Z204" i="1" s="1"/>
  <c r="X204" i="1"/>
  <c r="W204" i="1"/>
  <c r="U204" i="1"/>
  <c r="V204" i="1" s="1"/>
  <c r="T204" i="1"/>
  <c r="S204" i="1"/>
  <c r="R204" i="1"/>
  <c r="Q204" i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R202" i="1"/>
  <c r="Q202" i="1"/>
  <c r="S202" i="1" s="1"/>
  <c r="O202" i="1"/>
  <c r="P202" i="1" s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S201" i="1"/>
  <c r="R201" i="1"/>
  <c r="Q201" i="1"/>
  <c r="O201" i="1"/>
  <c r="N201" i="1"/>
  <c r="P201" i="1" s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Q199" i="1"/>
  <c r="S199" i="1" s="1"/>
  <c r="P199" i="1"/>
  <c r="O199" i="1"/>
  <c r="N199" i="1"/>
  <c r="M199" i="1"/>
  <c r="L199" i="1"/>
  <c r="K199" i="1"/>
  <c r="J199" i="1"/>
  <c r="I199" i="1"/>
  <c r="AB199" i="1" s="1"/>
  <c r="H199" i="1"/>
  <c r="G199" i="1"/>
  <c r="F199" i="1"/>
  <c r="E199" i="1"/>
  <c r="D199" i="1"/>
  <c r="B199" i="1"/>
  <c r="A199" i="1"/>
  <c r="AA198" i="1"/>
  <c r="Y198" i="1"/>
  <c r="X198" i="1"/>
  <c r="W198" i="1"/>
  <c r="U198" i="1"/>
  <c r="T198" i="1"/>
  <c r="V198" i="1" s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S197" i="1" s="1"/>
  <c r="Q197" i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O195" i="1"/>
  <c r="N195" i="1"/>
  <c r="P195" i="1" s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N193" i="1"/>
  <c r="P193" i="1" s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AB191" i="1" s="1"/>
  <c r="R191" i="1"/>
  <c r="Q191" i="1"/>
  <c r="S191" i="1" s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W190" i="1"/>
  <c r="U190" i="1"/>
  <c r="T190" i="1"/>
  <c r="V190" i="1" s="1"/>
  <c r="S190" i="1"/>
  <c r="R190" i="1"/>
  <c r="Q190" i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Z188" i="1" s="1"/>
  <c r="X188" i="1"/>
  <c r="W188" i="1"/>
  <c r="U188" i="1"/>
  <c r="V188" i="1" s="1"/>
  <c r="T188" i="1"/>
  <c r="S188" i="1"/>
  <c r="R188" i="1"/>
  <c r="Q188" i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R186" i="1"/>
  <c r="Q186" i="1"/>
  <c r="S186" i="1" s="1"/>
  <c r="O186" i="1"/>
  <c r="P186" i="1" s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S185" i="1"/>
  <c r="R185" i="1"/>
  <c r="Q185" i="1"/>
  <c r="O185" i="1"/>
  <c r="N185" i="1"/>
  <c r="P185" i="1" s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Q183" i="1"/>
  <c r="S183" i="1" s="1"/>
  <c r="P183" i="1"/>
  <c r="O183" i="1"/>
  <c r="N183" i="1"/>
  <c r="M183" i="1"/>
  <c r="L183" i="1"/>
  <c r="K183" i="1"/>
  <c r="J183" i="1"/>
  <c r="I183" i="1"/>
  <c r="AB183" i="1" s="1"/>
  <c r="H183" i="1"/>
  <c r="G183" i="1"/>
  <c r="F183" i="1"/>
  <c r="E183" i="1"/>
  <c r="D183" i="1"/>
  <c r="B183" i="1"/>
  <c r="A183" i="1"/>
  <c r="AA182" i="1"/>
  <c r="Y182" i="1"/>
  <c r="X182" i="1"/>
  <c r="W182" i="1"/>
  <c r="U182" i="1"/>
  <c r="T182" i="1"/>
  <c r="V182" i="1" s="1"/>
  <c r="R182" i="1"/>
  <c r="Q182" i="1"/>
  <c r="S182" i="1" s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S181" i="1" s="1"/>
  <c r="Q181" i="1"/>
  <c r="P181" i="1"/>
  <c r="O181" i="1"/>
  <c r="N181" i="1"/>
  <c r="L181" i="1"/>
  <c r="K181" i="1"/>
  <c r="M181" i="1" s="1"/>
  <c r="AB181" i="1" s="1"/>
  <c r="J181" i="1"/>
  <c r="I181" i="1"/>
  <c r="H181" i="1"/>
  <c r="G181" i="1"/>
  <c r="F181" i="1"/>
  <c r="E181" i="1"/>
  <c r="D181" i="1"/>
  <c r="B181" i="1"/>
  <c r="A181" i="1" s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O179" i="1"/>
  <c r="N179" i="1"/>
  <c r="P179" i="1" s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S177" i="1"/>
  <c r="R177" i="1"/>
  <c r="Q177" i="1"/>
  <c r="O177" i="1"/>
  <c r="N177" i="1"/>
  <c r="P177" i="1" s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W174" i="1"/>
  <c r="U174" i="1"/>
  <c r="T174" i="1"/>
  <c r="V174" i="1" s="1"/>
  <c r="S174" i="1"/>
  <c r="R174" i="1"/>
  <c r="Q174" i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Z172" i="1" s="1"/>
  <c r="X172" i="1"/>
  <c r="W172" i="1"/>
  <c r="U172" i="1"/>
  <c r="V172" i="1" s="1"/>
  <c r="T172" i="1"/>
  <c r="S172" i="1"/>
  <c r="R172" i="1"/>
  <c r="Q172" i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R170" i="1"/>
  <c r="Q170" i="1"/>
  <c r="S170" i="1" s="1"/>
  <c r="O170" i="1"/>
  <c r="P170" i="1" s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S169" i="1"/>
  <c r="R169" i="1"/>
  <c r="Q169" i="1"/>
  <c r="O169" i="1"/>
  <c r="N169" i="1"/>
  <c r="P169" i="1" s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Q167" i="1"/>
  <c r="S167" i="1" s="1"/>
  <c r="P167" i="1"/>
  <c r="O167" i="1"/>
  <c r="N167" i="1"/>
  <c r="M167" i="1"/>
  <c r="L167" i="1"/>
  <c r="K167" i="1"/>
  <c r="J167" i="1"/>
  <c r="I167" i="1"/>
  <c r="AB167" i="1" s="1"/>
  <c r="H167" i="1"/>
  <c r="G167" i="1"/>
  <c r="F167" i="1"/>
  <c r="E167" i="1"/>
  <c r="D167" i="1"/>
  <c r="B167" i="1"/>
  <c r="A167" i="1"/>
  <c r="AA166" i="1"/>
  <c r="Y166" i="1"/>
  <c r="X166" i="1"/>
  <c r="W166" i="1"/>
  <c r="U166" i="1"/>
  <c r="T166" i="1"/>
  <c r="V166" i="1" s="1"/>
  <c r="S166" i="1"/>
  <c r="R166" i="1"/>
  <c r="Q166" i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S165" i="1" s="1"/>
  <c r="Q165" i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O163" i="1"/>
  <c r="N163" i="1"/>
  <c r="P163" i="1" s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S161" i="1"/>
  <c r="R161" i="1"/>
  <c r="Q161" i="1"/>
  <c r="O161" i="1"/>
  <c r="N161" i="1"/>
  <c r="P161" i="1" s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W158" i="1"/>
  <c r="U158" i="1"/>
  <c r="T158" i="1"/>
  <c r="V158" i="1" s="1"/>
  <c r="S158" i="1"/>
  <c r="R158" i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AB157" i="1" s="1"/>
  <c r="J157" i="1"/>
  <c r="I157" i="1"/>
  <c r="H157" i="1"/>
  <c r="G157" i="1"/>
  <c r="F157" i="1"/>
  <c r="E157" i="1"/>
  <c r="D157" i="1"/>
  <c r="B157" i="1"/>
  <c r="A157" i="1" s="1"/>
  <c r="AA156" i="1"/>
  <c r="Y156" i="1"/>
  <c r="Z156" i="1" s="1"/>
  <c r="X156" i="1"/>
  <c r="W156" i="1"/>
  <c r="U156" i="1"/>
  <c r="V156" i="1" s="1"/>
  <c r="T156" i="1"/>
  <c r="S156" i="1"/>
  <c r="R156" i="1"/>
  <c r="Q156" i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R154" i="1"/>
  <c r="Q154" i="1"/>
  <c r="S154" i="1" s="1"/>
  <c r="O154" i="1"/>
  <c r="P154" i="1" s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S153" i="1"/>
  <c r="R153" i="1"/>
  <c r="Q153" i="1"/>
  <c r="O153" i="1"/>
  <c r="N153" i="1"/>
  <c r="P153" i="1" s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Q151" i="1"/>
  <c r="S151" i="1" s="1"/>
  <c r="P151" i="1"/>
  <c r="O151" i="1"/>
  <c r="N151" i="1"/>
  <c r="M151" i="1"/>
  <c r="L151" i="1"/>
  <c r="K151" i="1"/>
  <c r="J151" i="1"/>
  <c r="I151" i="1"/>
  <c r="AB151" i="1" s="1"/>
  <c r="H151" i="1"/>
  <c r="G151" i="1"/>
  <c r="F151" i="1"/>
  <c r="E151" i="1"/>
  <c r="D151" i="1"/>
  <c r="B151" i="1"/>
  <c r="A151" i="1"/>
  <c r="AA150" i="1"/>
  <c r="Y150" i="1"/>
  <c r="X150" i="1"/>
  <c r="W150" i="1"/>
  <c r="U150" i="1"/>
  <c r="T150" i="1"/>
  <c r="V150" i="1" s="1"/>
  <c r="R150" i="1"/>
  <c r="Q150" i="1"/>
  <c r="S150" i="1" s="1"/>
  <c r="P150" i="1"/>
  <c r="O150" i="1"/>
  <c r="N150" i="1"/>
  <c r="L150" i="1"/>
  <c r="M150" i="1" s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S149" i="1" s="1"/>
  <c r="Q149" i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O147" i="1"/>
  <c r="N147" i="1"/>
  <c r="P147" i="1" s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N145" i="1"/>
  <c r="P145" i="1" s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V144" i="1"/>
  <c r="U144" i="1"/>
  <c r="T144" i="1"/>
  <c r="R144" i="1"/>
  <c r="Q144" i="1"/>
  <c r="S144" i="1" s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AB143" i="1" s="1"/>
  <c r="R143" i="1"/>
  <c r="Q143" i="1"/>
  <c r="S143" i="1" s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W142" i="1"/>
  <c r="U142" i="1"/>
  <c r="T142" i="1"/>
  <c r="V142" i="1" s="1"/>
  <c r="S142" i="1"/>
  <c r="R142" i="1"/>
  <c r="Q142" i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Z140" i="1" s="1"/>
  <c r="X140" i="1"/>
  <c r="W140" i="1"/>
  <c r="U140" i="1"/>
  <c r="V140" i="1" s="1"/>
  <c r="T140" i="1"/>
  <c r="S140" i="1"/>
  <c r="R140" i="1"/>
  <c r="Q140" i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R138" i="1"/>
  <c r="Q138" i="1"/>
  <c r="S138" i="1" s="1"/>
  <c r="O138" i="1"/>
  <c r="P138" i="1" s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S137" i="1"/>
  <c r="R137" i="1"/>
  <c r="Q137" i="1"/>
  <c r="O137" i="1"/>
  <c r="N137" i="1"/>
  <c r="P137" i="1" s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S135" i="1" s="1"/>
  <c r="P135" i="1"/>
  <c r="O135" i="1"/>
  <c r="N135" i="1"/>
  <c r="M135" i="1"/>
  <c r="L135" i="1"/>
  <c r="K135" i="1"/>
  <c r="J135" i="1"/>
  <c r="I135" i="1"/>
  <c r="AB135" i="1" s="1"/>
  <c r="H135" i="1"/>
  <c r="G135" i="1"/>
  <c r="F135" i="1"/>
  <c r="E135" i="1"/>
  <c r="D135" i="1"/>
  <c r="B135" i="1"/>
  <c r="A135" i="1"/>
  <c r="AA134" i="1"/>
  <c r="Y134" i="1"/>
  <c r="X134" i="1"/>
  <c r="W134" i="1"/>
  <c r="U134" i="1"/>
  <c r="T134" i="1"/>
  <c r="V134" i="1" s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S133" i="1" s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O131" i="1"/>
  <c r="N131" i="1"/>
  <c r="P131" i="1" s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S129" i="1"/>
  <c r="R129" i="1"/>
  <c r="Q129" i="1"/>
  <c r="O129" i="1"/>
  <c r="N129" i="1"/>
  <c r="P129" i="1" s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W126" i="1"/>
  <c r="U126" i="1"/>
  <c r="T126" i="1"/>
  <c r="V126" i="1" s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S124" i="1" s="1"/>
  <c r="Q124" i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Q122" i="1"/>
  <c r="S122" i="1" s="1"/>
  <c r="O122" i="1"/>
  <c r="N122" i="1"/>
  <c r="P122" i="1" s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P121" i="1" s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S120" i="1" s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Q118" i="1"/>
  <c r="S118" i="1" s="1"/>
  <c r="O118" i="1"/>
  <c r="N118" i="1"/>
  <c r="P118" i="1" s="1"/>
  <c r="L118" i="1"/>
  <c r="M118" i="1" s="1"/>
  <c r="K118" i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S116" i="1" s="1"/>
  <c r="Q116" i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S112" i="1" s="1"/>
  <c r="Q112" i="1"/>
  <c r="P112" i="1"/>
  <c r="O112" i="1"/>
  <c r="N112" i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S108" i="1" s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S104" i="1" s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S100" i="1" s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S92" i="1" s="1"/>
  <c r="Q92" i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P89" i="1" s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S88" i="1" s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Q86" i="1"/>
  <c r="S86" i="1" s="1"/>
  <c r="O86" i="1"/>
  <c r="N86" i="1"/>
  <c r="P86" i="1" s="1"/>
  <c r="L86" i="1"/>
  <c r="M86" i="1" s="1"/>
  <c r="K86" i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P85" i="1" s="1"/>
  <c r="N85" i="1"/>
  <c r="M85" i="1"/>
  <c r="L85" i="1"/>
  <c r="K85" i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S84" i="1" s="1"/>
  <c r="Q84" i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Q82" i="1"/>
  <c r="S82" i="1" s="1"/>
  <c r="O82" i="1"/>
  <c r="N82" i="1"/>
  <c r="P82" i="1" s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P81" i="1" s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S80" i="1" s="1"/>
  <c r="Q80" i="1"/>
  <c r="P80" i="1"/>
  <c r="O80" i="1"/>
  <c r="N80" i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P77" i="1" s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S76" i="1" s="1"/>
  <c r="Q76" i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S72" i="1" s="1"/>
  <c r="Q72" i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S68" i="1" s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S64" i="1" s="1"/>
  <c r="Q64" i="1"/>
  <c r="P64" i="1"/>
  <c r="O64" i="1"/>
  <c r="N64" i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P61" i="1" s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S60" i="1" s="1"/>
  <c r="Q60" i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S56" i="1" s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S52" i="1" s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S48" i="1" s="1"/>
  <c r="Q48" i="1"/>
  <c r="P48" i="1"/>
  <c r="O48" i="1"/>
  <c r="N48" i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S44" i="1" s="1"/>
  <c r="Q44" i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T43" i="1"/>
  <c r="V43" i="1" s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S40" i="1" s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S36" i="1" s="1"/>
  <c r="Q36" i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S32" i="1" s="1"/>
  <c r="Q32" i="1"/>
  <c r="P32" i="1"/>
  <c r="O32" i="1"/>
  <c r="N32" i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Q30" i="1"/>
  <c r="S30" i="1" s="1"/>
  <c r="O30" i="1"/>
  <c r="N30" i="1"/>
  <c r="P30" i="1" s="1"/>
  <c r="L30" i="1"/>
  <c r="M30" i="1" s="1"/>
  <c r="K30" i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P29" i="1" s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S28" i="1" s="1"/>
  <c r="Q28" i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S24" i="1" s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AB21" i="1" s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S20" i="1" s="1"/>
  <c r="Q20" i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S16" i="1" s="1"/>
  <c r="Q16" i="1"/>
  <c r="P16" i="1"/>
  <c r="O16" i="1"/>
  <c r="N16" i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S12" i="1" s="1"/>
  <c r="Q12" i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AB5" i="1" s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142" i="1" l="1"/>
  <c r="AB187" i="1"/>
  <c r="AB342" i="1"/>
  <c r="AB370" i="1"/>
  <c r="AB467" i="1"/>
  <c r="AB539" i="1"/>
  <c r="AB606" i="1"/>
  <c r="AB678" i="1"/>
  <c r="AB862" i="1"/>
  <c r="AB955" i="1"/>
  <c r="AB990" i="1"/>
  <c r="AB1198" i="1"/>
  <c r="AB3" i="1"/>
  <c r="AB10" i="1"/>
  <c r="AB12" i="1"/>
  <c r="AB17" i="1"/>
  <c r="AB19" i="1"/>
  <c r="AB26" i="1"/>
  <c r="AB28" i="1"/>
  <c r="AB33" i="1"/>
  <c r="AB35" i="1"/>
  <c r="AB42" i="1"/>
  <c r="AB44" i="1"/>
  <c r="AB49" i="1"/>
  <c r="AB51" i="1"/>
  <c r="AB58" i="1"/>
  <c r="AB60" i="1"/>
  <c r="AB65" i="1"/>
  <c r="AB67" i="1"/>
  <c r="AB74" i="1"/>
  <c r="AB76" i="1"/>
  <c r="AB81" i="1"/>
  <c r="AB83" i="1"/>
  <c r="AB90" i="1"/>
  <c r="AB92" i="1"/>
  <c r="AB97" i="1"/>
  <c r="AB99" i="1"/>
  <c r="AB106" i="1"/>
  <c r="AB108" i="1"/>
  <c r="AB113" i="1"/>
  <c r="AB115" i="1"/>
  <c r="AB122" i="1"/>
  <c r="AB124" i="1"/>
  <c r="AB127" i="1"/>
  <c r="AB137" i="1"/>
  <c r="AB141" i="1"/>
  <c r="AB149" i="1"/>
  <c r="AB155" i="1"/>
  <c r="AB159" i="1"/>
  <c r="AB174" i="1"/>
  <c r="AB201" i="1"/>
  <c r="AB205" i="1"/>
  <c r="AB207" i="1"/>
  <c r="AB239" i="1"/>
  <c r="AB254" i="1"/>
  <c r="AB271" i="1"/>
  <c r="AB315" i="1"/>
  <c r="AB325" i="1"/>
  <c r="AB333" i="1"/>
  <c r="AB337" i="1"/>
  <c r="AB357" i="1"/>
  <c r="AB365" i="1"/>
  <c r="AB369" i="1"/>
  <c r="AB397" i="1"/>
  <c r="AB413" i="1"/>
  <c r="AB415" i="1"/>
  <c r="AB437" i="1"/>
  <c r="AB445" i="1"/>
  <c r="AB447" i="1"/>
  <c r="AB469" i="1"/>
  <c r="AB477" i="1"/>
  <c r="AB503" i="1"/>
  <c r="AB559" i="1"/>
  <c r="AB655" i="1"/>
  <c r="AB694" i="1"/>
  <c r="AB727" i="1"/>
  <c r="AB783" i="1"/>
  <c r="AB822" i="1"/>
  <c r="AB855" i="1"/>
  <c r="AB911" i="1"/>
  <c r="AB950" i="1"/>
  <c r="AB983" i="1"/>
  <c r="AB1030" i="1"/>
  <c r="AB1158" i="1"/>
  <c r="AB1470" i="1"/>
  <c r="AB202" i="1"/>
  <c r="AB273" i="1"/>
  <c r="AB518" i="1"/>
  <c r="AB734" i="1"/>
  <c r="AB798" i="1"/>
  <c r="AB1518" i="1"/>
  <c r="AB8" i="1"/>
  <c r="AB13" i="1"/>
  <c r="AB15" i="1"/>
  <c r="AB24" i="1"/>
  <c r="AB29" i="1"/>
  <c r="AB31" i="1"/>
  <c r="AB40" i="1"/>
  <c r="AB45" i="1"/>
  <c r="AB47" i="1"/>
  <c r="AB56" i="1"/>
  <c r="AB61" i="1"/>
  <c r="AB63" i="1"/>
  <c r="AB72" i="1"/>
  <c r="AB77" i="1"/>
  <c r="AB79" i="1"/>
  <c r="AB88" i="1"/>
  <c r="AB93" i="1"/>
  <c r="AB95" i="1"/>
  <c r="AB104" i="1"/>
  <c r="AB109" i="1"/>
  <c r="AB111" i="1"/>
  <c r="AB120" i="1"/>
  <c r="AB133" i="1"/>
  <c r="AB165" i="1"/>
  <c r="AB173" i="1"/>
  <c r="AB197" i="1"/>
  <c r="AB213" i="1"/>
  <c r="AB221" i="1"/>
  <c r="AB225" i="1"/>
  <c r="AB245" i="1"/>
  <c r="AB253" i="1"/>
  <c r="AB257" i="1"/>
  <c r="AB277" i="1"/>
  <c r="AB285" i="1"/>
  <c r="AB289" i="1"/>
  <c r="AB335" i="1"/>
  <c r="AB339" i="1"/>
  <c r="AB358" i="1"/>
  <c r="AB381" i="1"/>
  <c r="AB389" i="1"/>
  <c r="AB403" i="1"/>
  <c r="AB421" i="1"/>
  <c r="AB434" i="1"/>
  <c r="AB453" i="1"/>
  <c r="AB457" i="1"/>
  <c r="AB479" i="1"/>
  <c r="AB511" i="1"/>
  <c r="AB550" i="1"/>
  <c r="AB583" i="1"/>
  <c r="AB638" i="1"/>
  <c r="AB675" i="1"/>
  <c r="AB766" i="1"/>
  <c r="AB803" i="1"/>
  <c r="AB894" i="1"/>
  <c r="AB931" i="1"/>
  <c r="AB1038" i="1"/>
  <c r="AB1166" i="1"/>
  <c r="AB1342" i="1"/>
  <c r="AB1566" i="1"/>
  <c r="AB53" i="1"/>
  <c r="AB394" i="1"/>
  <c r="AB891" i="1"/>
  <c r="AB1454" i="1"/>
  <c r="AB4" i="1"/>
  <c r="AB9" i="1"/>
  <c r="AB11" i="1"/>
  <c r="AB18" i="1"/>
  <c r="AB20" i="1"/>
  <c r="AB25" i="1"/>
  <c r="AB27" i="1"/>
  <c r="AB34" i="1"/>
  <c r="AB36" i="1"/>
  <c r="AB41" i="1"/>
  <c r="AB43" i="1"/>
  <c r="AB50" i="1"/>
  <c r="AB52" i="1"/>
  <c r="AB57" i="1"/>
  <c r="AB59" i="1"/>
  <c r="AB66" i="1"/>
  <c r="AB68" i="1"/>
  <c r="AB73" i="1"/>
  <c r="AB75" i="1"/>
  <c r="AB82" i="1"/>
  <c r="AB84" i="1"/>
  <c r="AB89" i="1"/>
  <c r="AB91" i="1"/>
  <c r="AB98" i="1"/>
  <c r="AB100" i="1"/>
  <c r="AB105" i="1"/>
  <c r="AB107" i="1"/>
  <c r="AB114" i="1"/>
  <c r="AB116" i="1"/>
  <c r="AB121" i="1"/>
  <c r="AB123" i="1"/>
  <c r="AB125" i="1"/>
  <c r="AB158" i="1"/>
  <c r="AB175" i="1"/>
  <c r="AB189" i="1"/>
  <c r="AB193" i="1"/>
  <c r="AB223" i="1"/>
  <c r="AB242" i="1"/>
  <c r="AB266" i="1"/>
  <c r="AB283" i="1"/>
  <c r="AB301" i="1"/>
  <c r="AB307" i="1"/>
  <c r="AB345" i="1"/>
  <c r="AB349" i="1"/>
  <c r="AB373" i="1"/>
  <c r="AB379" i="1"/>
  <c r="AB383" i="1"/>
  <c r="AB405" i="1"/>
  <c r="AB426" i="1"/>
  <c r="AB454" i="1"/>
  <c r="AB489" i="1"/>
  <c r="AB566" i="1"/>
  <c r="AB599" i="1"/>
  <c r="AB631" i="1"/>
  <c r="AB687" i="1"/>
  <c r="AB759" i="1"/>
  <c r="AB815" i="1"/>
  <c r="AB887" i="1"/>
  <c r="AB943" i="1"/>
  <c r="AB1015" i="1"/>
  <c r="AB1126" i="1"/>
  <c r="AB1278" i="1"/>
  <c r="AB1582" i="1"/>
  <c r="AB148" i="1"/>
  <c r="AB180" i="1"/>
  <c r="AB196" i="1"/>
  <c r="AB308" i="1"/>
  <c r="AB324" i="1"/>
  <c r="AB356" i="1"/>
  <c r="AB585" i="1"/>
  <c r="AB616" i="1"/>
  <c r="AB697" i="1"/>
  <c r="AB808" i="1"/>
  <c r="AB825" i="1"/>
  <c r="AB888" i="1"/>
  <c r="AB952" i="1"/>
  <c r="AB968" i="1"/>
  <c r="AB1000" i="1"/>
  <c r="AB1016" i="1"/>
  <c r="AB1017" i="1"/>
  <c r="AB1113" i="1"/>
  <c r="AB1193" i="1"/>
  <c r="AB1353" i="1"/>
  <c r="AB1439" i="1"/>
  <c r="AB1513" i="1"/>
  <c r="AB1705" i="1"/>
  <c r="P128" i="1"/>
  <c r="V130" i="1"/>
  <c r="AB130" i="1" s="1"/>
  <c r="Z134" i="1"/>
  <c r="AB134" i="1" s="1"/>
  <c r="M137" i="1"/>
  <c r="S139" i="1"/>
  <c r="AB139" i="1" s="1"/>
  <c r="P144" i="1"/>
  <c r="V146" i="1"/>
  <c r="AB146" i="1" s="1"/>
  <c r="Z150" i="1"/>
  <c r="AB150" i="1" s="1"/>
  <c r="AB152" i="1"/>
  <c r="M153" i="1"/>
  <c r="AB153" i="1" s="1"/>
  <c r="S155" i="1"/>
  <c r="P160" i="1"/>
  <c r="V162" i="1"/>
  <c r="AB162" i="1" s="1"/>
  <c r="Z166" i="1"/>
  <c r="AB166" i="1" s="1"/>
  <c r="M169" i="1"/>
  <c r="AB169" i="1" s="1"/>
  <c r="S171" i="1"/>
  <c r="AB171" i="1" s="1"/>
  <c r="P176" i="1"/>
  <c r="V178" i="1"/>
  <c r="AB178" i="1" s="1"/>
  <c r="Z182" i="1"/>
  <c r="AB182" i="1" s="1"/>
  <c r="AB184" i="1"/>
  <c r="M185" i="1"/>
  <c r="AB185" i="1" s="1"/>
  <c r="S187" i="1"/>
  <c r="P192" i="1"/>
  <c r="V194" i="1"/>
  <c r="AB194" i="1" s="1"/>
  <c r="Z198" i="1"/>
  <c r="AB198" i="1" s="1"/>
  <c r="M201" i="1"/>
  <c r="S203" i="1"/>
  <c r="AB203" i="1" s="1"/>
  <c r="P208" i="1"/>
  <c r="V210" i="1"/>
  <c r="AB210" i="1" s="1"/>
  <c r="Z214" i="1"/>
  <c r="AB214" i="1" s="1"/>
  <c r="AB216" i="1"/>
  <c r="M217" i="1"/>
  <c r="AB217" i="1" s="1"/>
  <c r="S219" i="1"/>
  <c r="AB219" i="1" s="1"/>
  <c r="P224" i="1"/>
  <c r="V226" i="1"/>
  <c r="AB226" i="1" s="1"/>
  <c r="Z230" i="1"/>
  <c r="AB230" i="1" s="1"/>
  <c r="M233" i="1"/>
  <c r="AB233" i="1" s="1"/>
  <c r="S235" i="1"/>
  <c r="AB235" i="1" s="1"/>
  <c r="P240" i="1"/>
  <c r="V242" i="1"/>
  <c r="Z246" i="1"/>
  <c r="AB246" i="1" s="1"/>
  <c r="AB248" i="1"/>
  <c r="M249" i="1"/>
  <c r="AB249" i="1" s="1"/>
  <c r="S251" i="1"/>
  <c r="AB251" i="1" s="1"/>
  <c r="P256" i="1"/>
  <c r="V258" i="1"/>
  <c r="AB258" i="1" s="1"/>
  <c r="Z262" i="1"/>
  <c r="AB262" i="1" s="1"/>
  <c r="M265" i="1"/>
  <c r="AB265" i="1" s="1"/>
  <c r="S267" i="1"/>
  <c r="AB267" i="1" s="1"/>
  <c r="P272" i="1"/>
  <c r="V274" i="1"/>
  <c r="AB274" i="1" s="1"/>
  <c r="Z278" i="1"/>
  <c r="AB278" i="1" s="1"/>
  <c r="AB280" i="1"/>
  <c r="M281" i="1"/>
  <c r="AB281" i="1" s="1"/>
  <c r="S283" i="1"/>
  <c r="P288" i="1"/>
  <c r="V290" i="1"/>
  <c r="AB290" i="1" s="1"/>
  <c r="Z294" i="1"/>
  <c r="AB294" i="1" s="1"/>
  <c r="M297" i="1"/>
  <c r="AB297" i="1" s="1"/>
  <c r="S299" i="1"/>
  <c r="AB299" i="1" s="1"/>
  <c r="P304" i="1"/>
  <c r="V306" i="1"/>
  <c r="AB306" i="1" s="1"/>
  <c r="Z310" i="1"/>
  <c r="AB310" i="1" s="1"/>
  <c r="AB312" i="1"/>
  <c r="M313" i="1"/>
  <c r="AB313" i="1" s="1"/>
  <c r="S315" i="1"/>
  <c r="P320" i="1"/>
  <c r="V322" i="1"/>
  <c r="AB322" i="1" s="1"/>
  <c r="Z326" i="1"/>
  <c r="AB326" i="1" s="1"/>
  <c r="M329" i="1"/>
  <c r="AB329" i="1" s="1"/>
  <c r="S331" i="1"/>
  <c r="AB331" i="1" s="1"/>
  <c r="P336" i="1"/>
  <c r="V338" i="1"/>
  <c r="AB338" i="1" s="1"/>
  <c r="Z342" i="1"/>
  <c r="AB344" i="1"/>
  <c r="M345" i="1"/>
  <c r="S347" i="1"/>
  <c r="AB347" i="1" s="1"/>
  <c r="P352" i="1"/>
  <c r="V354" i="1"/>
  <c r="AB354" i="1" s="1"/>
  <c r="Z358" i="1"/>
  <c r="M361" i="1"/>
  <c r="AB361" i="1" s="1"/>
  <c r="S363" i="1"/>
  <c r="AB363" i="1" s="1"/>
  <c r="P368" i="1"/>
  <c r="V370" i="1"/>
  <c r="Z374" i="1"/>
  <c r="AB374" i="1" s="1"/>
  <c r="AB376" i="1"/>
  <c r="M377" i="1"/>
  <c r="AB377" i="1" s="1"/>
  <c r="S379" i="1"/>
  <c r="P384" i="1"/>
  <c r="V386" i="1"/>
  <c r="AB386" i="1" s="1"/>
  <c r="Z390" i="1"/>
  <c r="AB390" i="1" s="1"/>
  <c r="M393" i="1"/>
  <c r="AB393" i="1" s="1"/>
  <c r="S395" i="1"/>
  <c r="AB395" i="1" s="1"/>
  <c r="P400" i="1"/>
  <c r="V402" i="1"/>
  <c r="AB402" i="1" s="1"/>
  <c r="Z406" i="1"/>
  <c r="AB406" i="1" s="1"/>
  <c r="AB408" i="1"/>
  <c r="M409" i="1"/>
  <c r="AB409" i="1" s="1"/>
  <c r="S411" i="1"/>
  <c r="AB411" i="1" s="1"/>
  <c r="P416" i="1"/>
  <c r="V418" i="1"/>
  <c r="AB418" i="1" s="1"/>
  <c r="Z422" i="1"/>
  <c r="AB422" i="1" s="1"/>
  <c r="M425" i="1"/>
  <c r="AB425" i="1" s="1"/>
  <c r="S427" i="1"/>
  <c r="AB427" i="1" s="1"/>
  <c r="P432" i="1"/>
  <c r="V434" i="1"/>
  <c r="Z438" i="1"/>
  <c r="AB438" i="1" s="1"/>
  <c r="AB440" i="1"/>
  <c r="M441" i="1"/>
  <c r="AB441" i="1" s="1"/>
  <c r="S443" i="1"/>
  <c r="AB443" i="1" s="1"/>
  <c r="P448" i="1"/>
  <c r="V450" i="1"/>
  <c r="AB450" i="1" s="1"/>
  <c r="Z454" i="1"/>
  <c r="M457" i="1"/>
  <c r="S459" i="1"/>
  <c r="AB459" i="1" s="1"/>
  <c r="P464" i="1"/>
  <c r="V466" i="1"/>
  <c r="AB466" i="1" s="1"/>
  <c r="Z470" i="1"/>
  <c r="AB470" i="1" s="1"/>
  <c r="AB472" i="1"/>
  <c r="M473" i="1"/>
  <c r="AB473" i="1" s="1"/>
  <c r="S475" i="1"/>
  <c r="AB475" i="1" s="1"/>
  <c r="P480" i="1"/>
  <c r="V482" i="1"/>
  <c r="AB482" i="1" s="1"/>
  <c r="Z486" i="1"/>
  <c r="AB486" i="1" s="1"/>
  <c r="M489" i="1"/>
  <c r="S491" i="1"/>
  <c r="AB491" i="1" s="1"/>
  <c r="M494" i="1"/>
  <c r="AB494" i="1" s="1"/>
  <c r="V495" i="1"/>
  <c r="AB495" i="1" s="1"/>
  <c r="S500" i="1"/>
  <c r="AB500" i="1" s="1"/>
  <c r="AB501" i="1"/>
  <c r="P505" i="1"/>
  <c r="Z507" i="1"/>
  <c r="AB507" i="1" s="1"/>
  <c r="M510" i="1"/>
  <c r="AB510" i="1" s="1"/>
  <c r="V511" i="1"/>
  <c r="AB516" i="1"/>
  <c r="S516" i="1"/>
  <c r="AB517" i="1"/>
  <c r="P521" i="1"/>
  <c r="Z523" i="1"/>
  <c r="AB523" i="1" s="1"/>
  <c r="M526" i="1"/>
  <c r="AB526" i="1" s="1"/>
  <c r="V527" i="1"/>
  <c r="AB527" i="1" s="1"/>
  <c r="AB532" i="1"/>
  <c r="S532" i="1"/>
  <c r="AB533" i="1"/>
  <c r="P537" i="1"/>
  <c r="Z539" i="1"/>
  <c r="M542" i="1"/>
  <c r="AB542" i="1" s="1"/>
  <c r="V543" i="1"/>
  <c r="AB543" i="1" s="1"/>
  <c r="AB548" i="1"/>
  <c r="S548" i="1"/>
  <c r="AB549" i="1"/>
  <c r="P553" i="1"/>
  <c r="Z555" i="1"/>
  <c r="AB555" i="1" s="1"/>
  <c r="M558" i="1"/>
  <c r="AB558" i="1" s="1"/>
  <c r="V559" i="1"/>
  <c r="S564" i="1"/>
  <c r="AB564" i="1" s="1"/>
  <c r="AB565" i="1"/>
  <c r="P569" i="1"/>
  <c r="AB569" i="1" s="1"/>
  <c r="Z571" i="1"/>
  <c r="AB571" i="1" s="1"/>
  <c r="M574" i="1"/>
  <c r="AB574" i="1" s="1"/>
  <c r="V575" i="1"/>
  <c r="AB575" i="1" s="1"/>
  <c r="AB580" i="1"/>
  <c r="S580" i="1"/>
  <c r="AB581" i="1"/>
  <c r="P585" i="1"/>
  <c r="Z587" i="1"/>
  <c r="AB587" i="1" s="1"/>
  <c r="M590" i="1"/>
  <c r="AB590" i="1" s="1"/>
  <c r="V591" i="1"/>
  <c r="AB591" i="1" s="1"/>
  <c r="AB596" i="1"/>
  <c r="S596" i="1"/>
  <c r="AB597" i="1"/>
  <c r="P601" i="1"/>
  <c r="AB601" i="1" s="1"/>
  <c r="M606" i="1"/>
  <c r="V607" i="1"/>
  <c r="AB607" i="1" s="1"/>
  <c r="S612" i="1"/>
  <c r="AB612" i="1" s="1"/>
  <c r="AB613" i="1"/>
  <c r="P617" i="1"/>
  <c r="Z619" i="1"/>
  <c r="AB619" i="1" s="1"/>
  <c r="M622" i="1"/>
  <c r="AB622" i="1" s="1"/>
  <c r="V623" i="1"/>
  <c r="AB623" i="1" s="1"/>
  <c r="AB628" i="1"/>
  <c r="S628" i="1"/>
  <c r="AB629" i="1"/>
  <c r="P633" i="1"/>
  <c r="Z635" i="1"/>
  <c r="AB635" i="1" s="1"/>
  <c r="M638" i="1"/>
  <c r="V639" i="1"/>
  <c r="AB639" i="1" s="1"/>
  <c r="AB644" i="1"/>
  <c r="S644" i="1"/>
  <c r="AB645" i="1"/>
  <c r="P649" i="1"/>
  <c r="AB649" i="1" s="1"/>
  <c r="Z651" i="1"/>
  <c r="AB651" i="1" s="1"/>
  <c r="M654" i="1"/>
  <c r="AB654" i="1" s="1"/>
  <c r="V655" i="1"/>
  <c r="AB660" i="1"/>
  <c r="S660" i="1"/>
  <c r="AB661" i="1"/>
  <c r="P665" i="1"/>
  <c r="AB665" i="1" s="1"/>
  <c r="Z667" i="1"/>
  <c r="AB667" i="1" s="1"/>
  <c r="M670" i="1"/>
  <c r="AB670" i="1" s="1"/>
  <c r="V671" i="1"/>
  <c r="AB671" i="1" s="1"/>
  <c r="S676" i="1"/>
  <c r="AB676" i="1" s="1"/>
  <c r="AB677" i="1"/>
  <c r="P681" i="1"/>
  <c r="Z683" i="1"/>
  <c r="AB683" i="1" s="1"/>
  <c r="M686" i="1"/>
  <c r="AB686" i="1" s="1"/>
  <c r="V687" i="1"/>
  <c r="AB692" i="1"/>
  <c r="S692" i="1"/>
  <c r="AB693" i="1"/>
  <c r="P697" i="1"/>
  <c r="Z699" i="1"/>
  <c r="AB699" i="1" s="1"/>
  <c r="M702" i="1"/>
  <c r="AB702" i="1" s="1"/>
  <c r="V703" i="1"/>
  <c r="AB703" i="1" s="1"/>
  <c r="AB708" i="1"/>
  <c r="S708" i="1"/>
  <c r="AB709" i="1"/>
  <c r="P713" i="1"/>
  <c r="AB713" i="1" s="1"/>
  <c r="Z715" i="1"/>
  <c r="AB715" i="1" s="1"/>
  <c r="M718" i="1"/>
  <c r="AB718" i="1" s="1"/>
  <c r="V719" i="1"/>
  <c r="AB719" i="1" s="1"/>
  <c r="AB724" i="1"/>
  <c r="S724" i="1"/>
  <c r="AB725" i="1"/>
  <c r="P729" i="1"/>
  <c r="Z731" i="1"/>
  <c r="AB731" i="1" s="1"/>
  <c r="M734" i="1"/>
  <c r="V735" i="1"/>
  <c r="AB735" i="1" s="1"/>
  <c r="S740" i="1"/>
  <c r="AB740" i="1" s="1"/>
  <c r="AB741" i="1"/>
  <c r="P745" i="1"/>
  <c r="Z747" i="1"/>
  <c r="AB747" i="1" s="1"/>
  <c r="M750" i="1"/>
  <c r="AB750" i="1" s="1"/>
  <c r="V751" i="1"/>
  <c r="AB751" i="1" s="1"/>
  <c r="AB756" i="1"/>
  <c r="S756" i="1"/>
  <c r="AB757" i="1"/>
  <c r="P761" i="1"/>
  <c r="AB761" i="1" s="1"/>
  <c r="Z763" i="1"/>
  <c r="AB763" i="1" s="1"/>
  <c r="M766" i="1"/>
  <c r="V767" i="1"/>
  <c r="AB767" i="1" s="1"/>
  <c r="AB772" i="1"/>
  <c r="S772" i="1"/>
  <c r="AB773" i="1"/>
  <c r="P777" i="1"/>
  <c r="Z779" i="1"/>
  <c r="AB779" i="1" s="1"/>
  <c r="M782" i="1"/>
  <c r="AB782" i="1" s="1"/>
  <c r="V783" i="1"/>
  <c r="AB788" i="1"/>
  <c r="S788" i="1"/>
  <c r="AB789" i="1"/>
  <c r="P793" i="1"/>
  <c r="Z795" i="1"/>
  <c r="AB795" i="1" s="1"/>
  <c r="M798" i="1"/>
  <c r="V799" i="1"/>
  <c r="AB799" i="1" s="1"/>
  <c r="S804" i="1"/>
  <c r="AB804" i="1" s="1"/>
  <c r="AB805" i="1"/>
  <c r="P809" i="1"/>
  <c r="Z811" i="1"/>
  <c r="AB811" i="1" s="1"/>
  <c r="M814" i="1"/>
  <c r="AB814" i="1" s="1"/>
  <c r="V815" i="1"/>
  <c r="AB820" i="1"/>
  <c r="S820" i="1"/>
  <c r="AB821" i="1"/>
  <c r="P825" i="1"/>
  <c r="Z827" i="1"/>
  <c r="AB827" i="1" s="1"/>
  <c r="M830" i="1"/>
  <c r="AB830" i="1" s="1"/>
  <c r="V831" i="1"/>
  <c r="AB831" i="1" s="1"/>
  <c r="AB836" i="1"/>
  <c r="S836" i="1"/>
  <c r="AB837" i="1"/>
  <c r="P841" i="1"/>
  <c r="AB841" i="1" s="1"/>
  <c r="Z843" i="1"/>
  <c r="AB843" i="1" s="1"/>
  <c r="M846" i="1"/>
  <c r="AB846" i="1" s="1"/>
  <c r="V847" i="1"/>
  <c r="AB847" i="1" s="1"/>
  <c r="AB852" i="1"/>
  <c r="S852" i="1"/>
  <c r="AB853" i="1"/>
  <c r="P857" i="1"/>
  <c r="Z859" i="1"/>
  <c r="AB859" i="1" s="1"/>
  <c r="M862" i="1"/>
  <c r="V863" i="1"/>
  <c r="AB863" i="1" s="1"/>
  <c r="S868" i="1"/>
  <c r="AB868" i="1" s="1"/>
  <c r="AB869" i="1"/>
  <c r="P873" i="1"/>
  <c r="Z875" i="1"/>
  <c r="AB875" i="1" s="1"/>
  <c r="M878" i="1"/>
  <c r="AB878" i="1" s="1"/>
  <c r="V879" i="1"/>
  <c r="AB879" i="1" s="1"/>
  <c r="AB884" i="1"/>
  <c r="S884" i="1"/>
  <c r="AB885" i="1"/>
  <c r="P889" i="1"/>
  <c r="Z891" i="1"/>
  <c r="M894" i="1"/>
  <c r="V895" i="1"/>
  <c r="AB895" i="1" s="1"/>
  <c r="AB900" i="1"/>
  <c r="S900" i="1"/>
  <c r="AB901" i="1"/>
  <c r="P905" i="1"/>
  <c r="AB905" i="1" s="1"/>
  <c r="Z907" i="1"/>
  <c r="AB907" i="1" s="1"/>
  <c r="M910" i="1"/>
  <c r="AB910" i="1" s="1"/>
  <c r="V911" i="1"/>
  <c r="AB916" i="1"/>
  <c r="S916" i="1"/>
  <c r="AB917" i="1"/>
  <c r="P921" i="1"/>
  <c r="Z923" i="1"/>
  <c r="AB923" i="1" s="1"/>
  <c r="M926" i="1"/>
  <c r="AB926" i="1" s="1"/>
  <c r="V927" i="1"/>
  <c r="AB927" i="1" s="1"/>
  <c r="S932" i="1"/>
  <c r="AB932" i="1" s="1"/>
  <c r="AB933" i="1"/>
  <c r="P937" i="1"/>
  <c r="Z939" i="1"/>
  <c r="AB939" i="1" s="1"/>
  <c r="M942" i="1"/>
  <c r="AB942" i="1" s="1"/>
  <c r="V943" i="1"/>
  <c r="AB948" i="1"/>
  <c r="S948" i="1"/>
  <c r="AB949" i="1"/>
  <c r="P953" i="1"/>
  <c r="AB953" i="1" s="1"/>
  <c r="Z955" i="1"/>
  <c r="M958" i="1"/>
  <c r="AB958" i="1" s="1"/>
  <c r="V959" i="1"/>
  <c r="AB959" i="1" s="1"/>
  <c r="AB964" i="1"/>
  <c r="S964" i="1"/>
  <c r="AB965" i="1"/>
  <c r="P969" i="1"/>
  <c r="Z971" i="1"/>
  <c r="AB971" i="1" s="1"/>
  <c r="M974" i="1"/>
  <c r="AB974" i="1" s="1"/>
  <c r="V975" i="1"/>
  <c r="AB975" i="1" s="1"/>
  <c r="AB980" i="1"/>
  <c r="S980" i="1"/>
  <c r="AB981" i="1"/>
  <c r="P985" i="1"/>
  <c r="AB985" i="1" s="1"/>
  <c r="Z987" i="1"/>
  <c r="AB987" i="1" s="1"/>
  <c r="M990" i="1"/>
  <c r="V991" i="1"/>
  <c r="AB991" i="1" s="1"/>
  <c r="S996" i="1"/>
  <c r="AB996" i="1" s="1"/>
  <c r="AB997" i="1"/>
  <c r="P1001" i="1"/>
  <c r="Z1003" i="1"/>
  <c r="AB1003" i="1" s="1"/>
  <c r="M1006" i="1"/>
  <c r="AB1006" i="1" s="1"/>
  <c r="V1007" i="1"/>
  <c r="AB1007" i="1" s="1"/>
  <c r="AB1012" i="1"/>
  <c r="S1012" i="1"/>
  <c r="AB1013" i="1"/>
  <c r="P1017" i="1"/>
  <c r="Z1019" i="1"/>
  <c r="AB1021" i="1"/>
  <c r="AB1027" i="1"/>
  <c r="M1030" i="1"/>
  <c r="V1031" i="1"/>
  <c r="S1032" i="1"/>
  <c r="AB1032" i="1" s="1"/>
  <c r="P1033" i="1"/>
  <c r="Z1035" i="1"/>
  <c r="AB1037" i="1"/>
  <c r="AB1043" i="1"/>
  <c r="M1046" i="1"/>
  <c r="AB1046" i="1" s="1"/>
  <c r="V1047" i="1"/>
  <c r="S1048" i="1"/>
  <c r="AB1048" i="1" s="1"/>
  <c r="P1049" i="1"/>
  <c r="AB1049" i="1" s="1"/>
  <c r="Z1051" i="1"/>
  <c r="AB1053" i="1"/>
  <c r="AB1059" i="1"/>
  <c r="M1062" i="1"/>
  <c r="AB1062" i="1" s="1"/>
  <c r="V1063" i="1"/>
  <c r="S1064" i="1"/>
  <c r="AB1064" i="1" s="1"/>
  <c r="P1065" i="1"/>
  <c r="Z1067" i="1"/>
  <c r="AB1069" i="1"/>
  <c r="AB1075" i="1"/>
  <c r="M1078" i="1"/>
  <c r="AB1078" i="1" s="1"/>
  <c r="V1079" i="1"/>
  <c r="S1080" i="1"/>
  <c r="AB1080" i="1" s="1"/>
  <c r="P1081" i="1"/>
  <c r="Z1083" i="1"/>
  <c r="AB1085" i="1"/>
  <c r="AB1091" i="1"/>
  <c r="M1094" i="1"/>
  <c r="AB1094" i="1" s="1"/>
  <c r="V1095" i="1"/>
  <c r="S1096" i="1"/>
  <c r="AB1096" i="1" s="1"/>
  <c r="P1097" i="1"/>
  <c r="Z1099" i="1"/>
  <c r="AB1101" i="1"/>
  <c r="AB1107" i="1"/>
  <c r="M1110" i="1"/>
  <c r="AB1110" i="1" s="1"/>
  <c r="V1111" i="1"/>
  <c r="S1112" i="1"/>
  <c r="AB1112" i="1" s="1"/>
  <c r="P1113" i="1"/>
  <c r="Z1115" i="1"/>
  <c r="AB1117" i="1"/>
  <c r="AB1123" i="1"/>
  <c r="M1126" i="1"/>
  <c r="V1127" i="1"/>
  <c r="S1128" i="1"/>
  <c r="AB1128" i="1" s="1"/>
  <c r="P1129" i="1"/>
  <c r="AB1129" i="1" s="1"/>
  <c r="Z1131" i="1"/>
  <c r="AB1133" i="1"/>
  <c r="AB1139" i="1"/>
  <c r="M1142" i="1"/>
  <c r="AB1142" i="1" s="1"/>
  <c r="V1143" i="1"/>
  <c r="S1144" i="1"/>
  <c r="AB1144" i="1" s="1"/>
  <c r="P1145" i="1"/>
  <c r="Z1147" i="1"/>
  <c r="AB1149" i="1"/>
  <c r="AB1155" i="1"/>
  <c r="M1158" i="1"/>
  <c r="V1159" i="1"/>
  <c r="S1160" i="1"/>
  <c r="AB1160" i="1" s="1"/>
  <c r="P1161" i="1"/>
  <c r="Z1163" i="1"/>
  <c r="AB1165" i="1"/>
  <c r="AB1171" i="1"/>
  <c r="M1174" i="1"/>
  <c r="AB1174" i="1" s="1"/>
  <c r="V1175" i="1"/>
  <c r="S1176" i="1"/>
  <c r="AB1176" i="1" s="1"/>
  <c r="P1177" i="1"/>
  <c r="Z1179" i="1"/>
  <c r="AB1181" i="1"/>
  <c r="AB1187" i="1"/>
  <c r="M1190" i="1"/>
  <c r="AB1190" i="1" s="1"/>
  <c r="V1191" i="1"/>
  <c r="S1192" i="1"/>
  <c r="AB1192" i="1" s="1"/>
  <c r="P1193" i="1"/>
  <c r="Z1195" i="1"/>
  <c r="AB1197" i="1"/>
  <c r="AB1203" i="1"/>
  <c r="M1206" i="1"/>
  <c r="AB1206" i="1" s="1"/>
  <c r="V1207" i="1"/>
  <c r="S1208" i="1"/>
  <c r="AB1208" i="1" s="1"/>
  <c r="P1209" i="1"/>
  <c r="AB1224" i="1"/>
  <c r="S1224" i="1"/>
  <c r="P1225" i="1"/>
  <c r="AB1235" i="1"/>
  <c r="AB1240" i="1"/>
  <c r="S1240" i="1"/>
  <c r="P1241" i="1"/>
  <c r="AB1245" i="1"/>
  <c r="M1254" i="1"/>
  <c r="AB1254" i="1" s="1"/>
  <c r="V1255" i="1"/>
  <c r="AB1256" i="1"/>
  <c r="S1256" i="1"/>
  <c r="P1257" i="1"/>
  <c r="AB1267" i="1"/>
  <c r="AB1272" i="1"/>
  <c r="M1286" i="1"/>
  <c r="AB1286" i="1" s="1"/>
  <c r="V1287" i="1"/>
  <c r="AB1288" i="1"/>
  <c r="S1288" i="1"/>
  <c r="P1289" i="1"/>
  <c r="AB1289" i="1" s="1"/>
  <c r="S1304" i="1"/>
  <c r="AB1304" i="1" s="1"/>
  <c r="P1305" i="1"/>
  <c r="AB1305" i="1" s="1"/>
  <c r="Z1307" i="1"/>
  <c r="AB1315" i="1"/>
  <c r="M1318" i="1"/>
  <c r="AB1318" i="1" s="1"/>
  <c r="V1319" i="1"/>
  <c r="S1320" i="1"/>
  <c r="AB1320" i="1" s="1"/>
  <c r="P1321" i="1"/>
  <c r="AB1336" i="1"/>
  <c r="S1352" i="1"/>
  <c r="AB1352" i="1" s="1"/>
  <c r="P1353" i="1"/>
  <c r="AB1368" i="1"/>
  <c r="S1368" i="1"/>
  <c r="P1369" i="1"/>
  <c r="AB1373" i="1"/>
  <c r="AB1379" i="1"/>
  <c r="AB1384" i="1"/>
  <c r="S1384" i="1"/>
  <c r="P1385" i="1"/>
  <c r="AB1385" i="1" s="1"/>
  <c r="Z1387" i="1"/>
  <c r="AB1400" i="1"/>
  <c r="P1401" i="1"/>
  <c r="AB1401" i="1" s="1"/>
  <c r="AB1416" i="1"/>
  <c r="AB1432" i="1"/>
  <c r="S1432" i="1"/>
  <c r="P1433" i="1"/>
  <c r="AB1433" i="1" s="1"/>
  <c r="M1446" i="1"/>
  <c r="AB1446" i="1" s="1"/>
  <c r="V1447" i="1"/>
  <c r="AB1448" i="1"/>
  <c r="S1448" i="1"/>
  <c r="P1449" i="1"/>
  <c r="AB1449" i="1" s="1"/>
  <c r="AB1453" i="1"/>
  <c r="V1463" i="1"/>
  <c r="S1464" i="1"/>
  <c r="AB1464" i="1" s="1"/>
  <c r="P1465" i="1"/>
  <c r="Z1467" i="1"/>
  <c r="AB1475" i="1"/>
  <c r="M1478" i="1"/>
  <c r="AB1478" i="1" s="1"/>
  <c r="V1479" i="1"/>
  <c r="S1480" i="1"/>
  <c r="AB1480" i="1" s="1"/>
  <c r="P1481" i="1"/>
  <c r="Z1483" i="1"/>
  <c r="AB1485" i="1"/>
  <c r="AB1491" i="1"/>
  <c r="V1495" i="1"/>
  <c r="AB1496" i="1"/>
  <c r="S1496" i="1"/>
  <c r="P1497" i="1"/>
  <c r="AB1497" i="1" s="1"/>
  <c r="Z1499" i="1"/>
  <c r="V1511" i="1"/>
  <c r="AB1511" i="1" s="1"/>
  <c r="AB1512" i="1"/>
  <c r="S1512" i="1"/>
  <c r="P1513" i="1"/>
  <c r="AB1517" i="1"/>
  <c r="AB1528" i="1"/>
  <c r="P1529" i="1"/>
  <c r="AB1533" i="1"/>
  <c r="AB1565" i="1"/>
  <c r="AB1597" i="1"/>
  <c r="AB1613" i="1"/>
  <c r="AB1629" i="1"/>
  <c r="AB1631" i="1"/>
  <c r="AB1632" i="1"/>
  <c r="AB1639" i="1"/>
  <c r="AB1657" i="1"/>
  <c r="AB1669" i="1"/>
  <c r="AB1675" i="1"/>
  <c r="AB1693" i="1"/>
  <c r="AB1695" i="1"/>
  <c r="AB1753" i="1"/>
  <c r="AB228" i="1"/>
  <c r="AB260" i="1"/>
  <c r="AB292" i="1"/>
  <c r="AB372" i="1"/>
  <c r="AB388" i="1"/>
  <c r="AB484" i="1"/>
  <c r="AB521" i="1"/>
  <c r="AB536" i="1"/>
  <c r="AB537" i="1"/>
  <c r="AB552" i="1"/>
  <c r="AB553" i="1"/>
  <c r="AB568" i="1"/>
  <c r="AB584" i="1"/>
  <c r="AB664" i="1"/>
  <c r="AB680" i="1"/>
  <c r="AB777" i="1"/>
  <c r="AB792" i="1"/>
  <c r="AB856" i="1"/>
  <c r="AB857" i="1"/>
  <c r="AB873" i="1"/>
  <c r="AB889" i="1"/>
  <c r="AB936" i="1"/>
  <c r="AB969" i="1"/>
  <c r="AB984" i="1"/>
  <c r="AB1033" i="1"/>
  <c r="AB1087" i="1"/>
  <c r="AB1097" i="1"/>
  <c r="AB1145" i="1"/>
  <c r="AB1151" i="1"/>
  <c r="AB1161" i="1"/>
  <c r="AB1177" i="1"/>
  <c r="AB1183" i="1"/>
  <c r="AB1209" i="1"/>
  <c r="AB1225" i="1"/>
  <c r="AB1231" i="1"/>
  <c r="AB1241" i="1"/>
  <c r="AB1300" i="1"/>
  <c r="AB1407" i="1"/>
  <c r="AB1465" i="1"/>
  <c r="AB1471" i="1"/>
  <c r="AB1481" i="1"/>
  <c r="AB1529" i="1"/>
  <c r="AB1728" i="1"/>
  <c r="AB140" i="1"/>
  <c r="AB156" i="1"/>
  <c r="AB172" i="1"/>
  <c r="AB188" i="1"/>
  <c r="AB204" i="1"/>
  <c r="AB220" i="1"/>
  <c r="AB236" i="1"/>
  <c r="AB252" i="1"/>
  <c r="AB268" i="1"/>
  <c r="AB284" i="1"/>
  <c r="AB300" i="1"/>
  <c r="AB316" i="1"/>
  <c r="AB332" i="1"/>
  <c r="AB348" i="1"/>
  <c r="AB364" i="1"/>
  <c r="AB380" i="1"/>
  <c r="AB396" i="1"/>
  <c r="AB412" i="1"/>
  <c r="AB428" i="1"/>
  <c r="AB444" i="1"/>
  <c r="AB460" i="1"/>
  <c r="AB476" i="1"/>
  <c r="AB492" i="1"/>
  <c r="AB496" i="1"/>
  <c r="AB512" i="1"/>
  <c r="AB528" i="1"/>
  <c r="AB529" i="1"/>
  <c r="AB544" i="1"/>
  <c r="AB560" i="1"/>
  <c r="AB576" i="1"/>
  <c r="AB592" i="1"/>
  <c r="AB593" i="1"/>
  <c r="AB608" i="1"/>
  <c r="AB624" i="1"/>
  <c r="AB640" i="1"/>
  <c r="AB656" i="1"/>
  <c r="AB657" i="1"/>
  <c r="AB672" i="1"/>
  <c r="AB688" i="1"/>
  <c r="AB704" i="1"/>
  <c r="AB720" i="1"/>
  <c r="AB721" i="1"/>
  <c r="AB736" i="1"/>
  <c r="AB752" i="1"/>
  <c r="AB768" i="1"/>
  <c r="AB784" i="1"/>
  <c r="AB785" i="1"/>
  <c r="AB800" i="1"/>
  <c r="AB816" i="1"/>
  <c r="AB832" i="1"/>
  <c r="AB848" i="1"/>
  <c r="AB849" i="1"/>
  <c r="AB864" i="1"/>
  <c r="AB880" i="1"/>
  <c r="AB896" i="1"/>
  <c r="AB912" i="1"/>
  <c r="AB913" i="1"/>
  <c r="AB928" i="1"/>
  <c r="AB944" i="1"/>
  <c r="AB960" i="1"/>
  <c r="AB976" i="1"/>
  <c r="AB977" i="1"/>
  <c r="AB992" i="1"/>
  <c r="AB1008" i="1"/>
  <c r="AB1020" i="1"/>
  <c r="AB1031" i="1"/>
  <c r="AB1036" i="1"/>
  <c r="AB1047" i="1"/>
  <c r="AB1052" i="1"/>
  <c r="AB1057" i="1"/>
  <c r="AB1063" i="1"/>
  <c r="AB1068" i="1"/>
  <c r="AB1079" i="1"/>
  <c r="AB1084" i="1"/>
  <c r="AB1095" i="1"/>
  <c r="AB1100" i="1"/>
  <c r="AB1111" i="1"/>
  <c r="AB1116" i="1"/>
  <c r="AB1121" i="1"/>
  <c r="AB1127" i="1"/>
  <c r="AB1132" i="1"/>
  <c r="AB1143" i="1"/>
  <c r="AB1148" i="1"/>
  <c r="AB1159" i="1"/>
  <c r="AB1164" i="1"/>
  <c r="AB1175" i="1"/>
  <c r="AB1180" i="1"/>
  <c r="AB1185" i="1"/>
  <c r="AB1191" i="1"/>
  <c r="AB1196" i="1"/>
  <c r="AB1207" i="1"/>
  <c r="V1211" i="1"/>
  <c r="S1212" i="1"/>
  <c r="AB1212" i="1" s="1"/>
  <c r="P1213" i="1"/>
  <c r="AB1213" i="1" s="1"/>
  <c r="AB1223" i="1"/>
  <c r="V1227" i="1"/>
  <c r="AB1228" i="1"/>
  <c r="S1228" i="1"/>
  <c r="P1229" i="1"/>
  <c r="AB1229" i="1" s="1"/>
  <c r="AB1239" i="1"/>
  <c r="M1242" i="1"/>
  <c r="AB1242" i="1" s="1"/>
  <c r="V1243" i="1"/>
  <c r="S1244" i="1"/>
  <c r="AB1244" i="1" s="1"/>
  <c r="P1245" i="1"/>
  <c r="Z1247" i="1"/>
  <c r="AB1255" i="1"/>
  <c r="AB1260" i="1"/>
  <c r="S1260" i="1"/>
  <c r="P1261" i="1"/>
  <c r="AB1261" i="1" s="1"/>
  <c r="Z1263" i="1"/>
  <c r="AB1271" i="1"/>
  <c r="M1274" i="1"/>
  <c r="AB1274" i="1" s="1"/>
  <c r="V1275" i="1"/>
  <c r="AB1276" i="1"/>
  <c r="S1276" i="1"/>
  <c r="P1277" i="1"/>
  <c r="AB1277" i="1" s="1"/>
  <c r="Z1279" i="1"/>
  <c r="AB1279" i="1" s="1"/>
  <c r="AB1287" i="1"/>
  <c r="AB1292" i="1"/>
  <c r="P1293" i="1"/>
  <c r="AB1293" i="1" s="1"/>
  <c r="AB1303" i="1"/>
  <c r="M1306" i="1"/>
  <c r="AB1306" i="1" s="1"/>
  <c r="V1307" i="1"/>
  <c r="AB1308" i="1"/>
  <c r="S1308" i="1"/>
  <c r="P1309" i="1"/>
  <c r="AB1309" i="1" s="1"/>
  <c r="Z1311" i="1"/>
  <c r="AB1319" i="1"/>
  <c r="V1323" i="1"/>
  <c r="AB1324" i="1"/>
  <c r="S1324" i="1"/>
  <c r="P1325" i="1"/>
  <c r="AB1325" i="1" s="1"/>
  <c r="Z1327" i="1"/>
  <c r="AB1329" i="1"/>
  <c r="AB1335" i="1"/>
  <c r="V1339" i="1"/>
  <c r="S1340" i="1"/>
  <c r="AB1340" i="1" s="1"/>
  <c r="P1341" i="1"/>
  <c r="AB1341" i="1" s="1"/>
  <c r="AB1351" i="1"/>
  <c r="V1355" i="1"/>
  <c r="AB1356" i="1"/>
  <c r="S1356" i="1"/>
  <c r="P1357" i="1"/>
  <c r="AB1357" i="1" s="1"/>
  <c r="AB1361" i="1"/>
  <c r="AB1367" i="1"/>
  <c r="AB1372" i="1"/>
  <c r="AB1383" i="1"/>
  <c r="AB1388" i="1"/>
  <c r="S1388" i="1"/>
  <c r="P1389" i="1"/>
  <c r="AB1389" i="1" s="1"/>
  <c r="AB1393" i="1"/>
  <c r="AB1399" i="1"/>
  <c r="S1404" i="1"/>
  <c r="AB1404" i="1" s="1"/>
  <c r="P1405" i="1"/>
  <c r="AB1405" i="1" s="1"/>
  <c r="Z1407" i="1"/>
  <c r="AB1415" i="1"/>
  <c r="M1418" i="1"/>
  <c r="AB1418" i="1" s="1"/>
  <c r="V1419" i="1"/>
  <c r="AB1420" i="1"/>
  <c r="S1420" i="1"/>
  <c r="P1421" i="1"/>
  <c r="AB1421" i="1" s="1"/>
  <c r="AB1431" i="1"/>
  <c r="S1436" i="1"/>
  <c r="AB1436" i="1" s="1"/>
  <c r="P1437" i="1"/>
  <c r="AB1437" i="1" s="1"/>
  <c r="Z1439" i="1"/>
  <c r="AB1447" i="1"/>
  <c r="AB1452" i="1"/>
  <c r="AB1463" i="1"/>
  <c r="AB1468" i="1"/>
  <c r="S1468" i="1"/>
  <c r="P1469" i="1"/>
  <c r="AB1469" i="1" s="1"/>
  <c r="Z1471" i="1"/>
  <c r="AB1473" i="1"/>
  <c r="AB1479" i="1"/>
  <c r="AB1484" i="1"/>
  <c r="AB1495" i="1"/>
  <c r="AB1500" i="1"/>
  <c r="S1500" i="1"/>
  <c r="P1501" i="1"/>
  <c r="AB1501" i="1" s="1"/>
  <c r="AB1505" i="1"/>
  <c r="AB1516" i="1"/>
  <c r="P1517" i="1"/>
  <c r="AB1521" i="1"/>
  <c r="AB1527" i="1"/>
  <c r="M1530" i="1"/>
  <c r="AB1530" i="1" s="1"/>
  <c r="S1532" i="1"/>
  <c r="AB1532" i="1" s="1"/>
  <c r="P1533" i="1"/>
  <c r="Z1535" i="1"/>
  <c r="AB1543" i="1"/>
  <c r="AB1548" i="1"/>
  <c r="P1549" i="1"/>
  <c r="AB1549" i="1" s="1"/>
  <c r="AB1559" i="1"/>
  <c r="AB1564" i="1"/>
  <c r="S1564" i="1"/>
  <c r="P1565" i="1"/>
  <c r="Z1567" i="1"/>
  <c r="AB1567" i="1" s="1"/>
  <c r="AB1575" i="1"/>
  <c r="V1579" i="1"/>
  <c r="AB1580" i="1"/>
  <c r="S1580" i="1"/>
  <c r="P1581" i="1"/>
  <c r="AB1581" i="1" s="1"/>
  <c r="Z1583" i="1"/>
  <c r="AB1585" i="1"/>
  <c r="AB1591" i="1"/>
  <c r="V1595" i="1"/>
  <c r="S1596" i="1"/>
  <c r="AB1596" i="1" s="1"/>
  <c r="P1597" i="1"/>
  <c r="AB1607" i="1"/>
  <c r="AB1612" i="1"/>
  <c r="AB1645" i="1"/>
  <c r="AB1647" i="1"/>
  <c r="V1649" i="1"/>
  <c r="AB1649" i="1" s="1"/>
  <c r="AB1655" i="1"/>
  <c r="Z1665" i="1"/>
  <c r="AB1673" i="1"/>
  <c r="AB1681" i="1"/>
  <c r="AB1691" i="1"/>
  <c r="AB1710" i="1"/>
  <c r="AB132" i="1"/>
  <c r="AB164" i="1"/>
  <c r="AB212" i="1"/>
  <c r="AB244" i="1"/>
  <c r="AB276" i="1"/>
  <c r="AB340" i="1"/>
  <c r="AB404" i="1"/>
  <c r="AB420" i="1"/>
  <c r="AB436" i="1"/>
  <c r="AB452" i="1"/>
  <c r="AB468" i="1"/>
  <c r="AB505" i="1"/>
  <c r="AB617" i="1"/>
  <c r="AB633" i="1"/>
  <c r="AB648" i="1"/>
  <c r="AB681" i="1"/>
  <c r="AB712" i="1"/>
  <c r="AB729" i="1"/>
  <c r="AB744" i="1"/>
  <c r="AB745" i="1"/>
  <c r="AB793" i="1"/>
  <c r="AB809" i="1"/>
  <c r="AB824" i="1"/>
  <c r="AB872" i="1"/>
  <c r="AB904" i="1"/>
  <c r="AB921" i="1"/>
  <c r="AB937" i="1"/>
  <c r="AB1001" i="1"/>
  <c r="AB1023" i="1"/>
  <c r="AB1065" i="1"/>
  <c r="AB1081" i="1"/>
  <c r="AB1257" i="1"/>
  <c r="AB1321" i="1"/>
  <c r="AB1369" i="1"/>
  <c r="AB1519" i="1"/>
  <c r="AB1641" i="1"/>
  <c r="AB1701" i="1"/>
  <c r="Z126" i="1"/>
  <c r="AB126" i="1" s="1"/>
  <c r="AB128" i="1"/>
  <c r="M129" i="1"/>
  <c r="AB129" i="1" s="1"/>
  <c r="S131" i="1"/>
  <c r="AB131" i="1" s="1"/>
  <c r="P136" i="1"/>
  <c r="AB136" i="1" s="1"/>
  <c r="V138" i="1"/>
  <c r="AB138" i="1" s="1"/>
  <c r="Z142" i="1"/>
  <c r="AB144" i="1"/>
  <c r="M145" i="1"/>
  <c r="AB145" i="1" s="1"/>
  <c r="S147" i="1"/>
  <c r="AB147" i="1" s="1"/>
  <c r="P152" i="1"/>
  <c r="V154" i="1"/>
  <c r="AB154" i="1" s="1"/>
  <c r="Z158" i="1"/>
  <c r="AB160" i="1"/>
  <c r="M161" i="1"/>
  <c r="AB161" i="1" s="1"/>
  <c r="S163" i="1"/>
  <c r="AB163" i="1" s="1"/>
  <c r="P168" i="1"/>
  <c r="AB168" i="1" s="1"/>
  <c r="V170" i="1"/>
  <c r="AB170" i="1" s="1"/>
  <c r="Z174" i="1"/>
  <c r="AB176" i="1"/>
  <c r="M177" i="1"/>
  <c r="AB177" i="1" s="1"/>
  <c r="S179" i="1"/>
  <c r="AB179" i="1" s="1"/>
  <c r="P184" i="1"/>
  <c r="V186" i="1"/>
  <c r="AB186" i="1" s="1"/>
  <c r="Z190" i="1"/>
  <c r="AB190" i="1" s="1"/>
  <c r="AB192" i="1"/>
  <c r="M193" i="1"/>
  <c r="S195" i="1"/>
  <c r="AB195" i="1" s="1"/>
  <c r="P200" i="1"/>
  <c r="AB200" i="1" s="1"/>
  <c r="V202" i="1"/>
  <c r="Z206" i="1"/>
  <c r="AB206" i="1" s="1"/>
  <c r="AB208" i="1"/>
  <c r="M209" i="1"/>
  <c r="AB209" i="1" s="1"/>
  <c r="S211" i="1"/>
  <c r="AB211" i="1" s="1"/>
  <c r="P216" i="1"/>
  <c r="V218" i="1"/>
  <c r="AB218" i="1" s="1"/>
  <c r="Z222" i="1"/>
  <c r="AB222" i="1" s="1"/>
  <c r="AB224" i="1"/>
  <c r="M225" i="1"/>
  <c r="S227" i="1"/>
  <c r="AB227" i="1" s="1"/>
  <c r="P232" i="1"/>
  <c r="AB232" i="1" s="1"/>
  <c r="V234" i="1"/>
  <c r="AB234" i="1" s="1"/>
  <c r="Z238" i="1"/>
  <c r="AB238" i="1" s="1"/>
  <c r="AB240" i="1"/>
  <c r="M241" i="1"/>
  <c r="AB241" i="1" s="1"/>
  <c r="S243" i="1"/>
  <c r="AB243" i="1" s="1"/>
  <c r="P248" i="1"/>
  <c r="V250" i="1"/>
  <c r="AB250" i="1" s="1"/>
  <c r="Z254" i="1"/>
  <c r="AB256" i="1"/>
  <c r="M257" i="1"/>
  <c r="S259" i="1"/>
  <c r="AB259" i="1" s="1"/>
  <c r="P264" i="1"/>
  <c r="AB264" i="1" s="1"/>
  <c r="V266" i="1"/>
  <c r="Z270" i="1"/>
  <c r="AB270" i="1" s="1"/>
  <c r="AB272" i="1"/>
  <c r="M273" i="1"/>
  <c r="S275" i="1"/>
  <c r="AB275" i="1" s="1"/>
  <c r="P280" i="1"/>
  <c r="V282" i="1"/>
  <c r="AB282" i="1" s="1"/>
  <c r="Z286" i="1"/>
  <c r="AB286" i="1" s="1"/>
  <c r="AB288" i="1"/>
  <c r="M289" i="1"/>
  <c r="S291" i="1"/>
  <c r="AB291" i="1" s="1"/>
  <c r="P296" i="1"/>
  <c r="AB296" i="1" s="1"/>
  <c r="V298" i="1"/>
  <c r="AB298" i="1" s="1"/>
  <c r="Z302" i="1"/>
  <c r="AB302" i="1" s="1"/>
  <c r="AB304" i="1"/>
  <c r="M305" i="1"/>
  <c r="AB305" i="1" s="1"/>
  <c r="S307" i="1"/>
  <c r="P312" i="1"/>
  <c r="V314" i="1"/>
  <c r="AB314" i="1" s="1"/>
  <c r="Z318" i="1"/>
  <c r="AB318" i="1" s="1"/>
  <c r="AB320" i="1"/>
  <c r="M321" i="1"/>
  <c r="AB321" i="1" s="1"/>
  <c r="S323" i="1"/>
  <c r="AB323" i="1" s="1"/>
  <c r="P328" i="1"/>
  <c r="AB328" i="1" s="1"/>
  <c r="V330" i="1"/>
  <c r="AB330" i="1" s="1"/>
  <c r="Z334" i="1"/>
  <c r="AB334" i="1" s="1"/>
  <c r="AB336" i="1"/>
  <c r="M337" i="1"/>
  <c r="S339" i="1"/>
  <c r="P344" i="1"/>
  <c r="V346" i="1"/>
  <c r="AB346" i="1" s="1"/>
  <c r="Z350" i="1"/>
  <c r="AB350" i="1" s="1"/>
  <c r="AB352" i="1"/>
  <c r="M353" i="1"/>
  <c r="AB353" i="1" s="1"/>
  <c r="S355" i="1"/>
  <c r="AB355" i="1" s="1"/>
  <c r="P360" i="1"/>
  <c r="AB360" i="1" s="1"/>
  <c r="V362" i="1"/>
  <c r="AB362" i="1" s="1"/>
  <c r="Z366" i="1"/>
  <c r="AB366" i="1" s="1"/>
  <c r="AB368" i="1"/>
  <c r="M369" i="1"/>
  <c r="S371" i="1"/>
  <c r="AB371" i="1" s="1"/>
  <c r="P376" i="1"/>
  <c r="V378" i="1"/>
  <c r="AB378" i="1" s="1"/>
  <c r="Z382" i="1"/>
  <c r="AB382" i="1" s="1"/>
  <c r="AB384" i="1"/>
  <c r="M385" i="1"/>
  <c r="AB385" i="1" s="1"/>
  <c r="S387" i="1"/>
  <c r="AB387" i="1" s="1"/>
  <c r="P392" i="1"/>
  <c r="AB392" i="1" s="1"/>
  <c r="V394" i="1"/>
  <c r="Z398" i="1"/>
  <c r="AB398" i="1" s="1"/>
  <c r="AB400" i="1"/>
  <c r="M401" i="1"/>
  <c r="AB401" i="1" s="1"/>
  <c r="S403" i="1"/>
  <c r="P408" i="1"/>
  <c r="V410" i="1"/>
  <c r="AB410" i="1" s="1"/>
  <c r="Z414" i="1"/>
  <c r="AB414" i="1" s="1"/>
  <c r="AB416" i="1"/>
  <c r="M417" i="1"/>
  <c r="AB417" i="1" s="1"/>
  <c r="S419" i="1"/>
  <c r="AB419" i="1" s="1"/>
  <c r="P424" i="1"/>
  <c r="AB424" i="1" s="1"/>
  <c r="V426" i="1"/>
  <c r="Z430" i="1"/>
  <c r="AB430" i="1" s="1"/>
  <c r="AB432" i="1"/>
  <c r="M433" i="1"/>
  <c r="AB433" i="1" s="1"/>
  <c r="S435" i="1"/>
  <c r="AB435" i="1" s="1"/>
  <c r="P440" i="1"/>
  <c r="V442" i="1"/>
  <c r="AB442" i="1" s="1"/>
  <c r="Z446" i="1"/>
  <c r="AB446" i="1" s="1"/>
  <c r="AB448" i="1"/>
  <c r="M449" i="1"/>
  <c r="AB449" i="1" s="1"/>
  <c r="S451" i="1"/>
  <c r="AB451" i="1" s="1"/>
  <c r="P456" i="1"/>
  <c r="AB456" i="1" s="1"/>
  <c r="V458" i="1"/>
  <c r="AB458" i="1" s="1"/>
  <c r="Z462" i="1"/>
  <c r="AB462" i="1" s="1"/>
  <c r="AB464" i="1"/>
  <c r="M465" i="1"/>
  <c r="AB465" i="1" s="1"/>
  <c r="S467" i="1"/>
  <c r="P472" i="1"/>
  <c r="V474" i="1"/>
  <c r="AB474" i="1" s="1"/>
  <c r="Z478" i="1"/>
  <c r="AB478" i="1" s="1"/>
  <c r="AB480" i="1"/>
  <c r="M481" i="1"/>
  <c r="AB481" i="1" s="1"/>
  <c r="S483" i="1"/>
  <c r="AB483" i="1" s="1"/>
  <c r="P488" i="1"/>
  <c r="AB488" i="1" s="1"/>
  <c r="V490" i="1"/>
  <c r="AB490" i="1" s="1"/>
  <c r="AB493" i="1"/>
  <c r="P497" i="1"/>
  <c r="AB497" i="1" s="1"/>
  <c r="Z499" i="1"/>
  <c r="AB499" i="1" s="1"/>
  <c r="M502" i="1"/>
  <c r="AB502" i="1" s="1"/>
  <c r="V503" i="1"/>
  <c r="AB508" i="1"/>
  <c r="S508" i="1"/>
  <c r="AB509" i="1"/>
  <c r="P513" i="1"/>
  <c r="AB513" i="1" s="1"/>
  <c r="Z515" i="1"/>
  <c r="AB515" i="1" s="1"/>
  <c r="M518" i="1"/>
  <c r="V519" i="1"/>
  <c r="AB519" i="1" s="1"/>
  <c r="S524" i="1"/>
  <c r="AB524" i="1" s="1"/>
  <c r="AB525" i="1"/>
  <c r="P529" i="1"/>
  <c r="Z531" i="1"/>
  <c r="AB531" i="1" s="1"/>
  <c r="M534" i="1"/>
  <c r="AB534" i="1" s="1"/>
  <c r="V535" i="1"/>
  <c r="AB535" i="1" s="1"/>
  <c r="AB540" i="1"/>
  <c r="S540" i="1"/>
  <c r="AB541" i="1"/>
  <c r="P545" i="1"/>
  <c r="AB545" i="1" s="1"/>
  <c r="Z547" i="1"/>
  <c r="AB547" i="1" s="1"/>
  <c r="M550" i="1"/>
  <c r="V551" i="1"/>
  <c r="AB551" i="1" s="1"/>
  <c r="S556" i="1"/>
  <c r="AB556" i="1" s="1"/>
  <c r="AB557" i="1"/>
  <c r="P561" i="1"/>
  <c r="AB561" i="1" s="1"/>
  <c r="Z563" i="1"/>
  <c r="AB563" i="1" s="1"/>
  <c r="M566" i="1"/>
  <c r="V567" i="1"/>
  <c r="AB567" i="1" s="1"/>
  <c r="AB572" i="1"/>
  <c r="S572" i="1"/>
  <c r="AB573" i="1"/>
  <c r="P577" i="1"/>
  <c r="AB577" i="1" s="1"/>
  <c r="Z579" i="1"/>
  <c r="AB579" i="1" s="1"/>
  <c r="M582" i="1"/>
  <c r="AB582" i="1" s="1"/>
  <c r="V583" i="1"/>
  <c r="S588" i="1"/>
  <c r="AB588" i="1" s="1"/>
  <c r="AB589" i="1"/>
  <c r="P593" i="1"/>
  <c r="Z595" i="1"/>
  <c r="AB595" i="1" s="1"/>
  <c r="M598" i="1"/>
  <c r="AB598" i="1" s="1"/>
  <c r="V599" i="1"/>
  <c r="AB604" i="1"/>
  <c r="S604" i="1"/>
  <c r="AB605" i="1"/>
  <c r="P609" i="1"/>
  <c r="AB609" i="1" s="1"/>
  <c r="Z611" i="1"/>
  <c r="AB611" i="1" s="1"/>
  <c r="M614" i="1"/>
  <c r="AB614" i="1" s="1"/>
  <c r="V615" i="1"/>
  <c r="AB615" i="1" s="1"/>
  <c r="S620" i="1"/>
  <c r="AB620" i="1" s="1"/>
  <c r="AB621" i="1"/>
  <c r="P625" i="1"/>
  <c r="AB625" i="1" s="1"/>
  <c r="Z627" i="1"/>
  <c r="AB627" i="1" s="1"/>
  <c r="M630" i="1"/>
  <c r="AB630" i="1" s="1"/>
  <c r="V631" i="1"/>
  <c r="AB636" i="1"/>
  <c r="S636" i="1"/>
  <c r="AB637" i="1"/>
  <c r="P641" i="1"/>
  <c r="AB641" i="1" s="1"/>
  <c r="Z643" i="1"/>
  <c r="AB643" i="1" s="1"/>
  <c r="M646" i="1"/>
  <c r="AB646" i="1" s="1"/>
  <c r="V647" i="1"/>
  <c r="AB647" i="1" s="1"/>
  <c r="S652" i="1"/>
  <c r="AB652" i="1" s="1"/>
  <c r="AB653" i="1"/>
  <c r="P657" i="1"/>
  <c r="Z659" i="1"/>
  <c r="AB659" i="1" s="1"/>
  <c r="M662" i="1"/>
  <c r="AB662" i="1" s="1"/>
  <c r="V663" i="1"/>
  <c r="AB663" i="1" s="1"/>
  <c r="AB668" i="1"/>
  <c r="S668" i="1"/>
  <c r="AB669" i="1"/>
  <c r="P673" i="1"/>
  <c r="AB673" i="1" s="1"/>
  <c r="Z675" i="1"/>
  <c r="M678" i="1"/>
  <c r="V679" i="1"/>
  <c r="AB679" i="1" s="1"/>
  <c r="S684" i="1"/>
  <c r="AB684" i="1" s="1"/>
  <c r="AB685" i="1"/>
  <c r="P689" i="1"/>
  <c r="AB689" i="1" s="1"/>
  <c r="Z691" i="1"/>
  <c r="AB691" i="1" s="1"/>
  <c r="M694" i="1"/>
  <c r="V695" i="1"/>
  <c r="AB695" i="1" s="1"/>
  <c r="AB700" i="1"/>
  <c r="S700" i="1"/>
  <c r="AB701" i="1"/>
  <c r="P705" i="1"/>
  <c r="AB705" i="1" s="1"/>
  <c r="Z707" i="1"/>
  <c r="AB707" i="1" s="1"/>
  <c r="M710" i="1"/>
  <c r="AB710" i="1" s="1"/>
  <c r="V711" i="1"/>
  <c r="AB711" i="1" s="1"/>
  <c r="S716" i="1"/>
  <c r="AB716" i="1" s="1"/>
  <c r="AB717" i="1"/>
  <c r="P721" i="1"/>
  <c r="Z723" i="1"/>
  <c r="AB723" i="1" s="1"/>
  <c r="M726" i="1"/>
  <c r="AB726" i="1" s="1"/>
  <c r="V727" i="1"/>
  <c r="AB732" i="1"/>
  <c r="S732" i="1"/>
  <c r="AB733" i="1"/>
  <c r="P737" i="1"/>
  <c r="AB737" i="1" s="1"/>
  <c r="Z739" i="1"/>
  <c r="AB739" i="1" s="1"/>
  <c r="M742" i="1"/>
  <c r="AB742" i="1" s="1"/>
  <c r="V743" i="1"/>
  <c r="AB743" i="1" s="1"/>
  <c r="S748" i="1"/>
  <c r="AB748" i="1" s="1"/>
  <c r="AB749" i="1"/>
  <c r="P753" i="1"/>
  <c r="AB753" i="1" s="1"/>
  <c r="Z755" i="1"/>
  <c r="AB755" i="1" s="1"/>
  <c r="M758" i="1"/>
  <c r="AB758" i="1" s="1"/>
  <c r="V759" i="1"/>
  <c r="AB764" i="1"/>
  <c r="S764" i="1"/>
  <c r="AB765" i="1"/>
  <c r="P769" i="1"/>
  <c r="AB769" i="1" s="1"/>
  <c r="Z771" i="1"/>
  <c r="AB771" i="1" s="1"/>
  <c r="M774" i="1"/>
  <c r="AB774" i="1" s="1"/>
  <c r="V775" i="1"/>
  <c r="AB775" i="1" s="1"/>
  <c r="S780" i="1"/>
  <c r="AB780" i="1" s="1"/>
  <c r="AB781" i="1"/>
  <c r="P785" i="1"/>
  <c r="Z787" i="1"/>
  <c r="AB787" i="1" s="1"/>
  <c r="M790" i="1"/>
  <c r="AB790" i="1" s="1"/>
  <c r="V791" i="1"/>
  <c r="AB791" i="1" s="1"/>
  <c r="AB796" i="1"/>
  <c r="S796" i="1"/>
  <c r="AB797" i="1"/>
  <c r="P801" i="1"/>
  <c r="AB801" i="1" s="1"/>
  <c r="Z803" i="1"/>
  <c r="M806" i="1"/>
  <c r="AB806" i="1" s="1"/>
  <c r="V807" i="1"/>
  <c r="AB807" i="1" s="1"/>
  <c r="S812" i="1"/>
  <c r="AB812" i="1" s="1"/>
  <c r="AB813" i="1"/>
  <c r="P817" i="1"/>
  <c r="AB817" i="1" s="1"/>
  <c r="Z819" i="1"/>
  <c r="AB819" i="1" s="1"/>
  <c r="M822" i="1"/>
  <c r="V823" i="1"/>
  <c r="AB823" i="1" s="1"/>
  <c r="AB828" i="1"/>
  <c r="S828" i="1"/>
  <c r="AB829" i="1"/>
  <c r="P833" i="1"/>
  <c r="AB833" i="1" s="1"/>
  <c r="Z835" i="1"/>
  <c r="AB835" i="1" s="1"/>
  <c r="M838" i="1"/>
  <c r="AB838" i="1" s="1"/>
  <c r="V839" i="1"/>
  <c r="AB839" i="1" s="1"/>
  <c r="S844" i="1"/>
  <c r="AB844" i="1" s="1"/>
  <c r="AB845" i="1"/>
  <c r="P849" i="1"/>
  <c r="Z851" i="1"/>
  <c r="AB851" i="1" s="1"/>
  <c r="M854" i="1"/>
  <c r="AB854" i="1" s="1"/>
  <c r="V855" i="1"/>
  <c r="AB860" i="1"/>
  <c r="S860" i="1"/>
  <c r="AB861" i="1"/>
  <c r="P865" i="1"/>
  <c r="AB865" i="1" s="1"/>
  <c r="Z867" i="1"/>
  <c r="AB867" i="1" s="1"/>
  <c r="M870" i="1"/>
  <c r="AB870" i="1" s="1"/>
  <c r="V871" i="1"/>
  <c r="AB871" i="1" s="1"/>
  <c r="S876" i="1"/>
  <c r="AB876" i="1" s="1"/>
  <c r="AB877" i="1"/>
  <c r="P881" i="1"/>
  <c r="AB881" i="1" s="1"/>
  <c r="Z883" i="1"/>
  <c r="AB883" i="1" s="1"/>
  <c r="M886" i="1"/>
  <c r="AB886" i="1" s="1"/>
  <c r="V887" i="1"/>
  <c r="AB892" i="1"/>
  <c r="S892" i="1"/>
  <c r="AB893" i="1"/>
  <c r="P897" i="1"/>
  <c r="AB897" i="1" s="1"/>
  <c r="Z899" i="1"/>
  <c r="AB899" i="1" s="1"/>
  <c r="M902" i="1"/>
  <c r="AB902" i="1" s="1"/>
  <c r="V903" i="1"/>
  <c r="AB903" i="1" s="1"/>
  <c r="S908" i="1"/>
  <c r="AB908" i="1" s="1"/>
  <c r="AB909" i="1"/>
  <c r="P913" i="1"/>
  <c r="Z915" i="1"/>
  <c r="AB915" i="1" s="1"/>
  <c r="M918" i="1"/>
  <c r="AB918" i="1" s="1"/>
  <c r="V919" i="1"/>
  <c r="AB919" i="1" s="1"/>
  <c r="AB924" i="1"/>
  <c r="S924" i="1"/>
  <c r="AB925" i="1"/>
  <c r="P929" i="1"/>
  <c r="AB929" i="1" s="1"/>
  <c r="Z931" i="1"/>
  <c r="M934" i="1"/>
  <c r="AB934" i="1" s="1"/>
  <c r="V935" i="1"/>
  <c r="AB935" i="1" s="1"/>
  <c r="S940" i="1"/>
  <c r="AB940" i="1" s="1"/>
  <c r="AB941" i="1"/>
  <c r="P945" i="1"/>
  <c r="AB945" i="1" s="1"/>
  <c r="Z947" i="1"/>
  <c r="AB947" i="1" s="1"/>
  <c r="M950" i="1"/>
  <c r="V951" i="1"/>
  <c r="AB951" i="1" s="1"/>
  <c r="AB956" i="1"/>
  <c r="S956" i="1"/>
  <c r="AB957" i="1"/>
  <c r="P961" i="1"/>
  <c r="AB961" i="1" s="1"/>
  <c r="Z963" i="1"/>
  <c r="AB963" i="1" s="1"/>
  <c r="M966" i="1"/>
  <c r="AB966" i="1" s="1"/>
  <c r="V967" i="1"/>
  <c r="AB967" i="1" s="1"/>
  <c r="S972" i="1"/>
  <c r="AB972" i="1" s="1"/>
  <c r="AB973" i="1"/>
  <c r="P977" i="1"/>
  <c r="Z979" i="1"/>
  <c r="AB979" i="1" s="1"/>
  <c r="M982" i="1"/>
  <c r="AB982" i="1" s="1"/>
  <c r="V983" i="1"/>
  <c r="AB988" i="1"/>
  <c r="S988" i="1"/>
  <c r="AB989" i="1"/>
  <c r="P993" i="1"/>
  <c r="AB993" i="1" s="1"/>
  <c r="Z995" i="1"/>
  <c r="AB995" i="1" s="1"/>
  <c r="M998" i="1"/>
  <c r="AB998" i="1" s="1"/>
  <c r="V999" i="1"/>
  <c r="AB999" i="1" s="1"/>
  <c r="S1004" i="1"/>
  <c r="AB1004" i="1" s="1"/>
  <c r="AB1005" i="1"/>
  <c r="P1009" i="1"/>
  <c r="AB1009" i="1" s="1"/>
  <c r="Z1011" i="1"/>
  <c r="AB1011" i="1" s="1"/>
  <c r="M1014" i="1"/>
  <c r="AB1014" i="1" s="1"/>
  <c r="V1015" i="1"/>
  <c r="AB1019" i="1"/>
  <c r="M1022" i="1"/>
  <c r="AB1022" i="1" s="1"/>
  <c r="V1023" i="1"/>
  <c r="S1024" i="1"/>
  <c r="AB1024" i="1" s="1"/>
  <c r="P1025" i="1"/>
  <c r="AB1025" i="1" s="1"/>
  <c r="Z1027" i="1"/>
  <c r="AB1029" i="1"/>
  <c r="AB1035" i="1"/>
  <c r="M1038" i="1"/>
  <c r="V1039" i="1"/>
  <c r="AB1039" i="1" s="1"/>
  <c r="S1040" i="1"/>
  <c r="AB1040" i="1" s="1"/>
  <c r="P1041" i="1"/>
  <c r="AB1041" i="1" s="1"/>
  <c r="Z1043" i="1"/>
  <c r="AB1045" i="1"/>
  <c r="AB1051" i="1"/>
  <c r="M1054" i="1"/>
  <c r="AB1054" i="1" s="1"/>
  <c r="V1055" i="1"/>
  <c r="AB1055" i="1" s="1"/>
  <c r="S1056" i="1"/>
  <c r="AB1056" i="1" s="1"/>
  <c r="P1057" i="1"/>
  <c r="Z1059" i="1"/>
  <c r="AB1061" i="1"/>
  <c r="AB1067" i="1"/>
  <c r="M1070" i="1"/>
  <c r="AB1070" i="1" s="1"/>
  <c r="V1071" i="1"/>
  <c r="AB1071" i="1" s="1"/>
  <c r="S1072" i="1"/>
  <c r="AB1072" i="1" s="1"/>
  <c r="P1073" i="1"/>
  <c r="AB1073" i="1" s="1"/>
  <c r="Z1075" i="1"/>
  <c r="AB1077" i="1"/>
  <c r="AB1083" i="1"/>
  <c r="M1086" i="1"/>
  <c r="AB1086" i="1" s="1"/>
  <c r="V1087" i="1"/>
  <c r="S1088" i="1"/>
  <c r="AB1088" i="1" s="1"/>
  <c r="P1089" i="1"/>
  <c r="AB1089" i="1" s="1"/>
  <c r="Z1091" i="1"/>
  <c r="AB1093" i="1"/>
  <c r="AB1099" i="1"/>
  <c r="M1102" i="1"/>
  <c r="AB1102" i="1" s="1"/>
  <c r="V1103" i="1"/>
  <c r="AB1103" i="1" s="1"/>
  <c r="S1104" i="1"/>
  <c r="AB1104" i="1" s="1"/>
  <c r="P1105" i="1"/>
  <c r="AB1105" i="1" s="1"/>
  <c r="Z1107" i="1"/>
  <c r="AB1109" i="1"/>
  <c r="AB1115" i="1"/>
  <c r="M1118" i="1"/>
  <c r="AB1118" i="1" s="1"/>
  <c r="V1119" i="1"/>
  <c r="AB1119" i="1" s="1"/>
  <c r="S1120" i="1"/>
  <c r="AB1120" i="1" s="1"/>
  <c r="P1121" i="1"/>
  <c r="Z1123" i="1"/>
  <c r="AB1125" i="1"/>
  <c r="AB1131" i="1"/>
  <c r="M1134" i="1"/>
  <c r="AB1134" i="1" s="1"/>
  <c r="V1135" i="1"/>
  <c r="AB1135" i="1" s="1"/>
  <c r="S1136" i="1"/>
  <c r="AB1136" i="1" s="1"/>
  <c r="P1137" i="1"/>
  <c r="AB1137" i="1" s="1"/>
  <c r="Z1139" i="1"/>
  <c r="AB1141" i="1"/>
  <c r="AB1147" i="1"/>
  <c r="M1150" i="1"/>
  <c r="AB1150" i="1" s="1"/>
  <c r="V1151" i="1"/>
  <c r="S1152" i="1"/>
  <c r="AB1152" i="1" s="1"/>
  <c r="P1153" i="1"/>
  <c r="AB1153" i="1" s="1"/>
  <c r="Z1155" i="1"/>
  <c r="AB1157" i="1"/>
  <c r="AB1163" i="1"/>
  <c r="M1166" i="1"/>
  <c r="V1167" i="1"/>
  <c r="AB1167" i="1" s="1"/>
  <c r="S1168" i="1"/>
  <c r="AB1168" i="1" s="1"/>
  <c r="P1169" i="1"/>
  <c r="AB1169" i="1" s="1"/>
  <c r="Z1171" i="1"/>
  <c r="AB1173" i="1"/>
  <c r="AB1179" i="1"/>
  <c r="M1182" i="1"/>
  <c r="AB1182" i="1" s="1"/>
  <c r="V1183" i="1"/>
  <c r="S1184" i="1"/>
  <c r="AB1184" i="1" s="1"/>
  <c r="P1185" i="1"/>
  <c r="Z1187" i="1"/>
  <c r="AB1189" i="1"/>
  <c r="AB1195" i="1"/>
  <c r="M1198" i="1"/>
  <c r="V1199" i="1"/>
  <c r="AB1199" i="1" s="1"/>
  <c r="S1200" i="1"/>
  <c r="AB1200" i="1" s="1"/>
  <c r="P1201" i="1"/>
  <c r="AB1201" i="1" s="1"/>
  <c r="Z1203" i="1"/>
  <c r="AB1205" i="1"/>
  <c r="AB1211" i="1"/>
  <c r="M1214" i="1"/>
  <c r="AB1214" i="1" s="1"/>
  <c r="V1215" i="1"/>
  <c r="AB1215" i="1" s="1"/>
  <c r="S1216" i="1"/>
  <c r="AB1216" i="1" s="1"/>
  <c r="P1217" i="1"/>
  <c r="AB1217" i="1" s="1"/>
  <c r="Z1219" i="1"/>
  <c r="AB1219" i="1" s="1"/>
  <c r="AB1221" i="1"/>
  <c r="AB1227" i="1"/>
  <c r="M1230" i="1"/>
  <c r="AB1230" i="1" s="1"/>
  <c r="V1231" i="1"/>
  <c r="S1232" i="1"/>
  <c r="AB1232" i="1" s="1"/>
  <c r="P1233" i="1"/>
  <c r="AB1233" i="1" s="1"/>
  <c r="Z1235" i="1"/>
  <c r="AB1237" i="1"/>
  <c r="AB1243" i="1"/>
  <c r="M1246" i="1"/>
  <c r="AB1246" i="1" s="1"/>
  <c r="V1247" i="1"/>
  <c r="AB1247" i="1" s="1"/>
  <c r="S1248" i="1"/>
  <c r="AB1248" i="1" s="1"/>
  <c r="P1249" i="1"/>
  <c r="AB1249" i="1" s="1"/>
  <c r="Z1251" i="1"/>
  <c r="AB1251" i="1" s="1"/>
  <c r="AB1253" i="1"/>
  <c r="AB1259" i="1"/>
  <c r="M1262" i="1"/>
  <c r="AB1262" i="1" s="1"/>
  <c r="V1263" i="1"/>
  <c r="AB1263" i="1" s="1"/>
  <c r="S1264" i="1"/>
  <c r="AB1264" i="1" s="1"/>
  <c r="P1265" i="1"/>
  <c r="AB1265" i="1" s="1"/>
  <c r="Z1267" i="1"/>
  <c r="AB1269" i="1"/>
  <c r="AB1275" i="1"/>
  <c r="M1278" i="1"/>
  <c r="V1279" i="1"/>
  <c r="S1280" i="1"/>
  <c r="AB1280" i="1" s="1"/>
  <c r="P1281" i="1"/>
  <c r="AB1281" i="1" s="1"/>
  <c r="Z1283" i="1"/>
  <c r="AB1283" i="1" s="1"/>
  <c r="AB1285" i="1"/>
  <c r="AB1291" i="1"/>
  <c r="M1294" i="1"/>
  <c r="AB1294" i="1" s="1"/>
  <c r="V1295" i="1"/>
  <c r="AB1295" i="1" s="1"/>
  <c r="S1296" i="1"/>
  <c r="AB1296" i="1" s="1"/>
  <c r="P1297" i="1"/>
  <c r="AB1297" i="1" s="1"/>
  <c r="Z1299" i="1"/>
  <c r="AB1299" i="1" s="1"/>
  <c r="AB1301" i="1"/>
  <c r="AB1307" i="1"/>
  <c r="M1310" i="1"/>
  <c r="AB1310" i="1" s="1"/>
  <c r="V1311" i="1"/>
  <c r="AB1311" i="1" s="1"/>
  <c r="S1312" i="1"/>
  <c r="AB1312" i="1" s="1"/>
  <c r="P1313" i="1"/>
  <c r="AB1313" i="1" s="1"/>
  <c r="Z1315" i="1"/>
  <c r="AB1317" i="1"/>
  <c r="AB1323" i="1"/>
  <c r="M1326" i="1"/>
  <c r="AB1326" i="1" s="1"/>
  <c r="V1327" i="1"/>
  <c r="AB1327" i="1" s="1"/>
  <c r="S1328" i="1"/>
  <c r="AB1328" i="1" s="1"/>
  <c r="P1329" i="1"/>
  <c r="Z1331" i="1"/>
  <c r="AB1331" i="1" s="1"/>
  <c r="AB1333" i="1"/>
  <c r="AB1339" i="1"/>
  <c r="M1342" i="1"/>
  <c r="V1343" i="1"/>
  <c r="AB1343" i="1" s="1"/>
  <c r="S1344" i="1"/>
  <c r="AB1344" i="1" s="1"/>
  <c r="P1345" i="1"/>
  <c r="AB1345" i="1" s="1"/>
  <c r="Z1347" i="1"/>
  <c r="AB1347" i="1" s="1"/>
  <c r="AB1349" i="1"/>
  <c r="AB1355" i="1"/>
  <c r="M1358" i="1"/>
  <c r="AB1358" i="1" s="1"/>
  <c r="V1359" i="1"/>
  <c r="AB1359" i="1" s="1"/>
  <c r="S1360" i="1"/>
  <c r="AB1360" i="1" s="1"/>
  <c r="P1361" i="1"/>
  <c r="Z1363" i="1"/>
  <c r="AB1363" i="1" s="1"/>
  <c r="AB1365" i="1"/>
  <c r="AB1371" i="1"/>
  <c r="M1374" i="1"/>
  <c r="AB1374" i="1" s="1"/>
  <c r="V1375" i="1"/>
  <c r="AB1375" i="1" s="1"/>
  <c r="S1376" i="1"/>
  <c r="AB1376" i="1" s="1"/>
  <c r="P1377" i="1"/>
  <c r="AB1377" i="1" s="1"/>
  <c r="Z1379" i="1"/>
  <c r="AB1381" i="1"/>
  <c r="AB1387" i="1"/>
  <c r="M1390" i="1"/>
  <c r="AB1390" i="1" s="1"/>
  <c r="V1391" i="1"/>
  <c r="AB1391" i="1" s="1"/>
  <c r="S1392" i="1"/>
  <c r="AB1392" i="1" s="1"/>
  <c r="P1393" i="1"/>
  <c r="Z1395" i="1"/>
  <c r="AB1395" i="1" s="1"/>
  <c r="AB1397" i="1"/>
  <c r="AB1403" i="1"/>
  <c r="M1406" i="1"/>
  <c r="AB1406" i="1" s="1"/>
  <c r="V1407" i="1"/>
  <c r="S1408" i="1"/>
  <c r="AB1408" i="1" s="1"/>
  <c r="P1409" i="1"/>
  <c r="AB1409" i="1" s="1"/>
  <c r="Z1411" i="1"/>
  <c r="AB1411" i="1" s="1"/>
  <c r="AB1413" i="1"/>
  <c r="AB1419" i="1"/>
  <c r="M1422" i="1"/>
  <c r="AB1422" i="1" s="1"/>
  <c r="V1423" i="1"/>
  <c r="AB1423" i="1" s="1"/>
  <c r="S1424" i="1"/>
  <c r="AB1424" i="1" s="1"/>
  <c r="P1425" i="1"/>
  <c r="AB1425" i="1" s="1"/>
  <c r="Z1427" i="1"/>
  <c r="AB1427" i="1" s="1"/>
  <c r="AB1429" i="1"/>
  <c r="AB1435" i="1"/>
  <c r="M1438" i="1"/>
  <c r="AB1438" i="1" s="1"/>
  <c r="V1439" i="1"/>
  <c r="S1440" i="1"/>
  <c r="AB1440" i="1" s="1"/>
  <c r="P1441" i="1"/>
  <c r="AB1441" i="1" s="1"/>
  <c r="Z1443" i="1"/>
  <c r="AB1443" i="1" s="1"/>
  <c r="AB1445" i="1"/>
  <c r="AB1451" i="1"/>
  <c r="M1454" i="1"/>
  <c r="V1455" i="1"/>
  <c r="AB1455" i="1" s="1"/>
  <c r="S1456" i="1"/>
  <c r="AB1456" i="1" s="1"/>
  <c r="P1457" i="1"/>
  <c r="AB1457" i="1" s="1"/>
  <c r="Z1459" i="1"/>
  <c r="AB1459" i="1" s="1"/>
  <c r="AB1461" i="1"/>
  <c r="AB1467" i="1"/>
  <c r="M1470" i="1"/>
  <c r="V1471" i="1"/>
  <c r="S1472" i="1"/>
  <c r="AB1472" i="1" s="1"/>
  <c r="P1473" i="1"/>
  <c r="Z1475" i="1"/>
  <c r="AB1477" i="1"/>
  <c r="AB1483" i="1"/>
  <c r="M1486" i="1"/>
  <c r="AB1486" i="1" s="1"/>
  <c r="V1487" i="1"/>
  <c r="AB1487" i="1" s="1"/>
  <c r="S1488" i="1"/>
  <c r="AB1488" i="1" s="1"/>
  <c r="P1489" i="1"/>
  <c r="AB1489" i="1" s="1"/>
  <c r="Z1491" i="1"/>
  <c r="AB1493" i="1"/>
  <c r="AB1499" i="1"/>
  <c r="M1502" i="1"/>
  <c r="AB1502" i="1" s="1"/>
  <c r="V1503" i="1"/>
  <c r="AB1503" i="1" s="1"/>
  <c r="S1504" i="1"/>
  <c r="AB1504" i="1" s="1"/>
  <c r="P1505" i="1"/>
  <c r="Z1507" i="1"/>
  <c r="AB1507" i="1" s="1"/>
  <c r="AB1509" i="1"/>
  <c r="AB1515" i="1"/>
  <c r="M1518" i="1"/>
  <c r="V1519" i="1"/>
  <c r="S1520" i="1"/>
  <c r="AB1520" i="1" s="1"/>
  <c r="P1521" i="1"/>
  <c r="Z1523" i="1"/>
  <c r="AB1523" i="1" s="1"/>
  <c r="AB1525" i="1"/>
  <c r="AB1531" i="1"/>
  <c r="M1534" i="1"/>
  <c r="AB1534" i="1" s="1"/>
  <c r="V1535" i="1"/>
  <c r="AB1535" i="1" s="1"/>
  <c r="S1536" i="1"/>
  <c r="AB1536" i="1" s="1"/>
  <c r="P1537" i="1"/>
  <c r="AB1537" i="1" s="1"/>
  <c r="Z1539" i="1"/>
  <c r="AB1539" i="1" s="1"/>
  <c r="AB1541" i="1"/>
  <c r="AB1547" i="1"/>
  <c r="M1550" i="1"/>
  <c r="AB1550" i="1" s="1"/>
  <c r="V1551" i="1"/>
  <c r="AB1551" i="1" s="1"/>
  <c r="S1552" i="1"/>
  <c r="AB1552" i="1" s="1"/>
  <c r="P1553" i="1"/>
  <c r="AB1553" i="1" s="1"/>
  <c r="Z1555" i="1"/>
  <c r="AB1555" i="1" s="1"/>
  <c r="AB1557" i="1"/>
  <c r="AB1563" i="1"/>
  <c r="M1566" i="1"/>
  <c r="V1567" i="1"/>
  <c r="S1568" i="1"/>
  <c r="AB1568" i="1" s="1"/>
  <c r="P1569" i="1"/>
  <c r="AB1569" i="1" s="1"/>
  <c r="Z1571" i="1"/>
  <c r="AB1571" i="1" s="1"/>
  <c r="AB1573" i="1"/>
  <c r="AB1579" i="1"/>
  <c r="M1582" i="1"/>
  <c r="V1583" i="1"/>
  <c r="AB1583" i="1" s="1"/>
  <c r="S1584" i="1"/>
  <c r="AB1584" i="1" s="1"/>
  <c r="P1585" i="1"/>
  <c r="Z1587" i="1"/>
  <c r="AB1587" i="1" s="1"/>
  <c r="AB1589" i="1"/>
  <c r="AB1595" i="1"/>
  <c r="M1598" i="1"/>
  <c r="AB1598" i="1" s="1"/>
  <c r="V1599" i="1"/>
  <c r="AB1599" i="1" s="1"/>
  <c r="S1600" i="1"/>
  <c r="AB1600" i="1" s="1"/>
  <c r="P1601" i="1"/>
  <c r="AB1601" i="1" s="1"/>
  <c r="Z1603" i="1"/>
  <c r="AB1603" i="1" s="1"/>
  <c r="AB1605" i="1"/>
  <c r="AB1611" i="1"/>
  <c r="M1614" i="1"/>
  <c r="AB1614" i="1" s="1"/>
  <c r="V1615" i="1"/>
  <c r="AB1615" i="1" s="1"/>
  <c r="S1616" i="1"/>
  <c r="AB1616" i="1" s="1"/>
  <c r="P1617" i="1"/>
  <c r="AB1617" i="1" s="1"/>
  <c r="Z1619" i="1"/>
  <c r="AB1619" i="1" s="1"/>
  <c r="AB1621" i="1"/>
  <c r="V1624" i="1"/>
  <c r="AB1624" i="1" s="1"/>
  <c r="AB1633" i="1"/>
  <c r="AB1643" i="1"/>
  <c r="AB1661" i="1"/>
  <c r="AB1663" i="1"/>
  <c r="AB1664" i="1"/>
  <c r="V1665" i="1"/>
  <c r="AB1665" i="1" s="1"/>
  <c r="AB1671" i="1"/>
  <c r="Z1681" i="1"/>
  <c r="AB1697" i="1"/>
  <c r="AB1713" i="1"/>
  <c r="V1623" i="1"/>
  <c r="AB1623" i="1" s="1"/>
  <c r="Z1627" i="1"/>
  <c r="AB1627" i="1" s="1"/>
  <c r="V1632" i="1"/>
  <c r="AB1635" i="1"/>
  <c r="Z1637" i="1"/>
  <c r="Z1640" i="1"/>
  <c r="AB1640" i="1" s="1"/>
  <c r="V1648" i="1"/>
  <c r="AB1648" i="1" s="1"/>
  <c r="AB1651" i="1"/>
  <c r="Z1653" i="1"/>
  <c r="Z1656" i="1"/>
  <c r="AB1656" i="1" s="1"/>
  <c r="V1664" i="1"/>
  <c r="AB1667" i="1"/>
  <c r="Z1669" i="1"/>
  <c r="Z1672" i="1"/>
  <c r="AB1672" i="1" s="1"/>
  <c r="V1680" i="1"/>
  <c r="AB1680" i="1" s="1"/>
  <c r="AB1683" i="1"/>
  <c r="Z1685" i="1"/>
  <c r="Z1688" i="1"/>
  <c r="AB1688" i="1" s="1"/>
  <c r="V1696" i="1"/>
  <c r="AB1696" i="1" s="1"/>
  <c r="AB1699" i="1"/>
  <c r="Z1701" i="1"/>
  <c r="AB1704" i="1"/>
  <c r="V1716" i="1"/>
  <c r="AB1716" i="1" s="1"/>
  <c r="P1718" i="1"/>
  <c r="AB1718" i="1" s="1"/>
  <c r="V1725" i="1"/>
  <c r="AB1725" i="1" s="1"/>
  <c r="AB1726" i="1"/>
  <c r="S1726" i="1"/>
  <c r="P1727" i="1"/>
  <c r="AB1740" i="1"/>
  <c r="V1757" i="1"/>
  <c r="AB1757" i="1" s="1"/>
  <c r="AB1758" i="1"/>
  <c r="S1758" i="1"/>
  <c r="P1759" i="1"/>
  <c r="AB2140" i="1"/>
  <c r="AB1638" i="1"/>
  <c r="AB1642" i="1"/>
  <c r="AB1654" i="1"/>
  <c r="AB1670" i="1"/>
  <c r="AB1674" i="1"/>
  <c r="AB1686" i="1"/>
  <c r="Z1700" i="1"/>
  <c r="AB1709" i="1"/>
  <c r="AB1715" i="1"/>
  <c r="AB1721" i="1"/>
  <c r="AB1723" i="1"/>
  <c r="AB1756" i="1"/>
  <c r="AB1760" i="1"/>
  <c r="AB1769" i="1"/>
  <c r="AB1771" i="1"/>
  <c r="AB1776" i="1"/>
  <c r="AB1792" i="1"/>
  <c r="AB1808" i="1"/>
  <c r="AB1824" i="1"/>
  <c r="AB1840" i="1"/>
  <c r="AB1856" i="1"/>
  <c r="AB1872" i="1"/>
  <c r="AB1888" i="1"/>
  <c r="AB1904" i="1"/>
  <c r="AB1920" i="1"/>
  <c r="AB1936" i="1"/>
  <c r="AB2172" i="1"/>
  <c r="Z1623" i="1"/>
  <c r="AB1625" i="1"/>
  <c r="M1626" i="1"/>
  <c r="AB1626" i="1" s="1"/>
  <c r="P1630" i="1"/>
  <c r="AB1630" i="1" s="1"/>
  <c r="V1636" i="1"/>
  <c r="AB1636" i="1" s="1"/>
  <c r="P1646" i="1"/>
  <c r="AB1646" i="1" s="1"/>
  <c r="AB1652" i="1"/>
  <c r="V1652" i="1"/>
  <c r="P1662" i="1"/>
  <c r="AB1662" i="1" s="1"/>
  <c r="V1668" i="1"/>
  <c r="AB1668" i="1" s="1"/>
  <c r="P1678" i="1"/>
  <c r="AB1678" i="1" s="1"/>
  <c r="AB1684" i="1"/>
  <c r="V1684" i="1"/>
  <c r="P1694" i="1"/>
  <c r="AB1694" i="1" s="1"/>
  <c r="V1700" i="1"/>
  <c r="AB1700" i="1" s="1"/>
  <c r="M1704" i="1"/>
  <c r="M1707" i="1"/>
  <c r="AB1707" i="1" s="1"/>
  <c r="P1714" i="1"/>
  <c r="P1715" i="1"/>
  <c r="AB1724" i="1"/>
  <c r="Z1729" i="1"/>
  <c r="AB1729" i="1" s="1"/>
  <c r="AB1731" i="1"/>
  <c r="AB1737" i="1"/>
  <c r="M1740" i="1"/>
  <c r="AB1741" i="1"/>
  <c r="AB1744" i="1"/>
  <c r="AB1765" i="1"/>
  <c r="AB1767" i="1"/>
  <c r="AB1772" i="1"/>
  <c r="AB1781" i="1"/>
  <c r="AB1788" i="1"/>
  <c r="AB1804" i="1"/>
  <c r="AB1820" i="1"/>
  <c r="AB1836" i="1"/>
  <c r="AB1852" i="1"/>
  <c r="AB1868" i="1"/>
  <c r="AB1884" i="1"/>
  <c r="AB1900" i="1"/>
  <c r="AB1916" i="1"/>
  <c r="AB1932" i="1"/>
  <c r="AB2084" i="1"/>
  <c r="AB2116" i="1"/>
  <c r="AB2180" i="1"/>
  <c r="V1628" i="1"/>
  <c r="AB1628" i="1" s="1"/>
  <c r="Z1632" i="1"/>
  <c r="AB1634" i="1"/>
  <c r="M1635" i="1"/>
  <c r="S1637" i="1"/>
  <c r="AB1637" i="1" s="1"/>
  <c r="P1642" i="1"/>
  <c r="V1644" i="1"/>
  <c r="AB1644" i="1" s="1"/>
  <c r="Z1648" i="1"/>
  <c r="AB1650" i="1"/>
  <c r="M1651" i="1"/>
  <c r="S1653" i="1"/>
  <c r="AB1653" i="1" s="1"/>
  <c r="P1658" i="1"/>
  <c r="AB1658" i="1" s="1"/>
  <c r="V1660" i="1"/>
  <c r="AB1660" i="1" s="1"/>
  <c r="Z1664" i="1"/>
  <c r="AB1666" i="1"/>
  <c r="M1667" i="1"/>
  <c r="S1669" i="1"/>
  <c r="P1674" i="1"/>
  <c r="V1676" i="1"/>
  <c r="AB1676" i="1" s="1"/>
  <c r="Z1680" i="1"/>
  <c r="AB1682" i="1"/>
  <c r="M1683" i="1"/>
  <c r="S1685" i="1"/>
  <c r="AB1685" i="1" s="1"/>
  <c r="P1690" i="1"/>
  <c r="AB1690" i="1" s="1"/>
  <c r="V1692" i="1"/>
  <c r="AB1692" i="1" s="1"/>
  <c r="Z1696" i="1"/>
  <c r="AB1698" i="1"/>
  <c r="M1699" i="1"/>
  <c r="S1701" i="1"/>
  <c r="P1706" i="1"/>
  <c r="AB1706" i="1" s="1"/>
  <c r="V1708" i="1"/>
  <c r="AB1708" i="1" s="1"/>
  <c r="Z1712" i="1"/>
  <c r="AB1714" i="1"/>
  <c r="M1715" i="1"/>
  <c r="S1717" i="1"/>
  <c r="AB1717" i="1" s="1"/>
  <c r="M1732" i="1"/>
  <c r="AB1732" i="1" s="1"/>
  <c r="V1733" i="1"/>
  <c r="AB1734" i="1"/>
  <c r="S1734" i="1"/>
  <c r="P1735" i="1"/>
  <c r="AB1735" i="1" s="1"/>
  <c r="Z1737" i="1"/>
  <c r="AB1739" i="1"/>
  <c r="AB1745" i="1"/>
  <c r="M1748" i="1"/>
  <c r="AB1748" i="1" s="1"/>
  <c r="V1749" i="1"/>
  <c r="AB1750" i="1"/>
  <c r="S1750" i="1"/>
  <c r="P1751" i="1"/>
  <c r="AB1751" i="1" s="1"/>
  <c r="Z1753" i="1"/>
  <c r="AB1755" i="1"/>
  <c r="Z2069" i="1"/>
  <c r="M2080" i="1"/>
  <c r="AB2080" i="1" s="1"/>
  <c r="V2081" i="1"/>
  <c r="S2082" i="1"/>
  <c r="AB2082" i="1" s="1"/>
  <c r="P2083" i="1"/>
  <c r="Z2085" i="1"/>
  <c r="M2096" i="1"/>
  <c r="AB2096" i="1" s="1"/>
  <c r="V2097" i="1"/>
  <c r="S2098" i="1"/>
  <c r="AB2098" i="1" s="1"/>
  <c r="P2099" i="1"/>
  <c r="Z2101" i="1"/>
  <c r="M2112" i="1"/>
  <c r="AB2112" i="1" s="1"/>
  <c r="V2113" i="1"/>
  <c r="S2114" i="1"/>
  <c r="AB2114" i="1" s="1"/>
  <c r="P2115" i="1"/>
  <c r="Z2117" i="1"/>
  <c r="AB2130" i="1"/>
  <c r="AB2135" i="1"/>
  <c r="AB2146" i="1"/>
  <c r="AB2162" i="1"/>
  <c r="AB2167" i="1"/>
  <c r="AB2178" i="1"/>
  <c r="AB2194" i="1"/>
  <c r="AB2199" i="1"/>
  <c r="AB2204" i="1"/>
  <c r="AB2208" i="1"/>
  <c r="AB2212" i="1"/>
  <c r="AB2216" i="1"/>
  <c r="AB2222" i="1"/>
  <c r="AB2248" i="1"/>
  <c r="AB2254" i="1"/>
  <c r="AB2280" i="1"/>
  <c r="AB2286" i="1"/>
  <c r="AB2312" i="1"/>
  <c r="AB2318" i="1"/>
  <c r="AB2344" i="1"/>
  <c r="AB2350" i="1"/>
  <c r="AB2358" i="1"/>
  <c r="AB2404" i="1"/>
  <c r="AB2432" i="1"/>
  <c r="AB1702" i="1"/>
  <c r="M1703" i="1"/>
  <c r="AB1703" i="1" s="1"/>
  <c r="S1705" i="1"/>
  <c r="P1710" i="1"/>
  <c r="V1712" i="1"/>
  <c r="AB1712" i="1" s="1"/>
  <c r="Z1716" i="1"/>
  <c r="AB1722" i="1"/>
  <c r="Z1725" i="1"/>
  <c r="AB1727" i="1"/>
  <c r="AB1733" i="1"/>
  <c r="M1736" i="1"/>
  <c r="AB1736" i="1" s="1"/>
  <c r="V1737" i="1"/>
  <c r="AB1738" i="1"/>
  <c r="S1738" i="1"/>
  <c r="P1739" i="1"/>
  <c r="Z1741" i="1"/>
  <c r="AB1743" i="1"/>
  <c r="AB1749" i="1"/>
  <c r="M1752" i="1"/>
  <c r="AB1752" i="1" s="1"/>
  <c r="V1753" i="1"/>
  <c r="AB1754" i="1"/>
  <c r="S1754" i="1"/>
  <c r="P1755" i="1"/>
  <c r="Z1757" i="1"/>
  <c r="AB1759" i="1"/>
  <c r="AB1762" i="1"/>
  <c r="AB1766" i="1"/>
  <c r="AB1770" i="1"/>
  <c r="AB1774" i="1"/>
  <c r="AB1778" i="1"/>
  <c r="AB1782" i="1"/>
  <c r="AB1786" i="1"/>
  <c r="AB1790" i="1"/>
  <c r="AB1794" i="1"/>
  <c r="AB1798" i="1"/>
  <c r="AB1802" i="1"/>
  <c r="AB1806" i="1"/>
  <c r="AB1810" i="1"/>
  <c r="AB1814" i="1"/>
  <c r="AB1818" i="1"/>
  <c r="AB1822" i="1"/>
  <c r="AB1826" i="1"/>
  <c r="AB1830" i="1"/>
  <c r="AB1834" i="1"/>
  <c r="AB1838" i="1"/>
  <c r="AB1842" i="1"/>
  <c r="AB1846" i="1"/>
  <c r="AB1850" i="1"/>
  <c r="AB1854" i="1"/>
  <c r="AB1858" i="1"/>
  <c r="AB1862" i="1"/>
  <c r="AB1866" i="1"/>
  <c r="AB1870" i="1"/>
  <c r="AB1874" i="1"/>
  <c r="AB1878" i="1"/>
  <c r="AB1882" i="1"/>
  <c r="AB1886" i="1"/>
  <c r="AB1890" i="1"/>
  <c r="AB1894" i="1"/>
  <c r="AB1898" i="1"/>
  <c r="AB1902" i="1"/>
  <c r="AB1906" i="1"/>
  <c r="AB1910" i="1"/>
  <c r="AB1914" i="1"/>
  <c r="AB1918" i="1"/>
  <c r="AB1922" i="1"/>
  <c r="AB1926" i="1"/>
  <c r="AB1930" i="1"/>
  <c r="AB1934" i="1"/>
  <c r="AB1938" i="1"/>
  <c r="AB1942" i="1"/>
  <c r="AB1946" i="1"/>
  <c r="AB1950" i="1"/>
  <c r="AB1954" i="1"/>
  <c r="AB1958" i="1"/>
  <c r="AB1962" i="1"/>
  <c r="AB1966" i="1"/>
  <c r="AB1970" i="1"/>
  <c r="AB1974" i="1"/>
  <c r="AB1978" i="1"/>
  <c r="AB1982" i="1"/>
  <c r="AB1986" i="1"/>
  <c r="AB1990" i="1"/>
  <c r="AB1994" i="1"/>
  <c r="AB1998" i="1"/>
  <c r="AB2002" i="1"/>
  <c r="AB2006" i="1"/>
  <c r="AB2010" i="1"/>
  <c r="AB2014" i="1"/>
  <c r="AB2018" i="1"/>
  <c r="AB2022" i="1"/>
  <c r="AB2026" i="1"/>
  <c r="AB2030" i="1"/>
  <c r="AB2034" i="1"/>
  <c r="AB2038" i="1"/>
  <c r="AB2042" i="1"/>
  <c r="AB2046" i="1"/>
  <c r="AB2050" i="1"/>
  <c r="AB2054" i="1"/>
  <c r="AB2058" i="1"/>
  <c r="AB2062" i="1"/>
  <c r="Z2065" i="1"/>
  <c r="S2066" i="1"/>
  <c r="AB2066" i="1" s="1"/>
  <c r="P2067" i="1"/>
  <c r="AB2067" i="1" s="1"/>
  <c r="V2069" i="1"/>
  <c r="AB2069" i="1" s="1"/>
  <c r="S2070" i="1"/>
  <c r="AB2070" i="1" s="1"/>
  <c r="P2071" i="1"/>
  <c r="AB2071" i="1" s="1"/>
  <c r="Z2073" i="1"/>
  <c r="AB2073" i="1" s="1"/>
  <c r="AB2075" i="1"/>
  <c r="M2084" i="1"/>
  <c r="V2085" i="1"/>
  <c r="S2086" i="1"/>
  <c r="AB2086" i="1" s="1"/>
  <c r="P2087" i="1"/>
  <c r="AB2087" i="1" s="1"/>
  <c r="Z2089" i="1"/>
  <c r="AB2089" i="1" s="1"/>
  <c r="AB2091" i="1"/>
  <c r="M2100" i="1"/>
  <c r="AB2100" i="1" s="1"/>
  <c r="V2101" i="1"/>
  <c r="AB2101" i="1" s="1"/>
  <c r="S2102" i="1"/>
  <c r="AB2102" i="1" s="1"/>
  <c r="P2103" i="1"/>
  <c r="AB2103" i="1" s="1"/>
  <c r="Z2105" i="1"/>
  <c r="AB2105" i="1" s="1"/>
  <c r="AB2107" i="1"/>
  <c r="M2116" i="1"/>
  <c r="V2117" i="1"/>
  <c r="S2118" i="1"/>
  <c r="AB2118" i="1" s="1"/>
  <c r="P2119" i="1"/>
  <c r="AB2119" i="1" s="1"/>
  <c r="Z2121" i="1"/>
  <c r="AB2121" i="1" s="1"/>
  <c r="AB2123" i="1"/>
  <c r="M2132" i="1"/>
  <c r="AB2132" i="1" s="1"/>
  <c r="V2133" i="1"/>
  <c r="AB2133" i="1" s="1"/>
  <c r="S2134" i="1"/>
  <c r="AB2134" i="1" s="1"/>
  <c r="P2135" i="1"/>
  <c r="Z2137" i="1"/>
  <c r="AB2137" i="1" s="1"/>
  <c r="AB2139" i="1"/>
  <c r="M2148" i="1"/>
  <c r="AB2148" i="1" s="1"/>
  <c r="V2149" i="1"/>
  <c r="S2150" i="1"/>
  <c r="AB2150" i="1" s="1"/>
  <c r="P2151" i="1"/>
  <c r="AB2151" i="1" s="1"/>
  <c r="Z2153" i="1"/>
  <c r="AB2153" i="1" s="1"/>
  <c r="AB2155" i="1"/>
  <c r="M2164" i="1"/>
  <c r="AB2164" i="1" s="1"/>
  <c r="V2165" i="1"/>
  <c r="AB2165" i="1" s="1"/>
  <c r="S2166" i="1"/>
  <c r="AB2166" i="1" s="1"/>
  <c r="P2167" i="1"/>
  <c r="Z2169" i="1"/>
  <c r="AB2169" i="1" s="1"/>
  <c r="AB2171" i="1"/>
  <c r="M2180" i="1"/>
  <c r="V2181" i="1"/>
  <c r="S2182" i="1"/>
  <c r="AB2182" i="1" s="1"/>
  <c r="P2183" i="1"/>
  <c r="AB2183" i="1" s="1"/>
  <c r="Z2185" i="1"/>
  <c r="AB2185" i="1" s="1"/>
  <c r="AB2187" i="1"/>
  <c r="M2196" i="1"/>
  <c r="AB2196" i="1" s="1"/>
  <c r="V2197" i="1"/>
  <c r="AB2197" i="1" s="1"/>
  <c r="S2198" i="1"/>
  <c r="AB2198" i="1" s="1"/>
  <c r="P2199" i="1"/>
  <c r="AB2203" i="1"/>
  <c r="AB2207" i="1"/>
  <c r="AB2211" i="1"/>
  <c r="AB2215" i="1"/>
  <c r="AB2219" i="1"/>
  <c r="AB2226" i="1"/>
  <c r="AB2234" i="1"/>
  <c r="AB2258" i="1"/>
  <c r="AB2283" i="1"/>
  <c r="AB2290" i="1"/>
  <c r="AB2298" i="1"/>
  <c r="AB2322" i="1"/>
  <c r="AB2347" i="1"/>
  <c r="AB2366" i="1"/>
  <c r="AB2374" i="1"/>
  <c r="AB2085" i="1"/>
  <c r="AB2117" i="1"/>
  <c r="AB2149" i="1"/>
  <c r="AB2181" i="1"/>
  <c r="AB2238" i="1"/>
  <c r="AB2272" i="1"/>
  <c r="AB2302" i="1"/>
  <c r="AB2332" i="1"/>
  <c r="AB2355" i="1"/>
  <c r="AB2423" i="1"/>
  <c r="AB1783" i="1"/>
  <c r="AB1785" i="1"/>
  <c r="AB1787" i="1"/>
  <c r="AB1789" i="1"/>
  <c r="AB1791" i="1"/>
  <c r="AB1793" i="1"/>
  <c r="AB1795" i="1"/>
  <c r="AB1797" i="1"/>
  <c r="AB1799" i="1"/>
  <c r="AB1801" i="1"/>
  <c r="AB1803" i="1"/>
  <c r="AB1805" i="1"/>
  <c r="AB1807" i="1"/>
  <c r="AB1809" i="1"/>
  <c r="AB1811" i="1"/>
  <c r="AB1813" i="1"/>
  <c r="AB1815" i="1"/>
  <c r="AB1817" i="1"/>
  <c r="AB1819" i="1"/>
  <c r="AB1821" i="1"/>
  <c r="AB1823" i="1"/>
  <c r="AB1825" i="1"/>
  <c r="AB1827" i="1"/>
  <c r="AB1829" i="1"/>
  <c r="AB1831" i="1"/>
  <c r="AB1833" i="1"/>
  <c r="AB1835" i="1"/>
  <c r="AB1837" i="1"/>
  <c r="AB1839" i="1"/>
  <c r="AB1841" i="1"/>
  <c r="AB1843" i="1"/>
  <c r="AB1845" i="1"/>
  <c r="AB1847" i="1"/>
  <c r="AB1849" i="1"/>
  <c r="AB1851" i="1"/>
  <c r="AB1853" i="1"/>
  <c r="AB1855" i="1"/>
  <c r="AB1857" i="1"/>
  <c r="AB1859" i="1"/>
  <c r="AB1861" i="1"/>
  <c r="AB1863" i="1"/>
  <c r="AB1865" i="1"/>
  <c r="AB1867" i="1"/>
  <c r="AB1869" i="1"/>
  <c r="AB1871" i="1"/>
  <c r="AB1873" i="1"/>
  <c r="AB1875" i="1"/>
  <c r="AB1877" i="1"/>
  <c r="AB1879" i="1"/>
  <c r="AB1881" i="1"/>
  <c r="AB1883" i="1"/>
  <c r="AB1885" i="1"/>
  <c r="AB1887" i="1"/>
  <c r="AB1889" i="1"/>
  <c r="AB1891" i="1"/>
  <c r="AB1893" i="1"/>
  <c r="AB1895" i="1"/>
  <c r="AB1897" i="1"/>
  <c r="AB1899" i="1"/>
  <c r="AB1901" i="1"/>
  <c r="AB1903" i="1"/>
  <c r="AB1905" i="1"/>
  <c r="AB1907" i="1"/>
  <c r="AB1909" i="1"/>
  <c r="AB1911" i="1"/>
  <c r="AB1913" i="1"/>
  <c r="AB1915" i="1"/>
  <c r="AB1917" i="1"/>
  <c r="AB1919" i="1"/>
  <c r="AB1921" i="1"/>
  <c r="AB1923" i="1"/>
  <c r="AB1925" i="1"/>
  <c r="AB1927" i="1"/>
  <c r="AB1929" i="1"/>
  <c r="AB1931" i="1"/>
  <c r="AB1933" i="1"/>
  <c r="AB1935" i="1"/>
  <c r="AB1937" i="1"/>
  <c r="AB1939" i="1"/>
  <c r="AB1941" i="1"/>
  <c r="AB1943" i="1"/>
  <c r="AB1945" i="1"/>
  <c r="AB1947" i="1"/>
  <c r="AB1949" i="1"/>
  <c r="AB1951" i="1"/>
  <c r="AB1953" i="1"/>
  <c r="AB1955" i="1"/>
  <c r="AB1957" i="1"/>
  <c r="AB1959" i="1"/>
  <c r="AB1961" i="1"/>
  <c r="AB1963" i="1"/>
  <c r="AB1965" i="1"/>
  <c r="AB1967" i="1"/>
  <c r="AB1969" i="1"/>
  <c r="AB1971" i="1"/>
  <c r="AB1973" i="1"/>
  <c r="AB1975" i="1"/>
  <c r="AB1977" i="1"/>
  <c r="AB1979" i="1"/>
  <c r="AB1981" i="1"/>
  <c r="AB1983" i="1"/>
  <c r="AB1985" i="1"/>
  <c r="AB1987" i="1"/>
  <c r="AB1989" i="1"/>
  <c r="AB1991" i="1"/>
  <c r="AB1993" i="1"/>
  <c r="AB1995" i="1"/>
  <c r="AB1997" i="1"/>
  <c r="AB1999" i="1"/>
  <c r="AB2001" i="1"/>
  <c r="AB2003" i="1"/>
  <c r="AB2005" i="1"/>
  <c r="AB2007" i="1"/>
  <c r="AB2009" i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M2076" i="1"/>
  <c r="AB2076" i="1" s="1"/>
  <c r="V2077" i="1"/>
  <c r="AB2077" i="1" s="1"/>
  <c r="S2078" i="1"/>
  <c r="AB2078" i="1" s="1"/>
  <c r="P2079" i="1"/>
  <c r="AB2079" i="1" s="1"/>
  <c r="Z2081" i="1"/>
  <c r="AB2081" i="1" s="1"/>
  <c r="AB2083" i="1"/>
  <c r="M2092" i="1"/>
  <c r="AB2092" i="1" s="1"/>
  <c r="V2093" i="1"/>
  <c r="AB2093" i="1" s="1"/>
  <c r="S2094" i="1"/>
  <c r="AB2094" i="1" s="1"/>
  <c r="P2095" i="1"/>
  <c r="AB2095" i="1" s="1"/>
  <c r="Z2097" i="1"/>
  <c r="AB2097" i="1" s="1"/>
  <c r="AB2099" i="1"/>
  <c r="M2108" i="1"/>
  <c r="AB2108" i="1" s="1"/>
  <c r="V2109" i="1"/>
  <c r="AB2109" i="1" s="1"/>
  <c r="S2110" i="1"/>
  <c r="AB2110" i="1" s="1"/>
  <c r="P2111" i="1"/>
  <c r="AB2111" i="1" s="1"/>
  <c r="Z2113" i="1"/>
  <c r="AB2113" i="1" s="1"/>
  <c r="AB2115" i="1"/>
  <c r="M2124" i="1"/>
  <c r="AB2124" i="1" s="1"/>
  <c r="V2125" i="1"/>
  <c r="AB2125" i="1" s="1"/>
  <c r="S2126" i="1"/>
  <c r="AB2126" i="1" s="1"/>
  <c r="P2127" i="1"/>
  <c r="AB2127" i="1" s="1"/>
  <c r="Z2129" i="1"/>
  <c r="AB2129" i="1" s="1"/>
  <c r="AB2131" i="1"/>
  <c r="M2140" i="1"/>
  <c r="V2141" i="1"/>
  <c r="AB2141" i="1" s="1"/>
  <c r="S2142" i="1"/>
  <c r="AB2142" i="1" s="1"/>
  <c r="P2143" i="1"/>
  <c r="AB2143" i="1" s="1"/>
  <c r="Z2145" i="1"/>
  <c r="AB2145" i="1" s="1"/>
  <c r="AB2147" i="1"/>
  <c r="M2156" i="1"/>
  <c r="AB2156" i="1" s="1"/>
  <c r="V2157" i="1"/>
  <c r="AB2157" i="1" s="1"/>
  <c r="S2158" i="1"/>
  <c r="AB2158" i="1" s="1"/>
  <c r="P2159" i="1"/>
  <c r="AB2159" i="1" s="1"/>
  <c r="Z2161" i="1"/>
  <c r="AB2161" i="1" s="1"/>
  <c r="AB2163" i="1"/>
  <c r="M2172" i="1"/>
  <c r="V2173" i="1"/>
  <c r="AB2173" i="1" s="1"/>
  <c r="S2174" i="1"/>
  <c r="AB2174" i="1" s="1"/>
  <c r="P2175" i="1"/>
  <c r="AB2175" i="1" s="1"/>
  <c r="Z2177" i="1"/>
  <c r="AB2177" i="1" s="1"/>
  <c r="AB2179" i="1"/>
  <c r="M2188" i="1"/>
  <c r="AB2188" i="1" s="1"/>
  <c r="V2189" i="1"/>
  <c r="AB2189" i="1" s="1"/>
  <c r="S2190" i="1"/>
  <c r="AB2190" i="1" s="1"/>
  <c r="P2191" i="1"/>
  <c r="AB2191" i="1" s="1"/>
  <c r="Z2193" i="1"/>
  <c r="AB2193" i="1" s="1"/>
  <c r="AB2195" i="1"/>
  <c r="AB2201" i="1"/>
  <c r="AB2205" i="1"/>
  <c r="AB2209" i="1"/>
  <c r="AB2213" i="1"/>
  <c r="AB2217" i="1"/>
  <c r="AB2231" i="1"/>
  <c r="AB2242" i="1"/>
  <c r="AB2259" i="1"/>
  <c r="AB2267" i="1"/>
  <c r="AB2274" i="1"/>
  <c r="AB2282" i="1"/>
  <c r="AB2306" i="1"/>
  <c r="AB2331" i="1"/>
  <c r="AB2338" i="1"/>
  <c r="AB2346" i="1"/>
  <c r="AB2364" i="1"/>
  <c r="AB2370" i="1"/>
  <c r="AB2379" i="1"/>
  <c r="AB2391" i="1"/>
  <c r="AB2450" i="1"/>
  <c r="AB2225" i="1"/>
  <c r="AB2257" i="1"/>
  <c r="AB2289" i="1"/>
  <c r="AB2321" i="1"/>
  <c r="AB2353" i="1"/>
  <c r="AB2382" i="1"/>
  <c r="AB2399" i="1"/>
  <c r="AB2431" i="1"/>
  <c r="AB2452" i="1"/>
  <c r="AB2503" i="1"/>
  <c r="AB2229" i="1"/>
  <c r="AB2261" i="1"/>
  <c r="AB2293" i="1"/>
  <c r="AB2325" i="1"/>
  <c r="M2342" i="1"/>
  <c r="AB2342" i="1" s="1"/>
  <c r="P2349" i="1"/>
  <c r="V2351" i="1"/>
  <c r="AB2351" i="1" s="1"/>
  <c r="Z2355" i="1"/>
  <c r="AB2357" i="1"/>
  <c r="M2358" i="1"/>
  <c r="V2367" i="1"/>
  <c r="AB2367" i="1" s="1"/>
  <c r="Z2371" i="1"/>
  <c r="AB2373" i="1"/>
  <c r="M2374" i="1"/>
  <c r="S2376" i="1"/>
  <c r="AB2376" i="1" s="1"/>
  <c r="P2381" i="1"/>
  <c r="Z2384" i="1"/>
  <c r="Z2387" i="1"/>
  <c r="V2395" i="1"/>
  <c r="AB2395" i="1" s="1"/>
  <c r="AB2433" i="1"/>
  <c r="M2447" i="1"/>
  <c r="AB2447" i="1" s="1"/>
  <c r="M2450" i="1"/>
  <c r="AB2456" i="1"/>
  <c r="P2458" i="1"/>
  <c r="AB2468" i="1"/>
  <c r="AB2474" i="1"/>
  <c r="AB2495" i="1"/>
  <c r="AB2504" i="1"/>
  <c r="AB2508" i="1"/>
  <c r="AB2510" i="1"/>
  <c r="S2220" i="1"/>
  <c r="AB2220" i="1" s="1"/>
  <c r="P2225" i="1"/>
  <c r="V2227" i="1"/>
  <c r="AB2227" i="1" s="1"/>
  <c r="Z2231" i="1"/>
  <c r="AB2233" i="1"/>
  <c r="M2234" i="1"/>
  <c r="S2236" i="1"/>
  <c r="AB2236" i="1" s="1"/>
  <c r="P2241" i="1"/>
  <c r="AB2241" i="1" s="1"/>
  <c r="V2243" i="1"/>
  <c r="AB2243" i="1" s="1"/>
  <c r="Z2247" i="1"/>
  <c r="AB2249" i="1"/>
  <c r="M2250" i="1"/>
  <c r="AB2250" i="1" s="1"/>
  <c r="S2252" i="1"/>
  <c r="AB2252" i="1" s="1"/>
  <c r="P2257" i="1"/>
  <c r="V2259" i="1"/>
  <c r="Z2263" i="1"/>
  <c r="AB2265" i="1"/>
  <c r="M2266" i="1"/>
  <c r="AB2266" i="1" s="1"/>
  <c r="S2268" i="1"/>
  <c r="AB2268" i="1" s="1"/>
  <c r="P2273" i="1"/>
  <c r="AB2273" i="1" s="1"/>
  <c r="V2275" i="1"/>
  <c r="AB2275" i="1" s="1"/>
  <c r="Z2279" i="1"/>
  <c r="AB2281" i="1"/>
  <c r="M2282" i="1"/>
  <c r="S2284" i="1"/>
  <c r="AB2284" i="1" s="1"/>
  <c r="P2289" i="1"/>
  <c r="V2291" i="1"/>
  <c r="AB2291" i="1" s="1"/>
  <c r="Z2295" i="1"/>
  <c r="AB2297" i="1"/>
  <c r="M2298" i="1"/>
  <c r="S2300" i="1"/>
  <c r="AB2300" i="1" s="1"/>
  <c r="P2305" i="1"/>
  <c r="AB2305" i="1" s="1"/>
  <c r="V2307" i="1"/>
  <c r="AB2307" i="1" s="1"/>
  <c r="Z2311" i="1"/>
  <c r="AB2313" i="1"/>
  <c r="M2314" i="1"/>
  <c r="AB2314" i="1" s="1"/>
  <c r="S2316" i="1"/>
  <c r="AB2316" i="1" s="1"/>
  <c r="P2321" i="1"/>
  <c r="V2323" i="1"/>
  <c r="AB2323" i="1" s="1"/>
  <c r="Z2327" i="1"/>
  <c r="AB2329" i="1"/>
  <c r="M2330" i="1"/>
  <c r="AB2330" i="1" s="1"/>
  <c r="S2332" i="1"/>
  <c r="P2337" i="1"/>
  <c r="AB2337" i="1" s="1"/>
  <c r="V2339" i="1"/>
  <c r="AB2339" i="1" s="1"/>
  <c r="Z2343" i="1"/>
  <c r="AB2345" i="1"/>
  <c r="M2346" i="1"/>
  <c r="S2348" i="1"/>
  <c r="AB2348" i="1" s="1"/>
  <c r="P2353" i="1"/>
  <c r="V2355" i="1"/>
  <c r="Z2359" i="1"/>
  <c r="AB2361" i="1"/>
  <c r="M2362" i="1"/>
  <c r="AB2362" i="1" s="1"/>
  <c r="S2364" i="1"/>
  <c r="P2369" i="1"/>
  <c r="AB2369" i="1" s="1"/>
  <c r="V2371" i="1"/>
  <c r="AB2371" i="1" s="1"/>
  <c r="Z2375" i="1"/>
  <c r="AB2377" i="1"/>
  <c r="M2378" i="1"/>
  <c r="AB2378" i="1" s="1"/>
  <c r="S2380" i="1"/>
  <c r="AB2380" i="1" s="1"/>
  <c r="V2384" i="1"/>
  <c r="M2386" i="1"/>
  <c r="AB2386" i="1" s="1"/>
  <c r="M2387" i="1"/>
  <c r="AB2387" i="1" s="1"/>
  <c r="M2390" i="1"/>
  <c r="AB2390" i="1" s="1"/>
  <c r="P2397" i="1"/>
  <c r="AB2397" i="1" s="1"/>
  <c r="P2398" i="1"/>
  <c r="V2400" i="1"/>
  <c r="M2402" i="1"/>
  <c r="AB2402" i="1" s="1"/>
  <c r="M2403" i="1"/>
  <c r="AB2403" i="1" s="1"/>
  <c r="M2406" i="1"/>
  <c r="AB2406" i="1" s="1"/>
  <c r="P2413" i="1"/>
  <c r="P2414" i="1"/>
  <c r="V2416" i="1"/>
  <c r="M2418" i="1"/>
  <c r="AB2418" i="1" s="1"/>
  <c r="M2419" i="1"/>
  <c r="AB2419" i="1" s="1"/>
  <c r="M2422" i="1"/>
  <c r="AB2422" i="1" s="1"/>
  <c r="P2429" i="1"/>
  <c r="AB2429" i="1" s="1"/>
  <c r="P2430" i="1"/>
  <c r="Z2431" i="1"/>
  <c r="AB2436" i="1"/>
  <c r="V2444" i="1"/>
  <c r="AB2444" i="1" s="1"/>
  <c r="AB2458" i="1"/>
  <c r="V2459" i="1"/>
  <c r="AB2459" i="1" s="1"/>
  <c r="AB2465" i="1"/>
  <c r="AB2471" i="1"/>
  <c r="AB2484" i="1"/>
  <c r="AB2490" i="1"/>
  <c r="AB3298" i="1"/>
  <c r="Z2219" i="1"/>
  <c r="AB2221" i="1"/>
  <c r="M2222" i="1"/>
  <c r="S2224" i="1"/>
  <c r="AB2224" i="1" s="1"/>
  <c r="P2229" i="1"/>
  <c r="V2231" i="1"/>
  <c r="Z2235" i="1"/>
  <c r="AB2235" i="1" s="1"/>
  <c r="AB2237" i="1"/>
  <c r="M2238" i="1"/>
  <c r="S2240" i="1"/>
  <c r="AB2240" i="1" s="1"/>
  <c r="P2245" i="1"/>
  <c r="AB2245" i="1" s="1"/>
  <c r="V2247" i="1"/>
  <c r="AB2247" i="1" s="1"/>
  <c r="Z2251" i="1"/>
  <c r="AB2251" i="1" s="1"/>
  <c r="AB2253" i="1"/>
  <c r="M2254" i="1"/>
  <c r="S2256" i="1"/>
  <c r="AB2256" i="1" s="1"/>
  <c r="P2261" i="1"/>
  <c r="V2263" i="1"/>
  <c r="AB2263" i="1" s="1"/>
  <c r="Z2267" i="1"/>
  <c r="AB2269" i="1"/>
  <c r="M2270" i="1"/>
  <c r="AB2270" i="1" s="1"/>
  <c r="S2272" i="1"/>
  <c r="P2277" i="1"/>
  <c r="AB2277" i="1" s="1"/>
  <c r="V2279" i="1"/>
  <c r="AB2279" i="1" s="1"/>
  <c r="Z2283" i="1"/>
  <c r="AB2285" i="1"/>
  <c r="M2286" i="1"/>
  <c r="S2288" i="1"/>
  <c r="AB2288" i="1" s="1"/>
  <c r="P2293" i="1"/>
  <c r="V2295" i="1"/>
  <c r="AB2295" i="1" s="1"/>
  <c r="Z2299" i="1"/>
  <c r="AB2299" i="1" s="1"/>
  <c r="AB2301" i="1"/>
  <c r="M2302" i="1"/>
  <c r="S2304" i="1"/>
  <c r="AB2304" i="1" s="1"/>
  <c r="P2309" i="1"/>
  <c r="AB2309" i="1" s="1"/>
  <c r="V2311" i="1"/>
  <c r="AB2311" i="1" s="1"/>
  <c r="Z2315" i="1"/>
  <c r="AB2315" i="1" s="1"/>
  <c r="AB2317" i="1"/>
  <c r="M2318" i="1"/>
  <c r="S2320" i="1"/>
  <c r="AB2320" i="1" s="1"/>
  <c r="P2325" i="1"/>
  <c r="V2327" i="1"/>
  <c r="AB2327" i="1" s="1"/>
  <c r="Z2331" i="1"/>
  <c r="AB2333" i="1"/>
  <c r="M2334" i="1"/>
  <c r="AB2334" i="1" s="1"/>
  <c r="S2336" i="1"/>
  <c r="AB2336" i="1" s="1"/>
  <c r="P2341" i="1"/>
  <c r="AB2341" i="1" s="1"/>
  <c r="V2343" i="1"/>
  <c r="AB2343" i="1" s="1"/>
  <c r="Z2347" i="1"/>
  <c r="AB2349" i="1"/>
  <c r="M2350" i="1"/>
  <c r="S2352" i="1"/>
  <c r="AB2352" i="1" s="1"/>
  <c r="P2357" i="1"/>
  <c r="V2359" i="1"/>
  <c r="AB2359" i="1" s="1"/>
  <c r="Z2363" i="1"/>
  <c r="AB2363" i="1" s="1"/>
  <c r="AB2365" i="1"/>
  <c r="M2366" i="1"/>
  <c r="S2368" i="1"/>
  <c r="AB2368" i="1" s="1"/>
  <c r="P2373" i="1"/>
  <c r="V2375" i="1"/>
  <c r="AB2375" i="1" s="1"/>
  <c r="Z2379" i="1"/>
  <c r="AB2381" i="1"/>
  <c r="M2382" i="1"/>
  <c r="Z2383" i="1"/>
  <c r="AB2383" i="1" s="1"/>
  <c r="AB2385" i="1"/>
  <c r="S2388" i="1"/>
  <c r="AB2388" i="1" s="1"/>
  <c r="S2389" i="1"/>
  <c r="S2392" i="1"/>
  <c r="AB2392" i="1" s="1"/>
  <c r="AB2393" i="1"/>
  <c r="Z2399" i="1"/>
  <c r="AB2401" i="1"/>
  <c r="S2404" i="1"/>
  <c r="S2405" i="1"/>
  <c r="S2408" i="1"/>
  <c r="AB2408" i="1" s="1"/>
  <c r="AB2409" i="1"/>
  <c r="Z2415" i="1"/>
  <c r="AB2415" i="1" s="1"/>
  <c r="AB2417" i="1"/>
  <c r="S2420" i="1"/>
  <c r="AB2420" i="1" s="1"/>
  <c r="S2421" i="1"/>
  <c r="S2424" i="1"/>
  <c r="AB2424" i="1" s="1"/>
  <c r="AB2425" i="1"/>
  <c r="M2431" i="1"/>
  <c r="M2434" i="1"/>
  <c r="AB2434" i="1" s="1"/>
  <c r="AB2440" i="1"/>
  <c r="P2442" i="1"/>
  <c r="AB2442" i="1" s="1"/>
  <c r="S2449" i="1"/>
  <c r="AB2449" i="1" s="1"/>
  <c r="S2452" i="1"/>
  <c r="P2457" i="1"/>
  <c r="AB2457" i="1" s="1"/>
  <c r="Z2460" i="1"/>
  <c r="AB2460" i="1" s="1"/>
  <c r="AB2463" i="1"/>
  <c r="AB2464" i="1"/>
  <c r="AB2500" i="1"/>
  <c r="AB2511" i="1"/>
  <c r="AB2526" i="1"/>
  <c r="AB2542" i="1"/>
  <c r="AB2558" i="1"/>
  <c r="AB2441" i="1"/>
  <c r="AB2473" i="1"/>
  <c r="AB2489" i="1"/>
  <c r="AB2505" i="1"/>
  <c r="AB2507" i="1"/>
  <c r="AB2515" i="1"/>
  <c r="AB2523" i="1"/>
  <c r="AB2531" i="1"/>
  <c r="AB2539" i="1"/>
  <c r="AB2547" i="1"/>
  <c r="AB2555" i="1"/>
  <c r="AB2563" i="1"/>
  <c r="AB3142" i="1"/>
  <c r="AB3158" i="1"/>
  <c r="AB3174" i="1"/>
  <c r="AB3356" i="1"/>
  <c r="AB3420" i="1"/>
  <c r="S2384" i="1"/>
  <c r="AB2384" i="1" s="1"/>
  <c r="P2389" i="1"/>
  <c r="AB2389" i="1" s="1"/>
  <c r="V2391" i="1"/>
  <c r="Z2395" i="1"/>
  <c r="M2398" i="1"/>
  <c r="AB2398" i="1" s="1"/>
  <c r="S2400" i="1"/>
  <c r="AB2400" i="1" s="1"/>
  <c r="P2405" i="1"/>
  <c r="AB2405" i="1" s="1"/>
  <c r="V2407" i="1"/>
  <c r="AB2407" i="1" s="1"/>
  <c r="Z2411" i="1"/>
  <c r="AB2411" i="1" s="1"/>
  <c r="AB2413" i="1"/>
  <c r="M2414" i="1"/>
  <c r="AB2414" i="1" s="1"/>
  <c r="S2416" i="1"/>
  <c r="AB2416" i="1" s="1"/>
  <c r="P2421" i="1"/>
  <c r="AB2421" i="1" s="1"/>
  <c r="V2423" i="1"/>
  <c r="Z2427" i="1"/>
  <c r="AB2427" i="1" s="1"/>
  <c r="M2430" i="1"/>
  <c r="AB2430" i="1" s="1"/>
  <c r="S2432" i="1"/>
  <c r="P2437" i="1"/>
  <c r="AB2437" i="1" s="1"/>
  <c r="V2439" i="1"/>
  <c r="AB2439" i="1" s="1"/>
  <c r="Z2443" i="1"/>
  <c r="AB2443" i="1" s="1"/>
  <c r="AB2445" i="1"/>
  <c r="M2446" i="1"/>
  <c r="AB2446" i="1" s="1"/>
  <c r="S2448" i="1"/>
  <c r="AB2448" i="1" s="1"/>
  <c r="P2453" i="1"/>
  <c r="AB2453" i="1" s="1"/>
  <c r="V2455" i="1"/>
  <c r="AB2455" i="1" s="1"/>
  <c r="Z2459" i="1"/>
  <c r="AB2461" i="1"/>
  <c r="M2462" i="1"/>
  <c r="AB2462" i="1" s="1"/>
  <c r="S2464" i="1"/>
  <c r="P2469" i="1"/>
  <c r="AB2469" i="1" s="1"/>
  <c r="V2471" i="1"/>
  <c r="Z2475" i="1"/>
  <c r="AB2475" i="1" s="1"/>
  <c r="AB2477" i="1"/>
  <c r="M2478" i="1"/>
  <c r="AB2478" i="1" s="1"/>
  <c r="S2480" i="1"/>
  <c r="AB2480" i="1" s="1"/>
  <c r="P2485" i="1"/>
  <c r="V2487" i="1"/>
  <c r="AB2487" i="1" s="1"/>
  <c r="Z2491" i="1"/>
  <c r="AB2491" i="1" s="1"/>
  <c r="AB2493" i="1"/>
  <c r="M2494" i="1"/>
  <c r="AB2494" i="1" s="1"/>
  <c r="S2496" i="1"/>
  <c r="AB2496" i="1" s="1"/>
  <c r="P2501" i="1"/>
  <c r="AB2501" i="1" s="1"/>
  <c r="V2503" i="1"/>
  <c r="P2509" i="1"/>
  <c r="AB2509" i="1" s="1"/>
  <c r="M2510" i="1"/>
  <c r="V2511" i="1"/>
  <c r="S2512" i="1"/>
  <c r="AB2512" i="1" s="1"/>
  <c r="AB2513" i="1"/>
  <c r="P2517" i="1"/>
  <c r="M2518" i="1"/>
  <c r="AB2518" i="1" s="1"/>
  <c r="V2519" i="1"/>
  <c r="AB2519" i="1" s="1"/>
  <c r="S2520" i="1"/>
  <c r="AB2520" i="1" s="1"/>
  <c r="AB2521" i="1"/>
  <c r="P2525" i="1"/>
  <c r="M2526" i="1"/>
  <c r="V2527" i="1"/>
  <c r="AB2527" i="1" s="1"/>
  <c r="S2528" i="1"/>
  <c r="AB2528" i="1" s="1"/>
  <c r="AB2529" i="1"/>
  <c r="P2533" i="1"/>
  <c r="M2534" i="1"/>
  <c r="AB2534" i="1" s="1"/>
  <c r="V2535" i="1"/>
  <c r="S2536" i="1"/>
  <c r="AB2536" i="1" s="1"/>
  <c r="AB2537" i="1"/>
  <c r="P2541" i="1"/>
  <c r="AB2541" i="1" s="1"/>
  <c r="M2542" i="1"/>
  <c r="V2543" i="1"/>
  <c r="AB2543" i="1" s="1"/>
  <c r="S2544" i="1"/>
  <c r="AB2544" i="1" s="1"/>
  <c r="AB2545" i="1"/>
  <c r="P2549" i="1"/>
  <c r="M2550" i="1"/>
  <c r="AB2550" i="1" s="1"/>
  <c r="V2551" i="1"/>
  <c r="S2552" i="1"/>
  <c r="AB2552" i="1" s="1"/>
  <c r="AB2553" i="1"/>
  <c r="P2557" i="1"/>
  <c r="M2558" i="1"/>
  <c r="V2559" i="1"/>
  <c r="AB2559" i="1" s="1"/>
  <c r="S2560" i="1"/>
  <c r="AB2560" i="1" s="1"/>
  <c r="AB2561" i="1"/>
  <c r="AB2566" i="1"/>
  <c r="AB2570" i="1"/>
  <c r="AB2574" i="1"/>
  <c r="AB2578" i="1"/>
  <c r="AB2582" i="1"/>
  <c r="AB2586" i="1"/>
  <c r="AB2590" i="1"/>
  <c r="AB2594" i="1"/>
  <c r="AB2598" i="1"/>
  <c r="AB2602" i="1"/>
  <c r="AB2606" i="1"/>
  <c r="AB2610" i="1"/>
  <c r="AB2614" i="1"/>
  <c r="AB2618" i="1"/>
  <c r="AB2622" i="1"/>
  <c r="AB2626" i="1"/>
  <c r="AB2630" i="1"/>
  <c r="AB2637" i="1"/>
  <c r="AB2639" i="1"/>
  <c r="AB2646" i="1"/>
  <c r="AB2653" i="1"/>
  <c r="AB2655" i="1"/>
  <c r="AB2662" i="1"/>
  <c r="AB2669" i="1"/>
  <c r="AB2671" i="1"/>
  <c r="AB2678" i="1"/>
  <c r="AB2685" i="1"/>
  <c r="AB2687" i="1"/>
  <c r="AB2694" i="1"/>
  <c r="AB2701" i="1"/>
  <c r="AB2703" i="1"/>
  <c r="AB2710" i="1"/>
  <c r="AB2717" i="1"/>
  <c r="AB2719" i="1"/>
  <c r="AB2726" i="1"/>
  <c r="AB2733" i="1"/>
  <c r="AB2735" i="1"/>
  <c r="AB2742" i="1"/>
  <c r="AB2749" i="1"/>
  <c r="AB2751" i="1"/>
  <c r="AB2758" i="1"/>
  <c r="AB2765" i="1"/>
  <c r="AB2767" i="1"/>
  <c r="AB2774" i="1"/>
  <c r="AB2781" i="1"/>
  <c r="AB2783" i="1"/>
  <c r="AB2785" i="1"/>
  <c r="AB2787" i="1"/>
  <c r="AB2789" i="1"/>
  <c r="AB2791" i="1"/>
  <c r="AB2793" i="1"/>
  <c r="AB2795" i="1"/>
  <c r="AB2797" i="1"/>
  <c r="AB2799" i="1"/>
  <c r="AB2801" i="1"/>
  <c r="AB2803" i="1"/>
  <c r="AB2805" i="1"/>
  <c r="AB2807" i="1"/>
  <c r="AB2809" i="1"/>
  <c r="AB2811" i="1"/>
  <c r="AB2813" i="1"/>
  <c r="AB2815" i="1"/>
  <c r="AB2817" i="1"/>
  <c r="AB2819" i="1"/>
  <c r="AB2821" i="1"/>
  <c r="AB2823" i="1"/>
  <c r="AB2825" i="1"/>
  <c r="AB2827" i="1"/>
  <c r="AB2829" i="1"/>
  <c r="AB2831" i="1"/>
  <c r="AB2833" i="1"/>
  <c r="AB2835" i="1"/>
  <c r="AB2837" i="1"/>
  <c r="AB2839" i="1"/>
  <c r="AB2841" i="1"/>
  <c r="AB2843" i="1"/>
  <c r="AB2845" i="1"/>
  <c r="AB2847" i="1"/>
  <c r="AB2849" i="1"/>
  <c r="AB2851" i="1"/>
  <c r="AB2853" i="1"/>
  <c r="AB2855" i="1"/>
  <c r="AB2857" i="1"/>
  <c r="AB2859" i="1"/>
  <c r="AB2861" i="1"/>
  <c r="AB2863" i="1"/>
  <c r="AB2865" i="1"/>
  <c r="AB2867" i="1"/>
  <c r="AB2869" i="1"/>
  <c r="AB2871" i="1"/>
  <c r="AB2873" i="1"/>
  <c r="AB2875" i="1"/>
  <c r="AB2877" i="1"/>
  <c r="AB2879" i="1"/>
  <c r="AB2881" i="1"/>
  <c r="AB2883" i="1"/>
  <c r="AB2885" i="1"/>
  <c r="AB2887" i="1"/>
  <c r="AB2889" i="1"/>
  <c r="AB2891" i="1"/>
  <c r="AB2893" i="1"/>
  <c r="AB2895" i="1"/>
  <c r="AB2897" i="1"/>
  <c r="AB2899" i="1"/>
  <c r="AB2901" i="1"/>
  <c r="AB2903" i="1"/>
  <c r="AB2905" i="1"/>
  <c r="AB2907" i="1"/>
  <c r="AB2909" i="1"/>
  <c r="AB2911" i="1"/>
  <c r="AB2913" i="1"/>
  <c r="AB2915" i="1"/>
  <c r="AB2917" i="1"/>
  <c r="AB2919" i="1"/>
  <c r="AB2921" i="1"/>
  <c r="AB2923" i="1"/>
  <c r="AB2925" i="1"/>
  <c r="AB2927" i="1"/>
  <c r="AB2929" i="1"/>
  <c r="AB2931" i="1"/>
  <c r="AB2933" i="1"/>
  <c r="AB2935" i="1"/>
  <c r="AB2937" i="1"/>
  <c r="AB2939" i="1"/>
  <c r="AB2941" i="1"/>
  <c r="AB2943" i="1"/>
  <c r="AB2945" i="1"/>
  <c r="AB2947" i="1"/>
  <c r="AB2949" i="1"/>
  <c r="AB2951" i="1"/>
  <c r="AB2953" i="1"/>
  <c r="AB2955" i="1"/>
  <c r="AB2957" i="1"/>
  <c r="AB2959" i="1"/>
  <c r="AB2961" i="1"/>
  <c r="AB2963" i="1"/>
  <c r="AB2965" i="1"/>
  <c r="AB2967" i="1"/>
  <c r="AB2969" i="1"/>
  <c r="AB2971" i="1"/>
  <c r="AB2973" i="1"/>
  <c r="AB2975" i="1"/>
  <c r="AB2977" i="1"/>
  <c r="AB2979" i="1"/>
  <c r="AB2981" i="1"/>
  <c r="AB2983" i="1"/>
  <c r="AB2985" i="1"/>
  <c r="AB2987" i="1"/>
  <c r="AB2989" i="1"/>
  <c r="AB2991" i="1"/>
  <c r="AB2993" i="1"/>
  <c r="AB2995" i="1"/>
  <c r="AB2997" i="1"/>
  <c r="AB2999" i="1"/>
  <c r="AB3001" i="1"/>
  <c r="AB3003" i="1"/>
  <c r="AB3005" i="1"/>
  <c r="AB3007" i="1"/>
  <c r="AB3009" i="1"/>
  <c r="AB3011" i="1"/>
  <c r="AB3013" i="1"/>
  <c r="AB3015" i="1"/>
  <c r="AB3017" i="1"/>
  <c r="AB3019" i="1"/>
  <c r="AB3021" i="1"/>
  <c r="AB3023" i="1"/>
  <c r="AB3025" i="1"/>
  <c r="AB3027" i="1"/>
  <c r="AB3029" i="1"/>
  <c r="AB3031" i="1"/>
  <c r="AB3033" i="1"/>
  <c r="AB3035" i="1"/>
  <c r="AB3037" i="1"/>
  <c r="AB3039" i="1"/>
  <c r="AB3041" i="1"/>
  <c r="AB3043" i="1"/>
  <c r="AB3045" i="1"/>
  <c r="AB3047" i="1"/>
  <c r="AB3049" i="1"/>
  <c r="AB3051" i="1"/>
  <c r="AB3053" i="1"/>
  <c r="AB3055" i="1"/>
  <c r="AB3057" i="1"/>
  <c r="AB3059" i="1"/>
  <c r="AB3061" i="1"/>
  <c r="AB3063" i="1"/>
  <c r="AB3065" i="1"/>
  <c r="AB3067" i="1"/>
  <c r="AB3069" i="1"/>
  <c r="AB3071" i="1"/>
  <c r="AB3073" i="1"/>
  <c r="AB3075" i="1"/>
  <c r="AB3077" i="1"/>
  <c r="AB3079" i="1"/>
  <c r="AB3081" i="1"/>
  <c r="AB3083" i="1"/>
  <c r="AB3085" i="1"/>
  <c r="AB3087" i="1"/>
  <c r="AB3089" i="1"/>
  <c r="AB3091" i="1"/>
  <c r="AB3093" i="1"/>
  <c r="AB3095" i="1"/>
  <c r="AB3099" i="1"/>
  <c r="AB3101" i="1"/>
  <c r="AB3103" i="1"/>
  <c r="AB3105" i="1"/>
  <c r="AB3107" i="1"/>
  <c r="AB3109" i="1"/>
  <c r="AB3111" i="1"/>
  <c r="AB3113" i="1"/>
  <c r="AB3115" i="1"/>
  <c r="AB3119" i="1"/>
  <c r="AB3121" i="1"/>
  <c r="AB3123" i="1"/>
  <c r="AB3125" i="1"/>
  <c r="AB3127" i="1"/>
  <c r="AB3129" i="1"/>
  <c r="AB3131" i="1"/>
  <c r="AB3133" i="1"/>
  <c r="AB3135" i="1"/>
  <c r="AB3137" i="1"/>
  <c r="AB3164" i="1"/>
  <c r="AB3192" i="1"/>
  <c r="AB3260" i="1"/>
  <c r="AB2535" i="1"/>
  <c r="AB2551" i="1"/>
  <c r="AB2634" i="1"/>
  <c r="AB2641" i="1"/>
  <c r="AB2643" i="1"/>
  <c r="AB2650" i="1"/>
  <c r="AB2657" i="1"/>
  <c r="AB2659" i="1"/>
  <c r="AB2666" i="1"/>
  <c r="AB2673" i="1"/>
  <c r="AB2675" i="1"/>
  <c r="AB2682" i="1"/>
  <c r="AB2689" i="1"/>
  <c r="AB2691" i="1"/>
  <c r="AB2698" i="1"/>
  <c r="AB2705" i="1"/>
  <c r="AB2707" i="1"/>
  <c r="AB2714" i="1"/>
  <c r="AB2721" i="1"/>
  <c r="AB2723" i="1"/>
  <c r="AB2730" i="1"/>
  <c r="AB2737" i="1"/>
  <c r="AB2739" i="1"/>
  <c r="AB2746" i="1"/>
  <c r="AB2753" i="1"/>
  <c r="AB2755" i="1"/>
  <c r="AB2762" i="1"/>
  <c r="AB2769" i="1"/>
  <c r="AB2771" i="1"/>
  <c r="AB2778" i="1"/>
  <c r="AB3140" i="1"/>
  <c r="AB3172" i="1"/>
  <c r="AB2485" i="1"/>
  <c r="AB2517" i="1"/>
  <c r="AB2525" i="1"/>
  <c r="AB2533" i="1"/>
  <c r="AB2549" i="1"/>
  <c r="AB2557" i="1"/>
  <c r="AB2565" i="1"/>
  <c r="AB2567" i="1"/>
  <c r="AB2569" i="1"/>
  <c r="AB2571" i="1"/>
  <c r="AB2573" i="1"/>
  <c r="AB2575" i="1"/>
  <c r="AB2599" i="1"/>
  <c r="AB2601" i="1"/>
  <c r="AB2603" i="1"/>
  <c r="AB2605" i="1"/>
  <c r="AB2607" i="1"/>
  <c r="AB2609" i="1"/>
  <c r="AB2611" i="1"/>
  <c r="AB2613" i="1"/>
  <c r="AB2615" i="1"/>
  <c r="AB2617" i="1"/>
  <c r="AB2619" i="1"/>
  <c r="AB2621" i="1"/>
  <c r="AB2623" i="1"/>
  <c r="AB2625" i="1"/>
  <c r="AB2627" i="1"/>
  <c r="AB2629" i="1"/>
  <c r="AB2631" i="1"/>
  <c r="AB2638" i="1"/>
  <c r="AB2645" i="1"/>
  <c r="AB2647" i="1"/>
  <c r="AB2654" i="1"/>
  <c r="AB2661" i="1"/>
  <c r="AB2663" i="1"/>
  <c r="AB2670" i="1"/>
  <c r="AB2677" i="1"/>
  <c r="AB2679" i="1"/>
  <c r="AB2686" i="1"/>
  <c r="AB2693" i="1"/>
  <c r="AB2695" i="1"/>
  <c r="AB2702" i="1"/>
  <c r="AB2709" i="1"/>
  <c r="AB2711" i="1"/>
  <c r="AB2718" i="1"/>
  <c r="AB2725" i="1"/>
  <c r="AB2727" i="1"/>
  <c r="AB2734" i="1"/>
  <c r="AB2741" i="1"/>
  <c r="AB2743" i="1"/>
  <c r="AB2750" i="1"/>
  <c r="AB2757" i="1"/>
  <c r="AB2759" i="1"/>
  <c r="AB2766" i="1"/>
  <c r="AB2773" i="1"/>
  <c r="AB2775" i="1"/>
  <c r="AB2782" i="1"/>
  <c r="AB2786" i="1"/>
  <c r="AB2790" i="1"/>
  <c r="AB2794" i="1"/>
  <c r="AB2798" i="1"/>
  <c r="AB2802" i="1"/>
  <c r="AB2806" i="1"/>
  <c r="AB2810" i="1"/>
  <c r="AB2814" i="1"/>
  <c r="AB2818" i="1"/>
  <c r="AB2822" i="1"/>
  <c r="AB2826" i="1"/>
  <c r="AB2830" i="1"/>
  <c r="AB2834" i="1"/>
  <c r="AB2838" i="1"/>
  <c r="AB2842" i="1"/>
  <c r="AB2846" i="1"/>
  <c r="AB2850" i="1"/>
  <c r="AB2854" i="1"/>
  <c r="AB2858" i="1"/>
  <c r="AB2862" i="1"/>
  <c r="AB2866" i="1"/>
  <c r="AB2870" i="1"/>
  <c r="AB2874" i="1"/>
  <c r="AB2878" i="1"/>
  <c r="AB2882" i="1"/>
  <c r="AB2886" i="1"/>
  <c r="AB2890" i="1"/>
  <c r="AB2894" i="1"/>
  <c r="AB2898" i="1"/>
  <c r="AB2902" i="1"/>
  <c r="AB2906" i="1"/>
  <c r="AB2910" i="1"/>
  <c r="AB2914" i="1"/>
  <c r="AB2918" i="1"/>
  <c r="AB2922" i="1"/>
  <c r="AB2926" i="1"/>
  <c r="AB2930" i="1"/>
  <c r="AB2934" i="1"/>
  <c r="AB2938" i="1"/>
  <c r="AB2942" i="1"/>
  <c r="AB2946" i="1"/>
  <c r="AB2950" i="1"/>
  <c r="AB2954" i="1"/>
  <c r="AB2958" i="1"/>
  <c r="AB2962" i="1"/>
  <c r="AB2966" i="1"/>
  <c r="AB2970" i="1"/>
  <c r="AB2974" i="1"/>
  <c r="AB2978" i="1"/>
  <c r="AB2982" i="1"/>
  <c r="AB2986" i="1"/>
  <c r="AB2990" i="1"/>
  <c r="AB2994" i="1"/>
  <c r="AB2998" i="1"/>
  <c r="AB3002" i="1"/>
  <c r="AB3006" i="1"/>
  <c r="AB3010" i="1"/>
  <c r="AB3014" i="1"/>
  <c r="AB3018" i="1"/>
  <c r="AB3022" i="1"/>
  <c r="AB3026" i="1"/>
  <c r="AB3030" i="1"/>
  <c r="AB3034" i="1"/>
  <c r="AB3038" i="1"/>
  <c r="AB3042" i="1"/>
  <c r="AB3046" i="1"/>
  <c r="AB3050" i="1"/>
  <c r="AB3054" i="1"/>
  <c r="AB3058" i="1"/>
  <c r="AB3062" i="1"/>
  <c r="AB3066" i="1"/>
  <c r="AB3070" i="1"/>
  <c r="AB3074" i="1"/>
  <c r="AB3078" i="1"/>
  <c r="AB3082" i="1"/>
  <c r="AB3086" i="1"/>
  <c r="AB3090" i="1"/>
  <c r="AB3094" i="1"/>
  <c r="V3097" i="1"/>
  <c r="AB3097" i="1" s="1"/>
  <c r="AB3098" i="1"/>
  <c r="AB3102" i="1"/>
  <c r="AB3106" i="1"/>
  <c r="AB3110" i="1"/>
  <c r="AB3114" i="1"/>
  <c r="V3117" i="1"/>
  <c r="AB3117" i="1" s="1"/>
  <c r="AB3118" i="1"/>
  <c r="AB3122" i="1"/>
  <c r="AB3126" i="1"/>
  <c r="AB3130" i="1"/>
  <c r="AB3134" i="1"/>
  <c r="AB3147" i="1"/>
  <c r="AB3180" i="1"/>
  <c r="AB3202" i="1"/>
  <c r="AB3232" i="1"/>
  <c r="AB3287" i="1"/>
  <c r="AB4189" i="1"/>
  <c r="AB4253" i="1"/>
  <c r="AB4397" i="1"/>
  <c r="AB4413" i="1"/>
  <c r="AB4429" i="1"/>
  <c r="AB4445" i="1"/>
  <c r="AB4461" i="1"/>
  <c r="AB4621" i="1"/>
  <c r="AB4717" i="1"/>
  <c r="AB4900" i="1"/>
  <c r="AB4960" i="1"/>
  <c r="AB3377" i="1"/>
  <c r="AB3409" i="1"/>
  <c r="AB3441" i="1"/>
  <c r="AB3473" i="1"/>
  <c r="AB3505" i="1"/>
  <c r="AB3537" i="1"/>
  <c r="AB3569" i="1"/>
  <c r="AB3601" i="1"/>
  <c r="AB3633" i="1"/>
  <c r="AB4003" i="1"/>
  <c r="AB3484" i="1"/>
  <c r="AB3548" i="1"/>
  <c r="AB3612" i="1"/>
  <c r="AB3863" i="1"/>
  <c r="AB3927" i="1"/>
  <c r="AB3264" i="1"/>
  <c r="M3138" i="1"/>
  <c r="AB3138" i="1" s="1"/>
  <c r="S3140" i="1"/>
  <c r="P3145" i="1"/>
  <c r="AB3145" i="1" s="1"/>
  <c r="V3147" i="1"/>
  <c r="Z3151" i="1"/>
  <c r="AB3151" i="1" s="1"/>
  <c r="M3154" i="1"/>
  <c r="AB3154" i="1" s="1"/>
  <c r="S3156" i="1"/>
  <c r="AB3156" i="1" s="1"/>
  <c r="P3161" i="1"/>
  <c r="AB3161" i="1" s="1"/>
  <c r="V3163" i="1"/>
  <c r="AB3163" i="1" s="1"/>
  <c r="Z3167" i="1"/>
  <c r="AB3167" i="1" s="1"/>
  <c r="M3170" i="1"/>
  <c r="AB3170" i="1" s="1"/>
  <c r="S3172" i="1"/>
  <c r="P3177" i="1"/>
  <c r="AB3177" i="1" s="1"/>
  <c r="S3181" i="1"/>
  <c r="AB3181" i="1" s="1"/>
  <c r="AB3182" i="1"/>
  <c r="P3186" i="1"/>
  <c r="AB3186" i="1" s="1"/>
  <c r="Z3188" i="1"/>
  <c r="AB3188" i="1" s="1"/>
  <c r="M3191" i="1"/>
  <c r="AB3191" i="1" s="1"/>
  <c r="V3192" i="1"/>
  <c r="AB3197" i="1"/>
  <c r="S3197" i="1"/>
  <c r="AB3198" i="1"/>
  <c r="P3202" i="1"/>
  <c r="Z3204" i="1"/>
  <c r="AB3204" i="1" s="1"/>
  <c r="M3207" i="1"/>
  <c r="AB3207" i="1" s="1"/>
  <c r="V3208" i="1"/>
  <c r="AB3208" i="1" s="1"/>
  <c r="Z3212" i="1"/>
  <c r="AB3212" i="1" s="1"/>
  <c r="M3215" i="1"/>
  <c r="M3218" i="1"/>
  <c r="AB3218" i="1" s="1"/>
  <c r="AB3224" i="1"/>
  <c r="P3226" i="1"/>
  <c r="AB3226" i="1" s="1"/>
  <c r="S3233" i="1"/>
  <c r="AB3233" i="1" s="1"/>
  <c r="S3236" i="1"/>
  <c r="P3241" i="1"/>
  <c r="AB3241" i="1" s="1"/>
  <c r="Z3244" i="1"/>
  <c r="AB3244" i="1" s="1"/>
  <c r="M3247" i="1"/>
  <c r="M3250" i="1"/>
  <c r="AB3250" i="1" s="1"/>
  <c r="AB3256" i="1"/>
  <c r="P3258" i="1"/>
  <c r="AB3258" i="1" s="1"/>
  <c r="S3265" i="1"/>
  <c r="AB3265" i="1" s="1"/>
  <c r="S3268" i="1"/>
  <c r="P3273" i="1"/>
  <c r="AB3273" i="1" s="1"/>
  <c r="Z3276" i="1"/>
  <c r="AB3276" i="1" s="1"/>
  <c r="M3279" i="1"/>
  <c r="M3282" i="1"/>
  <c r="AB3282" i="1" s="1"/>
  <c r="AB3288" i="1"/>
  <c r="P3290" i="1"/>
  <c r="AB3290" i="1" s="1"/>
  <c r="S3297" i="1"/>
  <c r="AB3297" i="1" s="1"/>
  <c r="S3300" i="1"/>
  <c r="P3305" i="1"/>
  <c r="AB3305" i="1" s="1"/>
  <c r="P3309" i="1"/>
  <c r="M3310" i="1"/>
  <c r="AB3310" i="1" s="1"/>
  <c r="S3312" i="1"/>
  <c r="AB3312" i="1" s="1"/>
  <c r="P3317" i="1"/>
  <c r="M3318" i="1"/>
  <c r="S3320" i="1"/>
  <c r="AB3320" i="1" s="1"/>
  <c r="P3325" i="1"/>
  <c r="M3326" i="1"/>
  <c r="AB3326" i="1" s="1"/>
  <c r="S3328" i="1"/>
  <c r="AB3328" i="1" s="1"/>
  <c r="P3333" i="1"/>
  <c r="M3334" i="1"/>
  <c r="S3336" i="1"/>
  <c r="AB3336" i="1" s="1"/>
  <c r="P3341" i="1"/>
  <c r="M3342" i="1"/>
  <c r="AB3342" i="1" s="1"/>
  <c r="S3344" i="1"/>
  <c r="AB3344" i="1" s="1"/>
  <c r="P3349" i="1"/>
  <c r="M3350" i="1"/>
  <c r="S3352" i="1"/>
  <c r="AB3352" i="1" s="1"/>
  <c r="P3357" i="1"/>
  <c r="M3358" i="1"/>
  <c r="AB3358" i="1" s="1"/>
  <c r="S3360" i="1"/>
  <c r="AB3360" i="1" s="1"/>
  <c r="P3365" i="1"/>
  <c r="M3366" i="1"/>
  <c r="S3368" i="1"/>
  <c r="AB3368" i="1" s="1"/>
  <c r="P3373" i="1"/>
  <c r="M3374" i="1"/>
  <c r="AB3374" i="1" s="1"/>
  <c r="S3376" i="1"/>
  <c r="AB3376" i="1" s="1"/>
  <c r="P3381" i="1"/>
  <c r="M3382" i="1"/>
  <c r="S3384" i="1"/>
  <c r="AB3384" i="1" s="1"/>
  <c r="P3389" i="1"/>
  <c r="M3390" i="1"/>
  <c r="AB3390" i="1" s="1"/>
  <c r="S3392" i="1"/>
  <c r="AB3392" i="1" s="1"/>
  <c r="P3397" i="1"/>
  <c r="M3398" i="1"/>
  <c r="S3400" i="1"/>
  <c r="AB3400" i="1" s="1"/>
  <c r="P3405" i="1"/>
  <c r="M3406" i="1"/>
  <c r="AB3406" i="1" s="1"/>
  <c r="S3408" i="1"/>
  <c r="AB3408" i="1" s="1"/>
  <c r="P3413" i="1"/>
  <c r="M3414" i="1"/>
  <c r="S3416" i="1"/>
  <c r="AB3416" i="1" s="1"/>
  <c r="P3421" i="1"/>
  <c r="M3422" i="1"/>
  <c r="AB3422" i="1" s="1"/>
  <c r="S3424" i="1"/>
  <c r="AB3424" i="1" s="1"/>
  <c r="AB3599" i="1"/>
  <c r="AB3631" i="1"/>
  <c r="AB3648" i="1"/>
  <c r="AB3664" i="1"/>
  <c r="AB3680" i="1"/>
  <c r="AB3696" i="1"/>
  <c r="AB3712" i="1"/>
  <c r="AB3728" i="1"/>
  <c r="AB3744" i="1"/>
  <c r="AB3760" i="1"/>
  <c r="AB3776" i="1"/>
  <c r="AB3792" i="1"/>
  <c r="AB3808" i="1"/>
  <c r="AB3824" i="1"/>
  <c r="AB4089" i="1"/>
  <c r="AB4217" i="1"/>
  <c r="AB3141" i="1"/>
  <c r="AB3157" i="1"/>
  <c r="AB3173" i="1"/>
  <c r="AB3193" i="1"/>
  <c r="AB3194" i="1"/>
  <c r="AB3209" i="1"/>
  <c r="AB3215" i="1"/>
  <c r="AB3221" i="1"/>
  <c r="AB3236" i="1"/>
  <c r="AB3247" i="1"/>
  <c r="AB3268" i="1"/>
  <c r="AB3279" i="1"/>
  <c r="AB3294" i="1"/>
  <c r="AB3300" i="1"/>
  <c r="AB3318" i="1"/>
  <c r="AB3334" i="1"/>
  <c r="AB3350" i="1"/>
  <c r="AB3366" i="1"/>
  <c r="AB3382" i="1"/>
  <c r="AB3398" i="1"/>
  <c r="AB3414" i="1"/>
  <c r="AB3430" i="1"/>
  <c r="V3431" i="1"/>
  <c r="AB3431" i="1" s="1"/>
  <c r="AB3432" i="1"/>
  <c r="AB3438" i="1"/>
  <c r="V3439" i="1"/>
  <c r="AB3439" i="1" s="1"/>
  <c r="AB3440" i="1"/>
  <c r="AB3446" i="1"/>
  <c r="V3447" i="1"/>
  <c r="AB3447" i="1" s="1"/>
  <c r="AB3448" i="1"/>
  <c r="AB3454" i="1"/>
  <c r="V3455" i="1"/>
  <c r="AB3455" i="1" s="1"/>
  <c r="AB3456" i="1"/>
  <c r="AB3462" i="1"/>
  <c r="V3463" i="1"/>
  <c r="AB3463" i="1" s="1"/>
  <c r="AB3464" i="1"/>
  <c r="AB3470" i="1"/>
  <c r="V3471" i="1"/>
  <c r="AB3471" i="1" s="1"/>
  <c r="AB3472" i="1"/>
  <c r="AB3478" i="1"/>
  <c r="V3479" i="1"/>
  <c r="AB3479" i="1" s="1"/>
  <c r="AB3480" i="1"/>
  <c r="AB3486" i="1"/>
  <c r="V3487" i="1"/>
  <c r="AB3487" i="1" s="1"/>
  <c r="AB3488" i="1"/>
  <c r="AB3494" i="1"/>
  <c r="V3495" i="1"/>
  <c r="AB3495" i="1" s="1"/>
  <c r="AB3496" i="1"/>
  <c r="AB3502" i="1"/>
  <c r="V3503" i="1"/>
  <c r="AB3503" i="1" s="1"/>
  <c r="AB3504" i="1"/>
  <c r="AB3510" i="1"/>
  <c r="V3511" i="1"/>
  <c r="AB3511" i="1" s="1"/>
  <c r="AB3512" i="1"/>
  <c r="AB3518" i="1"/>
  <c r="V3519" i="1"/>
  <c r="AB3519" i="1" s="1"/>
  <c r="AB3520" i="1"/>
  <c r="AB3526" i="1"/>
  <c r="V3527" i="1"/>
  <c r="AB3527" i="1" s="1"/>
  <c r="AB3528" i="1"/>
  <c r="AB3534" i="1"/>
  <c r="V3535" i="1"/>
  <c r="AB3535" i="1" s="1"/>
  <c r="AB3536" i="1"/>
  <c r="AB3542" i="1"/>
  <c r="V3543" i="1"/>
  <c r="AB3543" i="1" s="1"/>
  <c r="AB3544" i="1"/>
  <c r="AB3550" i="1"/>
  <c r="V3551" i="1"/>
  <c r="AB3551" i="1" s="1"/>
  <c r="AB3552" i="1"/>
  <c r="AB3558" i="1"/>
  <c r="V3559" i="1"/>
  <c r="AB3559" i="1" s="1"/>
  <c r="AB3560" i="1"/>
  <c r="AB3566" i="1"/>
  <c r="V3567" i="1"/>
  <c r="AB3567" i="1" s="1"/>
  <c r="AB3568" i="1"/>
  <c r="AB3574" i="1"/>
  <c r="V3575" i="1"/>
  <c r="AB3575" i="1" s="1"/>
  <c r="AB3576" i="1"/>
  <c r="AB3582" i="1"/>
  <c r="V3583" i="1"/>
  <c r="AB3583" i="1" s="1"/>
  <c r="AB3584" i="1"/>
  <c r="AB3590" i="1"/>
  <c r="AB3592" i="1"/>
  <c r="AB3598" i="1"/>
  <c r="AB3600" i="1"/>
  <c r="AB3606" i="1"/>
  <c r="AB3608" i="1"/>
  <c r="AB3614" i="1"/>
  <c r="AB3616" i="1"/>
  <c r="AB3622" i="1"/>
  <c r="AB3624" i="1"/>
  <c r="AB3630" i="1"/>
  <c r="AB3632" i="1"/>
  <c r="AB3638" i="1"/>
  <c r="AB3640" i="1"/>
  <c r="AB3644" i="1"/>
  <c r="AB3660" i="1"/>
  <c r="AB3665" i="1"/>
  <c r="AB3667" i="1"/>
  <c r="AB3676" i="1"/>
  <c r="AB3681" i="1"/>
  <c r="AB3683" i="1"/>
  <c r="AB3692" i="1"/>
  <c r="AB3708" i="1"/>
  <c r="AB3724" i="1"/>
  <c r="AB3740" i="1"/>
  <c r="AB3756" i="1"/>
  <c r="AB3772" i="1"/>
  <c r="AB3788" i="1"/>
  <c r="AB3804" i="1"/>
  <c r="AB3820" i="1"/>
  <c r="AB3969" i="1"/>
  <c r="AB3975" i="1"/>
  <c r="AB4213" i="1"/>
  <c r="AB4277" i="1"/>
  <c r="V3139" i="1"/>
  <c r="AB3139" i="1" s="1"/>
  <c r="Z3143" i="1"/>
  <c r="AB3143" i="1" s="1"/>
  <c r="M3146" i="1"/>
  <c r="AB3146" i="1" s="1"/>
  <c r="S3148" i="1"/>
  <c r="AB3148" i="1" s="1"/>
  <c r="P3153" i="1"/>
  <c r="AB3153" i="1" s="1"/>
  <c r="V3155" i="1"/>
  <c r="AB3155" i="1" s="1"/>
  <c r="Z3159" i="1"/>
  <c r="AB3159" i="1" s="1"/>
  <c r="M3162" i="1"/>
  <c r="AB3162" i="1" s="1"/>
  <c r="S3164" i="1"/>
  <c r="P3169" i="1"/>
  <c r="AB3169" i="1" s="1"/>
  <c r="V3171" i="1"/>
  <c r="AB3171" i="1" s="1"/>
  <c r="Z3175" i="1"/>
  <c r="AB3175" i="1" s="1"/>
  <c r="M3178" i="1"/>
  <c r="AB3178" i="1" s="1"/>
  <c r="Z3180" i="1"/>
  <c r="M3183" i="1"/>
  <c r="AB3183" i="1" s="1"/>
  <c r="V3184" i="1"/>
  <c r="AB3184" i="1" s="1"/>
  <c r="AB3189" i="1"/>
  <c r="S3189" i="1"/>
  <c r="AB3190" i="1"/>
  <c r="P3194" i="1"/>
  <c r="Z3196" i="1"/>
  <c r="AB3196" i="1" s="1"/>
  <c r="M3199" i="1"/>
  <c r="AB3199" i="1" s="1"/>
  <c r="V3200" i="1"/>
  <c r="AB3200" i="1" s="1"/>
  <c r="S3205" i="1"/>
  <c r="AB3205" i="1" s="1"/>
  <c r="AB3206" i="1"/>
  <c r="P3210" i="1"/>
  <c r="AB3210" i="1" s="1"/>
  <c r="S3217" i="1"/>
  <c r="AB3217" i="1" s="1"/>
  <c r="S3220" i="1"/>
  <c r="AB3220" i="1" s="1"/>
  <c r="P3225" i="1"/>
  <c r="Z3228" i="1"/>
  <c r="AB3228" i="1" s="1"/>
  <c r="M3231" i="1"/>
  <c r="AB3231" i="1" s="1"/>
  <c r="M3234" i="1"/>
  <c r="AB3234" i="1" s="1"/>
  <c r="AB3240" i="1"/>
  <c r="P3242" i="1"/>
  <c r="AB3242" i="1" s="1"/>
  <c r="S3249" i="1"/>
  <c r="AB3249" i="1" s="1"/>
  <c r="S3252" i="1"/>
  <c r="AB3252" i="1" s="1"/>
  <c r="P3257" i="1"/>
  <c r="Z3260" i="1"/>
  <c r="M3263" i="1"/>
  <c r="AB3263" i="1" s="1"/>
  <c r="M3266" i="1"/>
  <c r="AB3266" i="1" s="1"/>
  <c r="AB3272" i="1"/>
  <c r="P3274" i="1"/>
  <c r="AB3274" i="1" s="1"/>
  <c r="S3281" i="1"/>
  <c r="AB3281" i="1" s="1"/>
  <c r="S3284" i="1"/>
  <c r="AB3284" i="1" s="1"/>
  <c r="P3289" i="1"/>
  <c r="Z3292" i="1"/>
  <c r="AB3292" i="1" s="1"/>
  <c r="M3295" i="1"/>
  <c r="AB3295" i="1" s="1"/>
  <c r="M3298" i="1"/>
  <c r="AB3304" i="1"/>
  <c r="AB3645" i="1"/>
  <c r="AB3647" i="1"/>
  <c r="AB3656" i="1"/>
  <c r="AB3661" i="1"/>
  <c r="AB3663" i="1"/>
  <c r="AB3672" i="1"/>
  <c r="AB3677" i="1"/>
  <c r="AB3679" i="1"/>
  <c r="AB3688" i="1"/>
  <c r="AB3946" i="1"/>
  <c r="AB4069" i="1"/>
  <c r="AB4193" i="1"/>
  <c r="AB4257" i="1"/>
  <c r="AB3225" i="1"/>
  <c r="AB3257" i="1"/>
  <c r="AB3289" i="1"/>
  <c r="AB3309" i="1"/>
  <c r="AB3317" i="1"/>
  <c r="AB3325" i="1"/>
  <c r="AB3333" i="1"/>
  <c r="AB3341" i="1"/>
  <c r="AB3349" i="1"/>
  <c r="V3355" i="1"/>
  <c r="S3356" i="1"/>
  <c r="AB3357" i="1"/>
  <c r="V3363" i="1"/>
  <c r="S3364" i="1"/>
  <c r="AB3364" i="1" s="1"/>
  <c r="AB3365" i="1"/>
  <c r="P3369" i="1"/>
  <c r="AB3369" i="1" s="1"/>
  <c r="M3370" i="1"/>
  <c r="AB3370" i="1" s="1"/>
  <c r="V3371" i="1"/>
  <c r="S3372" i="1"/>
  <c r="AB3372" i="1" s="1"/>
  <c r="AB3373" i="1"/>
  <c r="P3377" i="1"/>
  <c r="M3378" i="1"/>
  <c r="AB3378" i="1" s="1"/>
  <c r="V3379" i="1"/>
  <c r="S3380" i="1"/>
  <c r="AB3380" i="1" s="1"/>
  <c r="AB3381" i="1"/>
  <c r="P3385" i="1"/>
  <c r="AB3385" i="1" s="1"/>
  <c r="M3386" i="1"/>
  <c r="AB3386" i="1" s="1"/>
  <c r="V3387" i="1"/>
  <c r="AB3387" i="1" s="1"/>
  <c r="S3388" i="1"/>
  <c r="AB3388" i="1" s="1"/>
  <c r="AB3389" i="1"/>
  <c r="P3393" i="1"/>
  <c r="AB3393" i="1" s="1"/>
  <c r="M3394" i="1"/>
  <c r="AB3394" i="1" s="1"/>
  <c r="V3395" i="1"/>
  <c r="S3396" i="1"/>
  <c r="AB3396" i="1" s="1"/>
  <c r="AB3397" i="1"/>
  <c r="P3401" i="1"/>
  <c r="AB3401" i="1" s="1"/>
  <c r="M3402" i="1"/>
  <c r="AB3402" i="1" s="1"/>
  <c r="V3403" i="1"/>
  <c r="S3404" i="1"/>
  <c r="AB3404" i="1" s="1"/>
  <c r="AB3405" i="1"/>
  <c r="P3409" i="1"/>
  <c r="M3410" i="1"/>
  <c r="AB3410" i="1" s="1"/>
  <c r="V3411" i="1"/>
  <c r="S3412" i="1"/>
  <c r="AB3412" i="1" s="1"/>
  <c r="AB3413" i="1"/>
  <c r="P3417" i="1"/>
  <c r="AB3417" i="1" s="1"/>
  <c r="M3418" i="1"/>
  <c r="AB3418" i="1" s="1"/>
  <c r="V3419" i="1"/>
  <c r="AB3419" i="1" s="1"/>
  <c r="S3420" i="1"/>
  <c r="AB3421" i="1"/>
  <c r="P3425" i="1"/>
  <c r="AB3425" i="1" s="1"/>
  <c r="M3426" i="1"/>
  <c r="AB3426" i="1" s="1"/>
  <c r="V3427" i="1"/>
  <c r="S3428" i="1"/>
  <c r="AB3428" i="1" s="1"/>
  <c r="AB3429" i="1"/>
  <c r="P3433" i="1"/>
  <c r="AB3433" i="1" s="1"/>
  <c r="M3434" i="1"/>
  <c r="AB3434" i="1" s="1"/>
  <c r="V3435" i="1"/>
  <c r="S3436" i="1"/>
  <c r="AB3436" i="1" s="1"/>
  <c r="AB3437" i="1"/>
  <c r="P3441" i="1"/>
  <c r="M3442" i="1"/>
  <c r="AB3442" i="1" s="1"/>
  <c r="V3443" i="1"/>
  <c r="S3444" i="1"/>
  <c r="AB3444" i="1" s="1"/>
  <c r="AB3445" i="1"/>
  <c r="P3449" i="1"/>
  <c r="AB3449" i="1" s="1"/>
  <c r="M3450" i="1"/>
  <c r="AB3450" i="1" s="1"/>
  <c r="V3451" i="1"/>
  <c r="AB3451" i="1" s="1"/>
  <c r="S3452" i="1"/>
  <c r="AB3452" i="1" s="1"/>
  <c r="AB3453" i="1"/>
  <c r="P3457" i="1"/>
  <c r="AB3457" i="1" s="1"/>
  <c r="M3458" i="1"/>
  <c r="AB3458" i="1" s="1"/>
  <c r="V3459" i="1"/>
  <c r="S3460" i="1"/>
  <c r="AB3460" i="1" s="1"/>
  <c r="AB3461" i="1"/>
  <c r="P3465" i="1"/>
  <c r="AB3465" i="1" s="1"/>
  <c r="M3466" i="1"/>
  <c r="AB3466" i="1" s="1"/>
  <c r="V3467" i="1"/>
  <c r="S3468" i="1"/>
  <c r="AB3468" i="1" s="1"/>
  <c r="AB3469" i="1"/>
  <c r="P3473" i="1"/>
  <c r="M3474" i="1"/>
  <c r="AB3474" i="1" s="1"/>
  <c r="V3475" i="1"/>
  <c r="S3476" i="1"/>
  <c r="AB3476" i="1" s="1"/>
  <c r="AB3477" i="1"/>
  <c r="P3481" i="1"/>
  <c r="AB3481" i="1" s="1"/>
  <c r="M3482" i="1"/>
  <c r="AB3482" i="1" s="1"/>
  <c r="V3483" i="1"/>
  <c r="AB3483" i="1" s="1"/>
  <c r="S3484" i="1"/>
  <c r="AB3485" i="1"/>
  <c r="P3489" i="1"/>
  <c r="AB3489" i="1" s="1"/>
  <c r="M3490" i="1"/>
  <c r="AB3490" i="1" s="1"/>
  <c r="V3491" i="1"/>
  <c r="S3492" i="1"/>
  <c r="AB3492" i="1" s="1"/>
  <c r="AB3493" i="1"/>
  <c r="P3497" i="1"/>
  <c r="AB3497" i="1" s="1"/>
  <c r="M3498" i="1"/>
  <c r="AB3498" i="1" s="1"/>
  <c r="V3499" i="1"/>
  <c r="S3500" i="1"/>
  <c r="AB3500" i="1" s="1"/>
  <c r="AB3501" i="1"/>
  <c r="P3505" i="1"/>
  <c r="M3506" i="1"/>
  <c r="AB3506" i="1" s="1"/>
  <c r="V3507" i="1"/>
  <c r="S3508" i="1"/>
  <c r="AB3508" i="1" s="1"/>
  <c r="AB3509" i="1"/>
  <c r="P3513" i="1"/>
  <c r="AB3513" i="1" s="1"/>
  <c r="M3514" i="1"/>
  <c r="AB3514" i="1" s="1"/>
  <c r="V3515" i="1"/>
  <c r="AB3515" i="1" s="1"/>
  <c r="S3516" i="1"/>
  <c r="AB3516" i="1" s="1"/>
  <c r="AB3517" i="1"/>
  <c r="P3521" i="1"/>
  <c r="AB3521" i="1" s="1"/>
  <c r="M3522" i="1"/>
  <c r="AB3522" i="1" s="1"/>
  <c r="V3523" i="1"/>
  <c r="S3524" i="1"/>
  <c r="AB3524" i="1" s="1"/>
  <c r="AB3525" i="1"/>
  <c r="P3529" i="1"/>
  <c r="AB3529" i="1" s="1"/>
  <c r="M3530" i="1"/>
  <c r="AB3530" i="1" s="1"/>
  <c r="V3531" i="1"/>
  <c r="S3532" i="1"/>
  <c r="AB3532" i="1" s="1"/>
  <c r="AB3533" i="1"/>
  <c r="P3537" i="1"/>
  <c r="M3538" i="1"/>
  <c r="AB3538" i="1" s="1"/>
  <c r="V3539" i="1"/>
  <c r="S3540" i="1"/>
  <c r="AB3540" i="1" s="1"/>
  <c r="AB3541" i="1"/>
  <c r="P3545" i="1"/>
  <c r="AB3545" i="1" s="1"/>
  <c r="M3546" i="1"/>
  <c r="AB3546" i="1" s="1"/>
  <c r="V3547" i="1"/>
  <c r="AB3547" i="1" s="1"/>
  <c r="S3548" i="1"/>
  <c r="AB3549" i="1"/>
  <c r="P3553" i="1"/>
  <c r="AB3553" i="1" s="1"/>
  <c r="M3554" i="1"/>
  <c r="AB3554" i="1" s="1"/>
  <c r="V3555" i="1"/>
  <c r="S3556" i="1"/>
  <c r="AB3556" i="1" s="1"/>
  <c r="AB3557" i="1"/>
  <c r="P3561" i="1"/>
  <c r="AB3561" i="1" s="1"/>
  <c r="M3562" i="1"/>
  <c r="AB3562" i="1" s="1"/>
  <c r="V3563" i="1"/>
  <c r="S3564" i="1"/>
  <c r="AB3564" i="1" s="1"/>
  <c r="AB3565" i="1"/>
  <c r="P3569" i="1"/>
  <c r="M3570" i="1"/>
  <c r="AB3570" i="1" s="1"/>
  <c r="V3571" i="1"/>
  <c r="S3572" i="1"/>
  <c r="AB3572" i="1" s="1"/>
  <c r="AB3573" i="1"/>
  <c r="P3577" i="1"/>
  <c r="AB3577" i="1" s="1"/>
  <c r="M3578" i="1"/>
  <c r="AB3578" i="1" s="1"/>
  <c r="V3579" i="1"/>
  <c r="AB3579" i="1" s="1"/>
  <c r="S3580" i="1"/>
  <c r="AB3580" i="1" s="1"/>
  <c r="AB3581" i="1"/>
  <c r="P3585" i="1"/>
  <c r="AB3585" i="1" s="1"/>
  <c r="M3586" i="1"/>
  <c r="AB3586" i="1" s="1"/>
  <c r="V3587" i="1"/>
  <c r="S3588" i="1"/>
  <c r="AB3588" i="1" s="1"/>
  <c r="AB3589" i="1"/>
  <c r="P3593" i="1"/>
  <c r="AB3593" i="1" s="1"/>
  <c r="M3594" i="1"/>
  <c r="AB3594" i="1" s="1"/>
  <c r="V3595" i="1"/>
  <c r="S3596" i="1"/>
  <c r="AB3596" i="1" s="1"/>
  <c r="AB3597" i="1"/>
  <c r="P3601" i="1"/>
  <c r="M3602" i="1"/>
  <c r="AB3602" i="1" s="1"/>
  <c r="V3603" i="1"/>
  <c r="S3604" i="1"/>
  <c r="AB3604" i="1" s="1"/>
  <c r="AB3605" i="1"/>
  <c r="P3609" i="1"/>
  <c r="AB3609" i="1" s="1"/>
  <c r="M3610" i="1"/>
  <c r="AB3610" i="1" s="1"/>
  <c r="V3611" i="1"/>
  <c r="AB3611" i="1" s="1"/>
  <c r="S3612" i="1"/>
  <c r="AB3613" i="1"/>
  <c r="P3617" i="1"/>
  <c r="AB3617" i="1" s="1"/>
  <c r="M3618" i="1"/>
  <c r="AB3618" i="1" s="1"/>
  <c r="V3619" i="1"/>
  <c r="S3620" i="1"/>
  <c r="AB3620" i="1" s="1"/>
  <c r="AB3621" i="1"/>
  <c r="P3625" i="1"/>
  <c r="AB3625" i="1" s="1"/>
  <c r="M3626" i="1"/>
  <c r="AB3626" i="1" s="1"/>
  <c r="V3627" i="1"/>
  <c r="S3628" i="1"/>
  <c r="AB3628" i="1" s="1"/>
  <c r="AB3629" i="1"/>
  <c r="P3633" i="1"/>
  <c r="M3634" i="1"/>
  <c r="AB3634" i="1" s="1"/>
  <c r="V3635" i="1"/>
  <c r="S3636" i="1"/>
  <c r="AB3636" i="1" s="1"/>
  <c r="AB3637" i="1"/>
  <c r="P3641" i="1"/>
  <c r="AB3641" i="1" s="1"/>
  <c r="M3642" i="1"/>
  <c r="AB3642" i="1" s="1"/>
  <c r="V3643" i="1"/>
  <c r="AB3643" i="1" s="1"/>
  <c r="AB3646" i="1"/>
  <c r="AB3650" i="1"/>
  <c r="AB3654" i="1"/>
  <c r="AB3658" i="1"/>
  <c r="AB3662" i="1"/>
  <c r="AB3666" i="1"/>
  <c r="AB3670" i="1"/>
  <c r="AB3674" i="1"/>
  <c r="AB3678" i="1"/>
  <c r="AB3682" i="1"/>
  <c r="AB3686" i="1"/>
  <c r="AB3690" i="1"/>
  <c r="AB3694" i="1"/>
  <c r="AB3698" i="1"/>
  <c r="AB3702" i="1"/>
  <c r="AB3706" i="1"/>
  <c r="AB3710" i="1"/>
  <c r="AB3714" i="1"/>
  <c r="AB3718" i="1"/>
  <c r="AB3722" i="1"/>
  <c r="AB3726" i="1"/>
  <c r="AB3730" i="1"/>
  <c r="AB3734" i="1"/>
  <c r="AB3738" i="1"/>
  <c r="AB3742" i="1"/>
  <c r="AB3746" i="1"/>
  <c r="AB3750" i="1"/>
  <c r="AB3754" i="1"/>
  <c r="AB3758" i="1"/>
  <c r="AB3762" i="1"/>
  <c r="AB3766" i="1"/>
  <c r="AB3770" i="1"/>
  <c r="AB3774" i="1"/>
  <c r="AB3778" i="1"/>
  <c r="AB3782" i="1"/>
  <c r="AB3786" i="1"/>
  <c r="AB3790" i="1"/>
  <c r="AB3794" i="1"/>
  <c r="AB3798" i="1"/>
  <c r="AB3802" i="1"/>
  <c r="AB3806" i="1"/>
  <c r="AB3810" i="1"/>
  <c r="AB3814" i="1"/>
  <c r="AB3818" i="1"/>
  <c r="AB3822" i="1"/>
  <c r="AB3826" i="1"/>
  <c r="AB3852" i="1"/>
  <c r="AB3916" i="1"/>
  <c r="AB3990" i="1"/>
  <c r="AB4054" i="1"/>
  <c r="AB4118" i="1"/>
  <c r="AB4179" i="1"/>
  <c r="AB4195" i="1"/>
  <c r="AB4211" i="1"/>
  <c r="AB4227" i="1"/>
  <c r="AB4243" i="1"/>
  <c r="AB4259" i="1"/>
  <c r="AB4275" i="1"/>
  <c r="Z3211" i="1"/>
  <c r="AB3211" i="1" s="1"/>
  <c r="AB3213" i="1"/>
  <c r="M3214" i="1"/>
  <c r="AB3214" i="1" s="1"/>
  <c r="S3216" i="1"/>
  <c r="AB3216" i="1" s="1"/>
  <c r="P3221" i="1"/>
  <c r="V3223" i="1"/>
  <c r="AB3223" i="1" s="1"/>
  <c r="Z3227" i="1"/>
  <c r="AB3227" i="1" s="1"/>
  <c r="AB3229" i="1"/>
  <c r="M3230" i="1"/>
  <c r="AB3230" i="1" s="1"/>
  <c r="S3232" i="1"/>
  <c r="P3237" i="1"/>
  <c r="AB3237" i="1" s="1"/>
  <c r="V3239" i="1"/>
  <c r="AB3239" i="1" s="1"/>
  <c r="Z3243" i="1"/>
  <c r="AB3243" i="1" s="1"/>
  <c r="AB3245" i="1"/>
  <c r="M3246" i="1"/>
  <c r="AB3246" i="1" s="1"/>
  <c r="S3248" i="1"/>
  <c r="AB3248" i="1" s="1"/>
  <c r="P3253" i="1"/>
  <c r="AB3253" i="1" s="1"/>
  <c r="V3255" i="1"/>
  <c r="AB3255" i="1" s="1"/>
  <c r="Z3259" i="1"/>
  <c r="AB3259" i="1" s="1"/>
  <c r="AB3261" i="1"/>
  <c r="M3262" i="1"/>
  <c r="AB3262" i="1" s="1"/>
  <c r="S3264" i="1"/>
  <c r="P3269" i="1"/>
  <c r="AB3269" i="1" s="1"/>
  <c r="V3271" i="1"/>
  <c r="AB3271" i="1" s="1"/>
  <c r="Z3275" i="1"/>
  <c r="AB3275" i="1" s="1"/>
  <c r="AB3277" i="1"/>
  <c r="M3278" i="1"/>
  <c r="AB3278" i="1" s="1"/>
  <c r="S3280" i="1"/>
  <c r="AB3280" i="1" s="1"/>
  <c r="P3285" i="1"/>
  <c r="AB3285" i="1" s="1"/>
  <c r="V3287" i="1"/>
  <c r="Z3291" i="1"/>
  <c r="AB3291" i="1" s="1"/>
  <c r="AB3293" i="1"/>
  <c r="M3294" i="1"/>
  <c r="S3296" i="1"/>
  <c r="AB3296" i="1" s="1"/>
  <c r="P3301" i="1"/>
  <c r="AB3301" i="1" s="1"/>
  <c r="V3303" i="1"/>
  <c r="AB3303" i="1" s="1"/>
  <c r="AB3307" i="1"/>
  <c r="Z3311" i="1"/>
  <c r="AB3311" i="1" s="1"/>
  <c r="AB3315" i="1"/>
  <c r="Z3319" i="1"/>
  <c r="AB3319" i="1" s="1"/>
  <c r="AB3323" i="1"/>
  <c r="Z3327" i="1"/>
  <c r="AB3327" i="1" s="1"/>
  <c r="AB3331" i="1"/>
  <c r="Z3335" i="1"/>
  <c r="AB3335" i="1" s="1"/>
  <c r="AB3339" i="1"/>
  <c r="Z3343" i="1"/>
  <c r="AB3343" i="1" s="1"/>
  <c r="AB3347" i="1"/>
  <c r="Z3351" i="1"/>
  <c r="AB3351" i="1" s="1"/>
  <c r="AB3355" i="1"/>
  <c r="Z3359" i="1"/>
  <c r="AB3359" i="1" s="1"/>
  <c r="AB3363" i="1"/>
  <c r="Z3367" i="1"/>
  <c r="AB3367" i="1" s="1"/>
  <c r="AB3371" i="1"/>
  <c r="Z3375" i="1"/>
  <c r="AB3375" i="1" s="1"/>
  <c r="AB3379" i="1"/>
  <c r="Z3383" i="1"/>
  <c r="AB3383" i="1" s="1"/>
  <c r="Z3391" i="1"/>
  <c r="AB3391" i="1" s="1"/>
  <c r="AB3395" i="1"/>
  <c r="Z3399" i="1"/>
  <c r="AB3399" i="1" s="1"/>
  <c r="AB3403" i="1"/>
  <c r="Z3407" i="1"/>
  <c r="AB3407" i="1" s="1"/>
  <c r="AB3411" i="1"/>
  <c r="Z3415" i="1"/>
  <c r="AB3415" i="1" s="1"/>
  <c r="Z3423" i="1"/>
  <c r="AB3423" i="1" s="1"/>
  <c r="AB3427" i="1"/>
  <c r="Z3431" i="1"/>
  <c r="AB3435" i="1"/>
  <c r="Z3439" i="1"/>
  <c r="AB3443" i="1"/>
  <c r="Z3447" i="1"/>
  <c r="Z3455" i="1"/>
  <c r="AB3459" i="1"/>
  <c r="Z3463" i="1"/>
  <c r="AB3467" i="1"/>
  <c r="Z3471" i="1"/>
  <c r="AB3475" i="1"/>
  <c r="Z3479" i="1"/>
  <c r="Z3487" i="1"/>
  <c r="AB3491" i="1"/>
  <c r="Z3495" i="1"/>
  <c r="AB3499" i="1"/>
  <c r="Z3503" i="1"/>
  <c r="AB3507" i="1"/>
  <c r="Z3511" i="1"/>
  <c r="Z3519" i="1"/>
  <c r="AB3523" i="1"/>
  <c r="Z3527" i="1"/>
  <c r="AB3531" i="1"/>
  <c r="Z3535" i="1"/>
  <c r="AB3539" i="1"/>
  <c r="Z3543" i="1"/>
  <c r="Z3551" i="1"/>
  <c r="AB3555" i="1"/>
  <c r="Z3559" i="1"/>
  <c r="AB3563" i="1"/>
  <c r="Z3567" i="1"/>
  <c r="AB3571" i="1"/>
  <c r="Z3575" i="1"/>
  <c r="Z3583" i="1"/>
  <c r="AB3587" i="1"/>
  <c r="Z3591" i="1"/>
  <c r="AB3591" i="1" s="1"/>
  <c r="AB3595" i="1"/>
  <c r="Z3599" i="1"/>
  <c r="AB3603" i="1"/>
  <c r="Z3607" i="1"/>
  <c r="AB3607" i="1" s="1"/>
  <c r="Z3615" i="1"/>
  <c r="AB3615" i="1" s="1"/>
  <c r="AB3619" i="1"/>
  <c r="Z3623" i="1"/>
  <c r="AB3623" i="1" s="1"/>
  <c r="AB3627" i="1"/>
  <c r="Z3631" i="1"/>
  <c r="AB3635" i="1"/>
  <c r="Z3639" i="1"/>
  <c r="AB3639" i="1" s="1"/>
  <c r="Z3836" i="1"/>
  <c r="M3839" i="1"/>
  <c r="AB3839" i="1" s="1"/>
  <c r="Z3852" i="1"/>
  <c r="M3855" i="1"/>
  <c r="AB3859" i="1"/>
  <c r="Z3868" i="1"/>
  <c r="M3871" i="1"/>
  <c r="AB3871" i="1" s="1"/>
  <c r="Z3884" i="1"/>
  <c r="M3887" i="1"/>
  <c r="AB3891" i="1"/>
  <c r="Z3900" i="1"/>
  <c r="M3903" i="1"/>
  <c r="AB3903" i="1" s="1"/>
  <c r="Z3916" i="1"/>
  <c r="M3919" i="1"/>
  <c r="AB3923" i="1"/>
  <c r="Z3932" i="1"/>
  <c r="M3935" i="1"/>
  <c r="AB3935" i="1" s="1"/>
  <c r="Z3948" i="1"/>
  <c r="M3951" i="1"/>
  <c r="AB3955" i="1"/>
  <c r="S3960" i="1"/>
  <c r="AB3971" i="1"/>
  <c r="M3974" i="1"/>
  <c r="AB4065" i="1"/>
  <c r="AB4107" i="1"/>
  <c r="AB3689" i="1"/>
  <c r="AB3691" i="1"/>
  <c r="AB3693" i="1"/>
  <c r="AB3695" i="1"/>
  <c r="AB3697" i="1"/>
  <c r="AB3699" i="1"/>
  <c r="AB3701" i="1"/>
  <c r="AB3703" i="1"/>
  <c r="AB3705" i="1"/>
  <c r="AB3707" i="1"/>
  <c r="AB3709" i="1"/>
  <c r="AB3711" i="1"/>
  <c r="AB3713" i="1"/>
  <c r="AB3715" i="1"/>
  <c r="AB3717" i="1"/>
  <c r="AB3719" i="1"/>
  <c r="AB3721" i="1"/>
  <c r="AB3723" i="1"/>
  <c r="AB3725" i="1"/>
  <c r="AB3727" i="1"/>
  <c r="AB3729" i="1"/>
  <c r="AB3731" i="1"/>
  <c r="AB3733" i="1"/>
  <c r="AB3735" i="1"/>
  <c r="AB3737" i="1"/>
  <c r="AB3739" i="1"/>
  <c r="AB3741" i="1"/>
  <c r="AB3743" i="1"/>
  <c r="AB3745" i="1"/>
  <c r="AB3747" i="1"/>
  <c r="AB3749" i="1"/>
  <c r="AB3751" i="1"/>
  <c r="AB3753" i="1"/>
  <c r="AB3755" i="1"/>
  <c r="AB3757" i="1"/>
  <c r="AB3759" i="1"/>
  <c r="AB3761" i="1"/>
  <c r="AB3763" i="1"/>
  <c r="AB3765" i="1"/>
  <c r="AB3767" i="1"/>
  <c r="AB3769" i="1"/>
  <c r="AB3771" i="1"/>
  <c r="AB3773" i="1"/>
  <c r="AB3775" i="1"/>
  <c r="AB3777" i="1"/>
  <c r="AB3779" i="1"/>
  <c r="AB3781" i="1"/>
  <c r="AB3783" i="1"/>
  <c r="AB3785" i="1"/>
  <c r="AB3787" i="1"/>
  <c r="AB3789" i="1"/>
  <c r="AB3791" i="1"/>
  <c r="AB3793" i="1"/>
  <c r="AB3795" i="1"/>
  <c r="AB3797" i="1"/>
  <c r="AB3799" i="1"/>
  <c r="AB3801" i="1"/>
  <c r="AB3803" i="1"/>
  <c r="AB3805" i="1"/>
  <c r="AB3807" i="1"/>
  <c r="AB3809" i="1"/>
  <c r="AB3811" i="1"/>
  <c r="AB3813" i="1"/>
  <c r="AB3815" i="1"/>
  <c r="AB3817" i="1"/>
  <c r="AB3819" i="1"/>
  <c r="AB3821" i="1"/>
  <c r="AB3823" i="1"/>
  <c r="AB3825" i="1"/>
  <c r="AB3827" i="1"/>
  <c r="V3836" i="1"/>
  <c r="AB3844" i="1"/>
  <c r="V3852" i="1"/>
  <c r="AB3860" i="1"/>
  <c r="V3868" i="1"/>
  <c r="AB3876" i="1"/>
  <c r="V3884" i="1"/>
  <c r="AB3884" i="1" s="1"/>
  <c r="AB3892" i="1"/>
  <c r="V3900" i="1"/>
  <c r="AB3908" i="1"/>
  <c r="V3916" i="1"/>
  <c r="AB3924" i="1"/>
  <c r="V3932" i="1"/>
  <c r="AB3940" i="1"/>
  <c r="V3948" i="1"/>
  <c r="AB3956" i="1"/>
  <c r="M3958" i="1"/>
  <c r="AB3958" i="1" s="1"/>
  <c r="AB3979" i="1"/>
  <c r="AB4022" i="1"/>
  <c r="AB4086" i="1"/>
  <c r="Z3831" i="1"/>
  <c r="AB3831" i="1" s="1"/>
  <c r="M3834" i="1"/>
  <c r="AB3834" i="1" s="1"/>
  <c r="S3836" i="1"/>
  <c r="AB3836" i="1" s="1"/>
  <c r="P3841" i="1"/>
  <c r="AB3841" i="1" s="1"/>
  <c r="V3843" i="1"/>
  <c r="AB3843" i="1" s="1"/>
  <c r="Z3847" i="1"/>
  <c r="AB3847" i="1" s="1"/>
  <c r="M3850" i="1"/>
  <c r="AB3850" i="1" s="1"/>
  <c r="S3852" i="1"/>
  <c r="P3857" i="1"/>
  <c r="AB3857" i="1" s="1"/>
  <c r="V3859" i="1"/>
  <c r="Z3863" i="1"/>
  <c r="M3866" i="1"/>
  <c r="AB3866" i="1" s="1"/>
  <c r="S3868" i="1"/>
  <c r="AB3868" i="1" s="1"/>
  <c r="P3873" i="1"/>
  <c r="AB3873" i="1" s="1"/>
  <c r="V3875" i="1"/>
  <c r="AB3875" i="1" s="1"/>
  <c r="Z3879" i="1"/>
  <c r="AB3879" i="1" s="1"/>
  <c r="M3882" i="1"/>
  <c r="AB3882" i="1" s="1"/>
  <c r="S3884" i="1"/>
  <c r="P3889" i="1"/>
  <c r="AB3889" i="1" s="1"/>
  <c r="V3891" i="1"/>
  <c r="Z3895" i="1"/>
  <c r="AB3895" i="1" s="1"/>
  <c r="M3898" i="1"/>
  <c r="AB3898" i="1" s="1"/>
  <c r="S3900" i="1"/>
  <c r="AB3900" i="1" s="1"/>
  <c r="P3905" i="1"/>
  <c r="AB3905" i="1" s="1"/>
  <c r="V3907" i="1"/>
  <c r="AB3907" i="1" s="1"/>
  <c r="Z3911" i="1"/>
  <c r="AB3911" i="1" s="1"/>
  <c r="M3914" i="1"/>
  <c r="AB3914" i="1" s="1"/>
  <c r="S3916" i="1"/>
  <c r="P3921" i="1"/>
  <c r="AB3921" i="1" s="1"/>
  <c r="V3923" i="1"/>
  <c r="Z3927" i="1"/>
  <c r="M3930" i="1"/>
  <c r="AB3930" i="1" s="1"/>
  <c r="S3932" i="1"/>
  <c r="AB3932" i="1" s="1"/>
  <c r="P3937" i="1"/>
  <c r="AB3937" i="1" s="1"/>
  <c r="V3939" i="1"/>
  <c r="AB3939" i="1" s="1"/>
  <c r="Z3943" i="1"/>
  <c r="AB3943" i="1" s="1"/>
  <c r="M3946" i="1"/>
  <c r="S3948" i="1"/>
  <c r="AB3948" i="1" s="1"/>
  <c r="P3953" i="1"/>
  <c r="AB3953" i="1" s="1"/>
  <c r="V3955" i="1"/>
  <c r="Z3959" i="1"/>
  <c r="Z3962" i="1"/>
  <c r="AB3962" i="1" s="1"/>
  <c r="V3970" i="1"/>
  <c r="AB3970" i="1" s="1"/>
  <c r="Z3975" i="1"/>
  <c r="Z3978" i="1"/>
  <c r="AB3978" i="1" s="1"/>
  <c r="V3986" i="1"/>
  <c r="AB3986" i="1" s="1"/>
  <c r="S3992" i="1"/>
  <c r="AB3992" i="1" s="1"/>
  <c r="S3995" i="1"/>
  <c r="P4000" i="1"/>
  <c r="Z4003" i="1"/>
  <c r="M4006" i="1"/>
  <c r="M4009" i="1"/>
  <c r="AB4009" i="1" s="1"/>
  <c r="AB4015" i="1"/>
  <c r="P4017" i="1"/>
  <c r="S4024" i="1"/>
  <c r="AB4024" i="1" s="1"/>
  <c r="S4027" i="1"/>
  <c r="P4032" i="1"/>
  <c r="Z4035" i="1"/>
  <c r="AB4035" i="1" s="1"/>
  <c r="M4038" i="1"/>
  <c r="M4041" i="1"/>
  <c r="AB4041" i="1" s="1"/>
  <c r="AB4047" i="1"/>
  <c r="P4049" i="1"/>
  <c r="AB4049" i="1" s="1"/>
  <c r="S4056" i="1"/>
  <c r="AB4056" i="1" s="1"/>
  <c r="S4059" i="1"/>
  <c r="P4064" i="1"/>
  <c r="Z4067" i="1"/>
  <c r="AB4067" i="1" s="1"/>
  <c r="M4070" i="1"/>
  <c r="M4073" i="1"/>
  <c r="AB4073" i="1" s="1"/>
  <c r="AB4079" i="1"/>
  <c r="P4081" i="1"/>
  <c r="S4088" i="1"/>
  <c r="AB4088" i="1" s="1"/>
  <c r="S4091" i="1"/>
  <c r="P4096" i="1"/>
  <c r="Z4099" i="1"/>
  <c r="AB4099" i="1" s="1"/>
  <c r="M4102" i="1"/>
  <c r="M4105" i="1"/>
  <c r="AB4105" i="1" s="1"/>
  <c r="AB4111" i="1"/>
  <c r="P4113" i="1"/>
  <c r="AB4113" i="1" s="1"/>
  <c r="AB4139" i="1"/>
  <c r="AB4141" i="1"/>
  <c r="AB4171" i="1"/>
  <c r="AB3837" i="1"/>
  <c r="AB3853" i="1"/>
  <c r="AB3869" i="1"/>
  <c r="AB3885" i="1"/>
  <c r="AB3901" i="1"/>
  <c r="AB3917" i="1"/>
  <c r="AB3933" i="1"/>
  <c r="AB3949" i="1"/>
  <c r="AB3967" i="1"/>
  <c r="AB3989" i="1"/>
  <c r="AB3995" i="1"/>
  <c r="AB4006" i="1"/>
  <c r="AB4017" i="1"/>
  <c r="AB4027" i="1"/>
  <c r="AB4038" i="1"/>
  <c r="AB4044" i="1"/>
  <c r="AB4053" i="1"/>
  <c r="AB4059" i="1"/>
  <c r="AB4070" i="1"/>
  <c r="AB4081" i="1"/>
  <c r="AB4091" i="1"/>
  <c r="AB4102" i="1"/>
  <c r="AB4108" i="1"/>
  <c r="AB4117" i="1"/>
  <c r="AB4150" i="1"/>
  <c r="AB3829" i="1"/>
  <c r="P3833" i="1"/>
  <c r="AB3833" i="1" s="1"/>
  <c r="V3835" i="1"/>
  <c r="AB3835" i="1" s="1"/>
  <c r="Z3839" i="1"/>
  <c r="M3842" i="1"/>
  <c r="AB3842" i="1" s="1"/>
  <c r="S3844" i="1"/>
  <c r="P3849" i="1"/>
  <c r="AB3849" i="1" s="1"/>
  <c r="V3851" i="1"/>
  <c r="AB3851" i="1" s="1"/>
  <c r="Z3855" i="1"/>
  <c r="AB3855" i="1" s="1"/>
  <c r="M3858" i="1"/>
  <c r="AB3858" i="1" s="1"/>
  <c r="S3860" i="1"/>
  <c r="P3865" i="1"/>
  <c r="AB3865" i="1" s="1"/>
  <c r="V3867" i="1"/>
  <c r="AB3867" i="1" s="1"/>
  <c r="Z3871" i="1"/>
  <c r="M3874" i="1"/>
  <c r="AB3874" i="1" s="1"/>
  <c r="S3876" i="1"/>
  <c r="P3881" i="1"/>
  <c r="AB3881" i="1" s="1"/>
  <c r="V3883" i="1"/>
  <c r="AB3883" i="1" s="1"/>
  <c r="Z3887" i="1"/>
  <c r="AB3887" i="1" s="1"/>
  <c r="M3890" i="1"/>
  <c r="AB3890" i="1" s="1"/>
  <c r="S3892" i="1"/>
  <c r="P3897" i="1"/>
  <c r="AB3897" i="1" s="1"/>
  <c r="V3899" i="1"/>
  <c r="AB3899" i="1" s="1"/>
  <c r="Z3903" i="1"/>
  <c r="M3906" i="1"/>
  <c r="AB3906" i="1" s="1"/>
  <c r="S3908" i="1"/>
  <c r="P3913" i="1"/>
  <c r="AB3913" i="1" s="1"/>
  <c r="V3915" i="1"/>
  <c r="AB3915" i="1" s="1"/>
  <c r="Z3919" i="1"/>
  <c r="AB3919" i="1" s="1"/>
  <c r="M3922" i="1"/>
  <c r="AB3922" i="1" s="1"/>
  <c r="S3924" i="1"/>
  <c r="P3929" i="1"/>
  <c r="AB3929" i="1" s="1"/>
  <c r="V3931" i="1"/>
  <c r="AB3931" i="1" s="1"/>
  <c r="Z3935" i="1"/>
  <c r="M3938" i="1"/>
  <c r="AB3938" i="1" s="1"/>
  <c r="S3940" i="1"/>
  <c r="P3945" i="1"/>
  <c r="AB3945" i="1" s="1"/>
  <c r="V3947" i="1"/>
  <c r="AB3947" i="1" s="1"/>
  <c r="Z3951" i="1"/>
  <c r="AB3951" i="1" s="1"/>
  <c r="M3954" i="1"/>
  <c r="AB3954" i="1" s="1"/>
  <c r="S3956" i="1"/>
  <c r="Z3958" i="1"/>
  <c r="AB3960" i="1"/>
  <c r="S3963" i="1"/>
  <c r="AB3963" i="1" s="1"/>
  <c r="S3964" i="1"/>
  <c r="S3967" i="1"/>
  <c r="AB3968" i="1"/>
  <c r="Z3974" i="1"/>
  <c r="AB3974" i="1" s="1"/>
  <c r="AB3976" i="1"/>
  <c r="S3979" i="1"/>
  <c r="AB3980" i="1"/>
  <c r="S3980" i="1"/>
  <c r="S3983" i="1"/>
  <c r="AB3983" i="1" s="1"/>
  <c r="AB3984" i="1"/>
  <c r="Z3987" i="1"/>
  <c r="AB3987" i="1" s="1"/>
  <c r="M3990" i="1"/>
  <c r="M3993" i="1"/>
  <c r="AB3993" i="1" s="1"/>
  <c r="AB3999" i="1"/>
  <c r="P4001" i="1"/>
  <c r="AB4001" i="1" s="1"/>
  <c r="S4008" i="1"/>
  <c r="AB4008" i="1" s="1"/>
  <c r="S4011" i="1"/>
  <c r="AB4011" i="1" s="1"/>
  <c r="P4016" i="1"/>
  <c r="AB4016" i="1" s="1"/>
  <c r="Z4019" i="1"/>
  <c r="AB4019" i="1" s="1"/>
  <c r="M4022" i="1"/>
  <c r="M4025" i="1"/>
  <c r="AB4025" i="1" s="1"/>
  <c r="AB4031" i="1"/>
  <c r="P4033" i="1"/>
  <c r="AB4033" i="1" s="1"/>
  <c r="S4040" i="1"/>
  <c r="AB4040" i="1" s="1"/>
  <c r="S4043" i="1"/>
  <c r="AB4043" i="1" s="1"/>
  <c r="P4048" i="1"/>
  <c r="AB4048" i="1" s="1"/>
  <c r="Z4051" i="1"/>
  <c r="AB4051" i="1" s="1"/>
  <c r="M4054" i="1"/>
  <c r="M4057" i="1"/>
  <c r="AB4057" i="1" s="1"/>
  <c r="AB4063" i="1"/>
  <c r="P4065" i="1"/>
  <c r="S4072" i="1"/>
  <c r="AB4072" i="1" s="1"/>
  <c r="S4075" i="1"/>
  <c r="AB4075" i="1" s="1"/>
  <c r="P4080" i="1"/>
  <c r="AB4080" i="1" s="1"/>
  <c r="Z4083" i="1"/>
  <c r="AB4083" i="1" s="1"/>
  <c r="M4086" i="1"/>
  <c r="M4089" i="1"/>
  <c r="AB4095" i="1"/>
  <c r="P4097" i="1"/>
  <c r="AB4097" i="1" s="1"/>
  <c r="S4104" i="1"/>
  <c r="AB4104" i="1" s="1"/>
  <c r="S4107" i="1"/>
  <c r="P4112" i="1"/>
  <c r="AB4112" i="1" s="1"/>
  <c r="Z4115" i="1"/>
  <c r="AB4115" i="1" s="1"/>
  <c r="M4118" i="1"/>
  <c r="AB4123" i="1"/>
  <c r="AB4155" i="1"/>
  <c r="AB4342" i="1"/>
  <c r="AB4000" i="1"/>
  <c r="AB4032" i="1"/>
  <c r="AB4064" i="1"/>
  <c r="AB4096" i="1"/>
  <c r="AB4122" i="1"/>
  <c r="AB4130" i="1"/>
  <c r="AB4138" i="1"/>
  <c r="AB4146" i="1"/>
  <c r="AB4154" i="1"/>
  <c r="AB4162" i="1"/>
  <c r="AB4170" i="1"/>
  <c r="AB4358" i="1"/>
  <c r="AB4362" i="1"/>
  <c r="S3959" i="1"/>
  <c r="AB3959" i="1" s="1"/>
  <c r="P3964" i="1"/>
  <c r="AB3964" i="1" s="1"/>
  <c r="V3966" i="1"/>
  <c r="AB3966" i="1" s="1"/>
  <c r="Z3970" i="1"/>
  <c r="AB3972" i="1"/>
  <c r="M3973" i="1"/>
  <c r="AB3973" i="1" s="1"/>
  <c r="S3975" i="1"/>
  <c r="P3980" i="1"/>
  <c r="V3982" i="1"/>
  <c r="AB3982" i="1" s="1"/>
  <c r="Z3986" i="1"/>
  <c r="AB3988" i="1"/>
  <c r="M3989" i="1"/>
  <c r="S3991" i="1"/>
  <c r="AB3991" i="1" s="1"/>
  <c r="P3996" i="1"/>
  <c r="AB3996" i="1" s="1"/>
  <c r="V3998" i="1"/>
  <c r="AB3998" i="1" s="1"/>
  <c r="Z4002" i="1"/>
  <c r="AB4002" i="1" s="1"/>
  <c r="AB4004" i="1"/>
  <c r="M4005" i="1"/>
  <c r="AB4005" i="1" s="1"/>
  <c r="S4007" i="1"/>
  <c r="AB4007" i="1" s="1"/>
  <c r="P4012" i="1"/>
  <c r="AB4012" i="1" s="1"/>
  <c r="V4014" i="1"/>
  <c r="AB4014" i="1" s="1"/>
  <c r="Z4018" i="1"/>
  <c r="AB4018" i="1" s="1"/>
  <c r="AB4020" i="1"/>
  <c r="M4021" i="1"/>
  <c r="AB4021" i="1" s="1"/>
  <c r="S4023" i="1"/>
  <c r="AB4023" i="1" s="1"/>
  <c r="P4028" i="1"/>
  <c r="AB4028" i="1" s="1"/>
  <c r="V4030" i="1"/>
  <c r="AB4030" i="1" s="1"/>
  <c r="Z4034" i="1"/>
  <c r="AB4034" i="1" s="1"/>
  <c r="AB4036" i="1"/>
  <c r="M4037" i="1"/>
  <c r="AB4037" i="1" s="1"/>
  <c r="S4039" i="1"/>
  <c r="AB4039" i="1" s="1"/>
  <c r="P4044" i="1"/>
  <c r="V4046" i="1"/>
  <c r="AB4046" i="1" s="1"/>
  <c r="Z4050" i="1"/>
  <c r="AB4050" i="1" s="1"/>
  <c r="AB4052" i="1"/>
  <c r="M4053" i="1"/>
  <c r="S4055" i="1"/>
  <c r="AB4055" i="1" s="1"/>
  <c r="P4060" i="1"/>
  <c r="AB4060" i="1" s="1"/>
  <c r="V4062" i="1"/>
  <c r="AB4062" i="1" s="1"/>
  <c r="Z4066" i="1"/>
  <c r="AB4066" i="1" s="1"/>
  <c r="AB4068" i="1"/>
  <c r="M4069" i="1"/>
  <c r="S4071" i="1"/>
  <c r="AB4071" i="1" s="1"/>
  <c r="P4076" i="1"/>
  <c r="AB4076" i="1" s="1"/>
  <c r="V4078" i="1"/>
  <c r="AB4078" i="1" s="1"/>
  <c r="Z4082" i="1"/>
  <c r="AB4082" i="1" s="1"/>
  <c r="AB4084" i="1"/>
  <c r="M4085" i="1"/>
  <c r="AB4085" i="1" s="1"/>
  <c r="S4087" i="1"/>
  <c r="AB4087" i="1" s="1"/>
  <c r="P4092" i="1"/>
  <c r="AB4092" i="1" s="1"/>
  <c r="V4094" i="1"/>
  <c r="AB4094" i="1" s="1"/>
  <c r="Z4098" i="1"/>
  <c r="AB4098" i="1" s="1"/>
  <c r="AB4100" i="1"/>
  <c r="M4101" i="1"/>
  <c r="AB4101" i="1" s="1"/>
  <c r="S4103" i="1"/>
  <c r="AB4103" i="1" s="1"/>
  <c r="P4108" i="1"/>
  <c r="V4110" i="1"/>
  <c r="AB4110" i="1" s="1"/>
  <c r="Z4114" i="1"/>
  <c r="AB4114" i="1" s="1"/>
  <c r="AB4116" i="1"/>
  <c r="M4117" i="1"/>
  <c r="S4119" i="1"/>
  <c r="AB4119" i="1" s="1"/>
  <c r="AB4120" i="1"/>
  <c r="P4124" i="1"/>
  <c r="AB4124" i="1" s="1"/>
  <c r="M4125" i="1"/>
  <c r="AB4125" i="1" s="1"/>
  <c r="V4126" i="1"/>
  <c r="AB4126" i="1" s="1"/>
  <c r="S4127" i="1"/>
  <c r="AB4127" i="1" s="1"/>
  <c r="AB4128" i="1"/>
  <c r="P4132" i="1"/>
  <c r="AB4132" i="1" s="1"/>
  <c r="M4133" i="1"/>
  <c r="AB4133" i="1" s="1"/>
  <c r="V4134" i="1"/>
  <c r="AB4134" i="1" s="1"/>
  <c r="S4135" i="1"/>
  <c r="AB4135" i="1" s="1"/>
  <c r="AB4136" i="1"/>
  <c r="P4140" i="1"/>
  <c r="AB4140" i="1" s="1"/>
  <c r="M4141" i="1"/>
  <c r="V4142" i="1"/>
  <c r="AB4142" i="1" s="1"/>
  <c r="S4143" i="1"/>
  <c r="AB4143" i="1" s="1"/>
  <c r="AB4144" i="1"/>
  <c r="P4148" i="1"/>
  <c r="AB4148" i="1" s="1"/>
  <c r="M4149" i="1"/>
  <c r="AB4149" i="1" s="1"/>
  <c r="V4150" i="1"/>
  <c r="S4151" i="1"/>
  <c r="AB4151" i="1" s="1"/>
  <c r="AB4152" i="1"/>
  <c r="P4156" i="1"/>
  <c r="AB4156" i="1" s="1"/>
  <c r="M4157" i="1"/>
  <c r="AB4157" i="1" s="1"/>
  <c r="V4158" i="1"/>
  <c r="AB4158" i="1" s="1"/>
  <c r="S4159" i="1"/>
  <c r="AB4159" i="1" s="1"/>
  <c r="AB4160" i="1"/>
  <c r="P4164" i="1"/>
  <c r="AB4164" i="1" s="1"/>
  <c r="M4165" i="1"/>
  <c r="AB4165" i="1" s="1"/>
  <c r="V4166" i="1"/>
  <c r="AB4166" i="1" s="1"/>
  <c r="S4167" i="1"/>
  <c r="AB4167" i="1" s="1"/>
  <c r="AB4168" i="1"/>
  <c r="P4172" i="1"/>
  <c r="AB4172" i="1" s="1"/>
  <c r="M4173" i="1"/>
  <c r="AB4173" i="1" s="1"/>
  <c r="Z4174" i="1"/>
  <c r="AB4174" i="1" s="1"/>
  <c r="S4175" i="1"/>
  <c r="AB4175" i="1" s="1"/>
  <c r="P4176" i="1"/>
  <c r="AB4176" i="1" s="1"/>
  <c r="M4177" i="1"/>
  <c r="AB4177" i="1" s="1"/>
  <c r="Z4178" i="1"/>
  <c r="AB4178" i="1" s="1"/>
  <c r="S4179" i="1"/>
  <c r="P4180" i="1"/>
  <c r="AB4180" i="1" s="1"/>
  <c r="M4181" i="1"/>
  <c r="AB4181" i="1" s="1"/>
  <c r="Z4182" i="1"/>
  <c r="AB4182" i="1" s="1"/>
  <c r="S4183" i="1"/>
  <c r="AB4183" i="1" s="1"/>
  <c r="P4184" i="1"/>
  <c r="AB4184" i="1" s="1"/>
  <c r="M4185" i="1"/>
  <c r="AB4185" i="1" s="1"/>
  <c r="Z4186" i="1"/>
  <c r="AB4186" i="1" s="1"/>
  <c r="S4187" i="1"/>
  <c r="AB4187" i="1" s="1"/>
  <c r="P4188" i="1"/>
  <c r="AB4188" i="1" s="1"/>
  <c r="M4189" i="1"/>
  <c r="Z4190" i="1"/>
  <c r="AB4190" i="1" s="1"/>
  <c r="S4191" i="1"/>
  <c r="AB4191" i="1" s="1"/>
  <c r="P4192" i="1"/>
  <c r="AB4192" i="1" s="1"/>
  <c r="M4193" i="1"/>
  <c r="Z4194" i="1"/>
  <c r="AB4194" i="1" s="1"/>
  <c r="S4195" i="1"/>
  <c r="P4196" i="1"/>
  <c r="AB4196" i="1" s="1"/>
  <c r="M4197" i="1"/>
  <c r="AB4197" i="1" s="1"/>
  <c r="Z4198" i="1"/>
  <c r="AB4198" i="1" s="1"/>
  <c r="S4199" i="1"/>
  <c r="AB4199" i="1" s="1"/>
  <c r="P4200" i="1"/>
  <c r="AB4200" i="1" s="1"/>
  <c r="M4201" i="1"/>
  <c r="AB4201" i="1" s="1"/>
  <c r="Z4202" i="1"/>
  <c r="AB4202" i="1" s="1"/>
  <c r="S4203" i="1"/>
  <c r="AB4203" i="1" s="1"/>
  <c r="P4204" i="1"/>
  <c r="AB4204" i="1" s="1"/>
  <c r="M4205" i="1"/>
  <c r="AB4205" i="1" s="1"/>
  <c r="Z4206" i="1"/>
  <c r="AB4206" i="1" s="1"/>
  <c r="S4207" i="1"/>
  <c r="AB4207" i="1" s="1"/>
  <c r="P4208" i="1"/>
  <c r="AB4208" i="1" s="1"/>
  <c r="M4209" i="1"/>
  <c r="AB4209" i="1" s="1"/>
  <c r="Z4210" i="1"/>
  <c r="AB4210" i="1" s="1"/>
  <c r="S4211" i="1"/>
  <c r="P4212" i="1"/>
  <c r="AB4212" i="1" s="1"/>
  <c r="M4213" i="1"/>
  <c r="Z4214" i="1"/>
  <c r="AB4214" i="1" s="1"/>
  <c r="S4215" i="1"/>
  <c r="AB4215" i="1" s="1"/>
  <c r="P4216" i="1"/>
  <c r="AB4216" i="1" s="1"/>
  <c r="M4217" i="1"/>
  <c r="Z4218" i="1"/>
  <c r="AB4218" i="1" s="1"/>
  <c r="S4219" i="1"/>
  <c r="AB4219" i="1" s="1"/>
  <c r="P4220" i="1"/>
  <c r="AB4220" i="1" s="1"/>
  <c r="M4221" i="1"/>
  <c r="AB4221" i="1" s="1"/>
  <c r="Z4222" i="1"/>
  <c r="AB4222" i="1" s="1"/>
  <c r="S4223" i="1"/>
  <c r="AB4223" i="1" s="1"/>
  <c r="P4224" i="1"/>
  <c r="AB4224" i="1" s="1"/>
  <c r="M4225" i="1"/>
  <c r="AB4225" i="1" s="1"/>
  <c r="Z4226" i="1"/>
  <c r="AB4226" i="1" s="1"/>
  <c r="S4227" i="1"/>
  <c r="P4228" i="1"/>
  <c r="AB4228" i="1" s="1"/>
  <c r="M4229" i="1"/>
  <c r="AB4229" i="1" s="1"/>
  <c r="Z4230" i="1"/>
  <c r="AB4230" i="1" s="1"/>
  <c r="S4231" i="1"/>
  <c r="AB4231" i="1" s="1"/>
  <c r="P4232" i="1"/>
  <c r="AB4232" i="1" s="1"/>
  <c r="M4233" i="1"/>
  <c r="AB4233" i="1" s="1"/>
  <c r="Z4234" i="1"/>
  <c r="AB4234" i="1" s="1"/>
  <c r="S4235" i="1"/>
  <c r="AB4235" i="1" s="1"/>
  <c r="P4236" i="1"/>
  <c r="AB4236" i="1" s="1"/>
  <c r="M4237" i="1"/>
  <c r="AB4237" i="1" s="1"/>
  <c r="Z4238" i="1"/>
  <c r="AB4238" i="1" s="1"/>
  <c r="S4239" i="1"/>
  <c r="AB4239" i="1" s="1"/>
  <c r="P4240" i="1"/>
  <c r="AB4240" i="1" s="1"/>
  <c r="M4241" i="1"/>
  <c r="AB4241" i="1" s="1"/>
  <c r="Z4242" i="1"/>
  <c r="AB4242" i="1" s="1"/>
  <c r="S4243" i="1"/>
  <c r="P4244" i="1"/>
  <c r="AB4244" i="1" s="1"/>
  <c r="M4245" i="1"/>
  <c r="AB4245" i="1" s="1"/>
  <c r="Z4246" i="1"/>
  <c r="AB4246" i="1" s="1"/>
  <c r="S4247" i="1"/>
  <c r="AB4247" i="1" s="1"/>
  <c r="P4248" i="1"/>
  <c r="AB4248" i="1" s="1"/>
  <c r="M4249" i="1"/>
  <c r="AB4249" i="1" s="1"/>
  <c r="Z4250" i="1"/>
  <c r="AB4250" i="1" s="1"/>
  <c r="S4251" i="1"/>
  <c r="AB4251" i="1" s="1"/>
  <c r="P4252" i="1"/>
  <c r="AB4252" i="1" s="1"/>
  <c r="M4253" i="1"/>
  <c r="Z4254" i="1"/>
  <c r="AB4254" i="1" s="1"/>
  <c r="S4255" i="1"/>
  <c r="AB4255" i="1" s="1"/>
  <c r="P4256" i="1"/>
  <c r="AB4256" i="1" s="1"/>
  <c r="M4257" i="1"/>
  <c r="Z4258" i="1"/>
  <c r="AB4258" i="1" s="1"/>
  <c r="S4259" i="1"/>
  <c r="P4260" i="1"/>
  <c r="AB4260" i="1" s="1"/>
  <c r="M4261" i="1"/>
  <c r="AB4261" i="1" s="1"/>
  <c r="Z4262" i="1"/>
  <c r="AB4262" i="1" s="1"/>
  <c r="S4263" i="1"/>
  <c r="AB4263" i="1" s="1"/>
  <c r="P4264" i="1"/>
  <c r="AB4264" i="1" s="1"/>
  <c r="M4265" i="1"/>
  <c r="AB4265" i="1" s="1"/>
  <c r="Z4266" i="1"/>
  <c r="AB4266" i="1" s="1"/>
  <c r="S4267" i="1"/>
  <c r="AB4267" i="1" s="1"/>
  <c r="P4268" i="1"/>
  <c r="AB4268" i="1" s="1"/>
  <c r="M4269" i="1"/>
  <c r="AB4269" i="1" s="1"/>
  <c r="Z4270" i="1"/>
  <c r="AB4270" i="1" s="1"/>
  <c r="S4271" i="1"/>
  <c r="AB4271" i="1" s="1"/>
  <c r="P4272" i="1"/>
  <c r="AB4272" i="1" s="1"/>
  <c r="M4273" i="1"/>
  <c r="AB4273" i="1" s="1"/>
  <c r="Z4274" i="1"/>
  <c r="AB4274" i="1" s="1"/>
  <c r="S4275" i="1"/>
  <c r="P4276" i="1"/>
  <c r="AB4276" i="1" s="1"/>
  <c r="M4277" i="1"/>
  <c r="Z4278" i="1"/>
  <c r="AB4278" i="1" s="1"/>
  <c r="S4279" i="1"/>
  <c r="AB4279" i="1" s="1"/>
  <c r="P4280" i="1"/>
  <c r="AB4280" i="1" s="1"/>
  <c r="AB4286" i="1"/>
  <c r="AB4290" i="1"/>
  <c r="AB4294" i="1"/>
  <c r="AB4314" i="1"/>
  <c r="AB4318" i="1"/>
  <c r="AB4394" i="1"/>
  <c r="S4282" i="1"/>
  <c r="AB4282" i="1" s="1"/>
  <c r="AB4291" i="1"/>
  <c r="AB4293" i="1"/>
  <c r="AB4300" i="1"/>
  <c r="AB4304" i="1"/>
  <c r="AB4315" i="1"/>
  <c r="AB4317" i="1"/>
  <c r="AB4324" i="1"/>
  <c r="AB4331" i="1"/>
  <c r="AB4333" i="1"/>
  <c r="AB4340" i="1"/>
  <c r="AB4347" i="1"/>
  <c r="AB4349" i="1"/>
  <c r="AB4356" i="1"/>
  <c r="AB4363" i="1"/>
  <c r="AB4365" i="1"/>
  <c r="V4375" i="1"/>
  <c r="AB4375" i="1" s="1"/>
  <c r="S4376" i="1"/>
  <c r="AB4376" i="1" s="1"/>
  <c r="P4377" i="1"/>
  <c r="AB4377" i="1" s="1"/>
  <c r="Z4379" i="1"/>
  <c r="AB4379" i="1" s="1"/>
  <c r="AB4381" i="1"/>
  <c r="AB4391" i="1"/>
  <c r="M4394" i="1"/>
  <c r="V4395" i="1"/>
  <c r="AB4395" i="1" s="1"/>
  <c r="S4396" i="1"/>
  <c r="AB4396" i="1" s="1"/>
  <c r="P4397" i="1"/>
  <c r="V4399" i="1"/>
  <c r="S4400" i="1"/>
  <c r="AB4400" i="1" s="1"/>
  <c r="P4401" i="1"/>
  <c r="AB4401" i="1" s="1"/>
  <c r="V4403" i="1"/>
  <c r="AB4403" i="1" s="1"/>
  <c r="S4404" i="1"/>
  <c r="AB4404" i="1" s="1"/>
  <c r="P4405" i="1"/>
  <c r="AB4405" i="1" s="1"/>
  <c r="V4407" i="1"/>
  <c r="S4408" i="1"/>
  <c r="AB4408" i="1" s="1"/>
  <c r="P4409" i="1"/>
  <c r="AB4409" i="1" s="1"/>
  <c r="V4411" i="1"/>
  <c r="AB4411" i="1" s="1"/>
  <c r="S4412" i="1"/>
  <c r="AB4412" i="1" s="1"/>
  <c r="P4413" i="1"/>
  <c r="V4415" i="1"/>
  <c r="S4416" i="1"/>
  <c r="AB4416" i="1" s="1"/>
  <c r="P4417" i="1"/>
  <c r="AB4417" i="1" s="1"/>
  <c r="V4419" i="1"/>
  <c r="AB4419" i="1" s="1"/>
  <c r="S4420" i="1"/>
  <c r="AB4420" i="1" s="1"/>
  <c r="P4421" i="1"/>
  <c r="AB4421" i="1" s="1"/>
  <c r="V4423" i="1"/>
  <c r="S4424" i="1"/>
  <c r="AB4424" i="1" s="1"/>
  <c r="P4425" i="1"/>
  <c r="AB4425" i="1" s="1"/>
  <c r="V4427" i="1"/>
  <c r="AB4427" i="1" s="1"/>
  <c r="S4428" i="1"/>
  <c r="AB4428" i="1" s="1"/>
  <c r="P4429" i="1"/>
  <c r="V4431" i="1"/>
  <c r="S4432" i="1"/>
  <c r="AB4432" i="1" s="1"/>
  <c r="P4433" i="1"/>
  <c r="AB4433" i="1" s="1"/>
  <c r="V4435" i="1"/>
  <c r="AB4435" i="1" s="1"/>
  <c r="S4436" i="1"/>
  <c r="AB4436" i="1" s="1"/>
  <c r="P4437" i="1"/>
  <c r="AB4437" i="1" s="1"/>
  <c r="V4439" i="1"/>
  <c r="S4440" i="1"/>
  <c r="AB4440" i="1" s="1"/>
  <c r="P4441" i="1"/>
  <c r="AB4441" i="1" s="1"/>
  <c r="V4443" i="1"/>
  <c r="AB4443" i="1" s="1"/>
  <c r="S4444" i="1"/>
  <c r="AB4444" i="1" s="1"/>
  <c r="P4445" i="1"/>
  <c r="V4447" i="1"/>
  <c r="S4448" i="1"/>
  <c r="AB4448" i="1" s="1"/>
  <c r="P4449" i="1"/>
  <c r="AB4449" i="1" s="1"/>
  <c r="V4451" i="1"/>
  <c r="AB4451" i="1" s="1"/>
  <c r="S4452" i="1"/>
  <c r="AB4452" i="1" s="1"/>
  <c r="P4453" i="1"/>
  <c r="AB4453" i="1" s="1"/>
  <c r="V4455" i="1"/>
  <c r="S4456" i="1"/>
  <c r="AB4456" i="1" s="1"/>
  <c r="P4457" i="1"/>
  <c r="AB4457" i="1" s="1"/>
  <c r="V4459" i="1"/>
  <c r="AB4459" i="1" s="1"/>
  <c r="S4460" i="1"/>
  <c r="AB4460" i="1" s="1"/>
  <c r="P4461" i="1"/>
  <c r="V4463" i="1"/>
  <c r="S4464" i="1"/>
  <c r="AB4464" i="1" s="1"/>
  <c r="P4465" i="1"/>
  <c r="AB4465" i="1" s="1"/>
  <c r="V4467" i="1"/>
  <c r="AB4467" i="1" s="1"/>
  <c r="S4468" i="1"/>
  <c r="AB4468" i="1" s="1"/>
  <c r="P4469" i="1"/>
  <c r="AB4469" i="1" s="1"/>
  <c r="AB4283" i="1"/>
  <c r="AB4288" i="1"/>
  <c r="AB4295" i="1"/>
  <c r="AB4297" i="1"/>
  <c r="AB4308" i="1"/>
  <c r="AB4312" i="1"/>
  <c r="AB4319" i="1"/>
  <c r="AB4321" i="1"/>
  <c r="AB4328" i="1"/>
  <c r="AB4335" i="1"/>
  <c r="AB4337" i="1"/>
  <c r="AB4344" i="1"/>
  <c r="AB4351" i="1"/>
  <c r="AB4353" i="1"/>
  <c r="AB4360" i="1"/>
  <c r="AB4367" i="1"/>
  <c r="AB4369" i="1"/>
  <c r="AB4371" i="1"/>
  <c r="AB4373" i="1"/>
  <c r="AB4380" i="1"/>
  <c r="AB4399" i="1"/>
  <c r="AB4407" i="1"/>
  <c r="AB4415" i="1"/>
  <c r="AB4423" i="1"/>
  <c r="AB4431" i="1"/>
  <c r="AB4439" i="1"/>
  <c r="AB4447" i="1"/>
  <c r="AB4455" i="1"/>
  <c r="AB4463" i="1"/>
  <c r="AB4474" i="1"/>
  <c r="AB4490" i="1"/>
  <c r="V4281" i="1"/>
  <c r="AB4281" i="1" s="1"/>
  <c r="AB4284" i="1"/>
  <c r="AB4285" i="1"/>
  <c r="AB4292" i="1"/>
  <c r="AB4299" i="1"/>
  <c r="AB4301" i="1"/>
  <c r="AB4303" i="1"/>
  <c r="AB4305" i="1"/>
  <c r="AB4316" i="1"/>
  <c r="AB4323" i="1"/>
  <c r="AB4325" i="1"/>
  <c r="AB4332" i="1"/>
  <c r="AB4339" i="1"/>
  <c r="AB4341" i="1"/>
  <c r="AB4348" i="1"/>
  <c r="AB4355" i="1"/>
  <c r="AB4357" i="1"/>
  <c r="AB4364" i="1"/>
  <c r="M4382" i="1"/>
  <c r="AB4382" i="1" s="1"/>
  <c r="V4383" i="1"/>
  <c r="AB4383" i="1" s="1"/>
  <c r="AB4384" i="1"/>
  <c r="S4384" i="1"/>
  <c r="P4385" i="1"/>
  <c r="AB4385" i="1" s="1"/>
  <c r="V4387" i="1"/>
  <c r="AB4387" i="1" s="1"/>
  <c r="AB4388" i="1"/>
  <c r="S4388" i="1"/>
  <c r="P4389" i="1"/>
  <c r="AB4389" i="1" s="1"/>
  <c r="Z4391" i="1"/>
  <c r="AB4393" i="1"/>
  <c r="AB4494" i="1"/>
  <c r="AB4502" i="1"/>
  <c r="P4472" i="1"/>
  <c r="AB4472" i="1" s="1"/>
  <c r="V4474" i="1"/>
  <c r="P4480" i="1"/>
  <c r="AB4480" i="1" s="1"/>
  <c r="Z4482" i="1"/>
  <c r="M4485" i="1"/>
  <c r="AB4485" i="1" s="1"/>
  <c r="V4486" i="1"/>
  <c r="AB4486" i="1" s="1"/>
  <c r="AB4491" i="1"/>
  <c r="S4491" i="1"/>
  <c r="AB4499" i="1"/>
  <c r="AB4501" i="1"/>
  <c r="AB4508" i="1"/>
  <c r="AB4515" i="1"/>
  <c r="AB4517" i="1"/>
  <c r="AB4524" i="1"/>
  <c r="AB4528" i="1"/>
  <c r="AB4532" i="1"/>
  <c r="AB4536" i="1"/>
  <c r="AB4540" i="1"/>
  <c r="AB4544" i="1"/>
  <c r="AB4548" i="1"/>
  <c r="AB4552" i="1"/>
  <c r="AB4556" i="1"/>
  <c r="AB4560" i="1"/>
  <c r="AB4564" i="1"/>
  <c r="AB4568" i="1"/>
  <c r="AB4572" i="1"/>
  <c r="AB4576" i="1"/>
  <c r="AB4580" i="1"/>
  <c r="AB4584" i="1"/>
  <c r="AB4588" i="1"/>
  <c r="AB4592" i="1"/>
  <c r="AB4596" i="1"/>
  <c r="AB4600" i="1"/>
  <c r="AB4608" i="1"/>
  <c r="AB4729" i="1"/>
  <c r="AB4793" i="1"/>
  <c r="Z4470" i="1"/>
  <c r="M4473" i="1"/>
  <c r="AB4473" i="1" s="1"/>
  <c r="S4475" i="1"/>
  <c r="AB4475" i="1" s="1"/>
  <c r="Z4478" i="1"/>
  <c r="M4481" i="1"/>
  <c r="AB4481" i="1" s="1"/>
  <c r="V4482" i="1"/>
  <c r="AB4482" i="1" s="1"/>
  <c r="S4487" i="1"/>
  <c r="AB4487" i="1" s="1"/>
  <c r="P4492" i="1"/>
  <c r="AB4492" i="1" s="1"/>
  <c r="Z4494" i="1"/>
  <c r="AB4496" i="1"/>
  <c r="AB4503" i="1"/>
  <c r="AB4505" i="1"/>
  <c r="AB4512" i="1"/>
  <c r="AB4519" i="1"/>
  <c r="AB4521" i="1"/>
  <c r="AB4709" i="1"/>
  <c r="V4470" i="1"/>
  <c r="AB4470" i="1" s="1"/>
  <c r="P4476" i="1"/>
  <c r="AB4476" i="1" s="1"/>
  <c r="V4478" i="1"/>
  <c r="AB4478" i="1" s="1"/>
  <c r="S4483" i="1"/>
  <c r="AB4483" i="1" s="1"/>
  <c r="AB4484" i="1"/>
  <c r="P4488" i="1"/>
  <c r="AB4488" i="1" s="1"/>
  <c r="Z4490" i="1"/>
  <c r="M4493" i="1"/>
  <c r="AB4493" i="1" s="1"/>
  <c r="V4494" i="1"/>
  <c r="AB4500" i="1"/>
  <c r="AB4507" i="1"/>
  <c r="AB4509" i="1"/>
  <c r="AB4516" i="1"/>
  <c r="AB4523" i="1"/>
  <c r="AB4525" i="1"/>
  <c r="AB4527" i="1"/>
  <c r="AB4529" i="1"/>
  <c r="AB4531" i="1"/>
  <c r="AB4533" i="1"/>
  <c r="AB4535" i="1"/>
  <c r="AB4537" i="1"/>
  <c r="AB4539" i="1"/>
  <c r="AB4541" i="1"/>
  <c r="AB4543" i="1"/>
  <c r="AB4545" i="1"/>
  <c r="AB4547" i="1"/>
  <c r="AB4549" i="1"/>
  <c r="AB4551" i="1"/>
  <c r="AB4553" i="1"/>
  <c r="AB4555" i="1"/>
  <c r="AB4557" i="1"/>
  <c r="AB4559" i="1"/>
  <c r="AB4561" i="1"/>
  <c r="AB4563" i="1"/>
  <c r="AB4565" i="1"/>
  <c r="AB4567" i="1"/>
  <c r="AB4569" i="1"/>
  <c r="AB4571" i="1"/>
  <c r="AB4573" i="1"/>
  <c r="AB4575" i="1"/>
  <c r="AB4577" i="1"/>
  <c r="AB4579" i="1"/>
  <c r="AB4581" i="1"/>
  <c r="AB4583" i="1"/>
  <c r="AB4585" i="1"/>
  <c r="AB4587" i="1"/>
  <c r="AB4589" i="1"/>
  <c r="AB4591" i="1"/>
  <c r="AB4593" i="1"/>
  <c r="AB4595" i="1"/>
  <c r="AB4597" i="1"/>
  <c r="AB4599" i="1"/>
  <c r="AB4601" i="1"/>
  <c r="AB4603" i="1"/>
  <c r="AB4605" i="1"/>
  <c r="AB4607" i="1"/>
  <c r="AB4625" i="1"/>
  <c r="AB4657" i="1"/>
  <c r="AB4721" i="1"/>
  <c r="AB4606" i="1"/>
  <c r="AB4610" i="1"/>
  <c r="AB4614" i="1"/>
  <c r="AB4616" i="1"/>
  <c r="AB4620" i="1"/>
  <c r="AB4622" i="1"/>
  <c r="AB4624" i="1"/>
  <c r="AB4626" i="1"/>
  <c r="AB4630" i="1"/>
  <c r="AB4632" i="1"/>
  <c r="AB4634" i="1"/>
  <c r="AB4644" i="1"/>
  <c r="AB4648" i="1"/>
  <c r="AB4650" i="1"/>
  <c r="AB4652" i="1"/>
  <c r="AB4656" i="1"/>
  <c r="AB4660" i="1"/>
  <c r="AB4662" i="1"/>
  <c r="AB4664" i="1"/>
  <c r="AB4668" i="1"/>
  <c r="AB4670" i="1"/>
  <c r="AB4672" i="1"/>
  <c r="AB4674" i="1"/>
  <c r="AB4676" i="1"/>
  <c r="AB4678" i="1"/>
  <c r="AB4680" i="1"/>
  <c r="AB4682" i="1"/>
  <c r="AB4686" i="1"/>
  <c r="AB4688" i="1"/>
  <c r="AB4692" i="1"/>
  <c r="AB4694" i="1"/>
  <c r="AB4696" i="1"/>
  <c r="AB4698" i="1"/>
  <c r="AB4700" i="1"/>
  <c r="AB4702" i="1"/>
  <c r="AB4704" i="1"/>
  <c r="AB4706" i="1"/>
  <c r="AB4710" i="1"/>
  <c r="AB4712" i="1"/>
  <c r="AB4720" i="1"/>
  <c r="AB4728" i="1"/>
  <c r="AB4736" i="1"/>
  <c r="AB4744" i="1"/>
  <c r="AB4794" i="1"/>
  <c r="AB4604" i="1"/>
  <c r="P4608" i="1"/>
  <c r="M4609" i="1"/>
  <c r="AB4609" i="1" s="1"/>
  <c r="P4612" i="1"/>
  <c r="AB4612" i="1" s="1"/>
  <c r="M4613" i="1"/>
  <c r="AB4613" i="1" s="1"/>
  <c r="P4616" i="1"/>
  <c r="M4617" i="1"/>
  <c r="AB4617" i="1" s="1"/>
  <c r="Z4618" i="1"/>
  <c r="P4620" i="1"/>
  <c r="M4621" i="1"/>
  <c r="M4625" i="1"/>
  <c r="P4628" i="1"/>
  <c r="AB4628" i="1" s="1"/>
  <c r="M4629" i="1"/>
  <c r="AB4629" i="1" s="1"/>
  <c r="P4632" i="1"/>
  <c r="M4633" i="1"/>
  <c r="AB4633" i="1" s="1"/>
  <c r="P4636" i="1"/>
  <c r="AB4636" i="1" s="1"/>
  <c r="M4637" i="1"/>
  <c r="AB4637" i="1" s="1"/>
  <c r="Z4638" i="1"/>
  <c r="S4639" i="1"/>
  <c r="P4640" i="1"/>
  <c r="AB4640" i="1" s="1"/>
  <c r="M4641" i="1"/>
  <c r="AB4641" i="1" s="1"/>
  <c r="Z4642" i="1"/>
  <c r="P4644" i="1"/>
  <c r="M4645" i="1"/>
  <c r="AB4645" i="1" s="1"/>
  <c r="Z4646" i="1"/>
  <c r="M4649" i="1"/>
  <c r="AB4649" i="1" s="1"/>
  <c r="P4652" i="1"/>
  <c r="M4653" i="1"/>
  <c r="AB4653" i="1" s="1"/>
  <c r="Z4654" i="1"/>
  <c r="P4656" i="1"/>
  <c r="M4657" i="1"/>
  <c r="Z4658" i="1"/>
  <c r="P4660" i="1"/>
  <c r="M4661" i="1"/>
  <c r="AB4661" i="1" s="1"/>
  <c r="P4664" i="1"/>
  <c r="M4665" i="1"/>
  <c r="AB4665" i="1" s="1"/>
  <c r="Z4666" i="1"/>
  <c r="S4667" i="1"/>
  <c r="AB4667" i="1" s="1"/>
  <c r="P4668" i="1"/>
  <c r="M4669" i="1"/>
  <c r="AB4669" i="1" s="1"/>
  <c r="P4672" i="1"/>
  <c r="M4673" i="1"/>
  <c r="AB4673" i="1" s="1"/>
  <c r="P4676" i="1"/>
  <c r="M4677" i="1"/>
  <c r="AB4677" i="1" s="1"/>
  <c r="M4681" i="1"/>
  <c r="AB4681" i="1" s="1"/>
  <c r="P4684" i="1"/>
  <c r="AB4684" i="1" s="1"/>
  <c r="P4688" i="1"/>
  <c r="M4689" i="1"/>
  <c r="AB4689" i="1" s="1"/>
  <c r="Z4690" i="1"/>
  <c r="M4693" i="1"/>
  <c r="AB4693" i="1" s="1"/>
  <c r="P4696" i="1"/>
  <c r="M4697" i="1"/>
  <c r="AB4697" i="1" s="1"/>
  <c r="P4700" i="1"/>
  <c r="P4704" i="1"/>
  <c r="M4705" i="1"/>
  <c r="AB4705" i="1" s="1"/>
  <c r="P4708" i="1"/>
  <c r="AB4708" i="1" s="1"/>
  <c r="M4709" i="1"/>
  <c r="P4712" i="1"/>
  <c r="M4713" i="1"/>
  <c r="AB4713" i="1" s="1"/>
  <c r="Z4714" i="1"/>
  <c r="S4715" i="1"/>
  <c r="P4716" i="1"/>
  <c r="AB4716" i="1" s="1"/>
  <c r="M4717" i="1"/>
  <c r="Z4718" i="1"/>
  <c r="S4719" i="1"/>
  <c r="P4720" i="1"/>
  <c r="M4721" i="1"/>
  <c r="Z4722" i="1"/>
  <c r="S4723" i="1"/>
  <c r="P4724" i="1"/>
  <c r="AB4724" i="1" s="1"/>
  <c r="M4725" i="1"/>
  <c r="AB4725" i="1" s="1"/>
  <c r="Z4726" i="1"/>
  <c r="S4727" i="1"/>
  <c r="P4728" i="1"/>
  <c r="M4729" i="1"/>
  <c r="Z4730" i="1"/>
  <c r="S4731" i="1"/>
  <c r="P4732" i="1"/>
  <c r="AB4732" i="1" s="1"/>
  <c r="M4733" i="1"/>
  <c r="AB4733" i="1" s="1"/>
  <c r="Z4734" i="1"/>
  <c r="S4735" i="1"/>
  <c r="P4736" i="1"/>
  <c r="M4737" i="1"/>
  <c r="AB4737" i="1" s="1"/>
  <c r="Z4738" i="1"/>
  <c r="S4739" i="1"/>
  <c r="P4740" i="1"/>
  <c r="AB4740" i="1" s="1"/>
  <c r="M4741" i="1"/>
  <c r="AB4741" i="1" s="1"/>
  <c r="Z4742" i="1"/>
  <c r="S4743" i="1"/>
  <c r="P4744" i="1"/>
  <c r="M4745" i="1"/>
  <c r="AB4745" i="1" s="1"/>
  <c r="Z4746" i="1"/>
  <c r="Z4755" i="1"/>
  <c r="M4758" i="1"/>
  <c r="Z4771" i="1"/>
  <c r="M4774" i="1"/>
  <c r="AB4778" i="1"/>
  <c r="P4606" i="1"/>
  <c r="Z4606" i="1"/>
  <c r="M4607" i="1"/>
  <c r="AB4611" i="1"/>
  <c r="AB4615" i="1"/>
  <c r="V4618" i="1"/>
  <c r="AB4618" i="1" s="1"/>
  <c r="AB4619" i="1"/>
  <c r="AB4623" i="1"/>
  <c r="AB4627" i="1"/>
  <c r="AB4631" i="1"/>
  <c r="AB4635" i="1"/>
  <c r="V4638" i="1"/>
  <c r="AB4638" i="1" s="1"/>
  <c r="AB4639" i="1"/>
  <c r="V4642" i="1"/>
  <c r="AB4642" i="1" s="1"/>
  <c r="AB4643" i="1"/>
  <c r="V4646" i="1"/>
  <c r="AB4646" i="1" s="1"/>
  <c r="AB4647" i="1"/>
  <c r="AB4651" i="1"/>
  <c r="V4654" i="1"/>
  <c r="AB4654" i="1" s="1"/>
  <c r="AB4655" i="1"/>
  <c r="V4658" i="1"/>
  <c r="AB4658" i="1" s="1"/>
  <c r="AB4659" i="1"/>
  <c r="AB4663" i="1"/>
  <c r="V4666" i="1"/>
  <c r="AB4666" i="1" s="1"/>
  <c r="AB4671" i="1"/>
  <c r="AB4675" i="1"/>
  <c r="AB4679" i="1"/>
  <c r="AB4683" i="1"/>
  <c r="AB4687" i="1"/>
  <c r="V4690" i="1"/>
  <c r="AB4690" i="1" s="1"/>
  <c r="AB4691" i="1"/>
  <c r="AB4695" i="1"/>
  <c r="AB4699" i="1"/>
  <c r="AB4703" i="1"/>
  <c r="AB4707" i="1"/>
  <c r="AB4711" i="1"/>
  <c r="V4714" i="1"/>
  <c r="AB4714" i="1" s="1"/>
  <c r="AB4715" i="1"/>
  <c r="V4718" i="1"/>
  <c r="AB4718" i="1" s="1"/>
  <c r="AB4719" i="1"/>
  <c r="V4722" i="1"/>
  <c r="AB4722" i="1" s="1"/>
  <c r="AB4723" i="1"/>
  <c r="V4726" i="1"/>
  <c r="AB4726" i="1" s="1"/>
  <c r="AB4727" i="1"/>
  <c r="V4730" i="1"/>
  <c r="AB4730" i="1" s="1"/>
  <c r="AB4731" i="1"/>
  <c r="V4734" i="1"/>
  <c r="AB4734" i="1" s="1"/>
  <c r="AB4735" i="1"/>
  <c r="V4738" i="1"/>
  <c r="AB4738" i="1" s="1"/>
  <c r="AB4739" i="1"/>
  <c r="V4742" i="1"/>
  <c r="AB4742" i="1" s="1"/>
  <c r="AB4743" i="1"/>
  <c r="V4746" i="1"/>
  <c r="AB4746" i="1" s="1"/>
  <c r="AB4754" i="1"/>
  <c r="V4755" i="1"/>
  <c r="AB4770" i="1"/>
  <c r="V4771" i="1"/>
  <c r="AB4785" i="1"/>
  <c r="Z4750" i="1"/>
  <c r="AB4750" i="1" s="1"/>
  <c r="M4753" i="1"/>
  <c r="AB4753" i="1" s="1"/>
  <c r="S4755" i="1"/>
  <c r="AB4755" i="1" s="1"/>
  <c r="P4760" i="1"/>
  <c r="AB4760" i="1" s="1"/>
  <c r="V4762" i="1"/>
  <c r="AB4762" i="1" s="1"/>
  <c r="Z4766" i="1"/>
  <c r="AB4766" i="1" s="1"/>
  <c r="M4769" i="1"/>
  <c r="AB4769" i="1" s="1"/>
  <c r="S4771" i="1"/>
  <c r="AB4771" i="1" s="1"/>
  <c r="P4776" i="1"/>
  <c r="AB4776" i="1" s="1"/>
  <c r="V4778" i="1"/>
  <c r="Z4782" i="1"/>
  <c r="AB4782" i="1" s="1"/>
  <c r="Z4790" i="1"/>
  <c r="S4791" i="1"/>
  <c r="P4792" i="1"/>
  <c r="AB4792" i="1" s="1"/>
  <c r="M4793" i="1"/>
  <c r="Z4794" i="1"/>
  <c r="S4795" i="1"/>
  <c r="P4796" i="1"/>
  <c r="AB4796" i="1" s="1"/>
  <c r="M4797" i="1"/>
  <c r="AB4799" i="1"/>
  <c r="S4802" i="1"/>
  <c r="AB4803" i="1"/>
  <c r="AB4904" i="1"/>
  <c r="AB4756" i="1"/>
  <c r="AB4772" i="1"/>
  <c r="AB4784" i="1"/>
  <c r="AB4791" i="1"/>
  <c r="AB4795" i="1"/>
  <c r="AB4822" i="1"/>
  <c r="AB4854" i="1"/>
  <c r="AB4947" i="1"/>
  <c r="S4747" i="1"/>
  <c r="AB4747" i="1" s="1"/>
  <c r="P4752" i="1"/>
  <c r="AB4752" i="1" s="1"/>
  <c r="V4754" i="1"/>
  <c r="Z4758" i="1"/>
  <c r="AB4758" i="1" s="1"/>
  <c r="M4761" i="1"/>
  <c r="AB4761" i="1" s="1"/>
  <c r="S4763" i="1"/>
  <c r="AB4763" i="1" s="1"/>
  <c r="P4768" i="1"/>
  <c r="AB4768" i="1" s="1"/>
  <c r="V4770" i="1"/>
  <c r="Z4774" i="1"/>
  <c r="AB4774" i="1" s="1"/>
  <c r="M4777" i="1"/>
  <c r="AB4777" i="1" s="1"/>
  <c r="S4779" i="1"/>
  <c r="AB4779" i="1" s="1"/>
  <c r="Z4786" i="1"/>
  <c r="AB4786" i="1" s="1"/>
  <c r="AB4790" i="1"/>
  <c r="Z4797" i="1"/>
  <c r="M4800" i="1"/>
  <c r="AB4800" i="1" s="1"/>
  <c r="AB4828" i="1"/>
  <c r="AB4899" i="1"/>
  <c r="S4797" i="1"/>
  <c r="AB4797" i="1" s="1"/>
  <c r="P4802" i="1"/>
  <c r="P4806" i="1"/>
  <c r="AB4806" i="1" s="1"/>
  <c r="V4808" i="1"/>
  <c r="AB4808" i="1" s="1"/>
  <c r="P4814" i="1"/>
  <c r="AB4814" i="1" s="1"/>
  <c r="V4816" i="1"/>
  <c r="AB4816" i="1" s="1"/>
  <c r="P4822" i="1"/>
  <c r="V4824" i="1"/>
  <c r="AB4824" i="1" s="1"/>
  <c r="P4830" i="1"/>
  <c r="AB4830" i="1" s="1"/>
  <c r="V4832" i="1"/>
  <c r="AB4832" i="1" s="1"/>
  <c r="P4838" i="1"/>
  <c r="AB4838" i="1" s="1"/>
  <c r="V4840" i="1"/>
  <c r="AB4840" i="1" s="1"/>
  <c r="P4846" i="1"/>
  <c r="AB4846" i="1" s="1"/>
  <c r="V4848" i="1"/>
  <c r="AB4848" i="1" s="1"/>
  <c r="P4854" i="1"/>
  <c r="V4856" i="1"/>
  <c r="AB4856" i="1" s="1"/>
  <c r="P4862" i="1"/>
  <c r="AB4871" i="1"/>
  <c r="V4880" i="1"/>
  <c r="AB4880" i="1" s="1"/>
  <c r="AB4881" i="1"/>
  <c r="P4894" i="1"/>
  <c r="AB4903" i="1"/>
  <c r="V4912" i="1"/>
  <c r="AB4913" i="1"/>
  <c r="P4926" i="1"/>
  <c r="V4940" i="1"/>
  <c r="AB4940" i="1" s="1"/>
  <c r="M4944" i="1"/>
  <c r="AB4798" i="1"/>
  <c r="AB4809" i="1"/>
  <c r="AB4810" i="1"/>
  <c r="AB4817" i="1"/>
  <c r="M4823" i="1"/>
  <c r="AB4823" i="1" s="1"/>
  <c r="AB4825" i="1"/>
  <c r="S4825" i="1"/>
  <c r="M4831" i="1"/>
  <c r="AB4831" i="1" s="1"/>
  <c r="AB4833" i="1"/>
  <c r="S4833" i="1"/>
  <c r="M4839" i="1"/>
  <c r="AB4839" i="1" s="1"/>
  <c r="AB4841" i="1"/>
  <c r="S4841" i="1"/>
  <c r="Z4844" i="1"/>
  <c r="M4847" i="1"/>
  <c r="AB4847" i="1" s="1"/>
  <c r="S4849" i="1"/>
  <c r="AB4849" i="1" s="1"/>
  <c r="Z4852" i="1"/>
  <c r="M4855" i="1"/>
  <c r="AB4855" i="1" s="1"/>
  <c r="AB4857" i="1"/>
  <c r="S4857" i="1"/>
  <c r="AB4858" i="1"/>
  <c r="Z4860" i="1"/>
  <c r="V4872" i="1"/>
  <c r="AB4872" i="1" s="1"/>
  <c r="P4886" i="1"/>
  <c r="AB4886" i="1" s="1"/>
  <c r="V4904" i="1"/>
  <c r="P4918" i="1"/>
  <c r="AB4918" i="1" s="1"/>
  <c r="AB4937" i="1"/>
  <c r="AB4944" i="1"/>
  <c r="Z4800" i="1"/>
  <c r="AB4802" i="1"/>
  <c r="M4803" i="1"/>
  <c r="V4804" i="1"/>
  <c r="AB4804" i="1" s="1"/>
  <c r="P4810" i="1"/>
  <c r="V4812" i="1"/>
  <c r="AB4812" i="1" s="1"/>
  <c r="P4818" i="1"/>
  <c r="AB4818" i="1" s="1"/>
  <c r="V4820" i="1"/>
  <c r="AB4820" i="1" s="1"/>
  <c r="P4826" i="1"/>
  <c r="AB4826" i="1" s="1"/>
  <c r="V4828" i="1"/>
  <c r="P4834" i="1"/>
  <c r="AB4834" i="1" s="1"/>
  <c r="V4836" i="1"/>
  <c r="AB4836" i="1" s="1"/>
  <c r="P4842" i="1"/>
  <c r="AB4842" i="1" s="1"/>
  <c r="V4844" i="1"/>
  <c r="AB4844" i="1" s="1"/>
  <c r="P4850" i="1"/>
  <c r="AB4850" i="1" s="1"/>
  <c r="V4852" i="1"/>
  <c r="AB4852" i="1" s="1"/>
  <c r="P4858" i="1"/>
  <c r="V4860" i="1"/>
  <c r="AB4860" i="1" s="1"/>
  <c r="V4864" i="1"/>
  <c r="AB4864" i="1" s="1"/>
  <c r="P4878" i="1"/>
  <c r="AB4878" i="1" s="1"/>
  <c r="AB4887" i="1"/>
  <c r="V4896" i="1"/>
  <c r="AB4896" i="1" s="1"/>
  <c r="P4910" i="1"/>
  <c r="AB4919" i="1"/>
  <c r="AB4922" i="1"/>
  <c r="AB4935" i="1"/>
  <c r="M4947" i="1"/>
  <c r="AB4959" i="1"/>
  <c r="AB4977" i="1"/>
  <c r="AB4993" i="1"/>
  <c r="P4866" i="1"/>
  <c r="AB4866" i="1" s="1"/>
  <c r="V4868" i="1"/>
  <c r="AB4868" i="1" s="1"/>
  <c r="P4874" i="1"/>
  <c r="AB4874" i="1" s="1"/>
  <c r="V4876" i="1"/>
  <c r="AB4876" i="1" s="1"/>
  <c r="P4882" i="1"/>
  <c r="AB4882" i="1" s="1"/>
  <c r="V4884" i="1"/>
  <c r="AB4884" i="1" s="1"/>
  <c r="P4890" i="1"/>
  <c r="AB4890" i="1" s="1"/>
  <c r="V4892" i="1"/>
  <c r="AB4892" i="1" s="1"/>
  <c r="P4898" i="1"/>
  <c r="AB4898" i="1" s="1"/>
  <c r="V4900" i="1"/>
  <c r="P4906" i="1"/>
  <c r="AB4906" i="1" s="1"/>
  <c r="V4908" i="1"/>
  <c r="AB4908" i="1" s="1"/>
  <c r="P4914" i="1"/>
  <c r="AB4914" i="1" s="1"/>
  <c r="V4916" i="1"/>
  <c r="AB4916" i="1" s="1"/>
  <c r="P4922" i="1"/>
  <c r="V4924" i="1"/>
  <c r="AB4924" i="1" s="1"/>
  <c r="Z4928" i="1"/>
  <c r="AB4933" i="1"/>
  <c r="S4933" i="1"/>
  <c r="AB4939" i="1"/>
  <c r="V4941" i="1"/>
  <c r="S4946" i="1"/>
  <c r="AB4953" i="1"/>
  <c r="AB4861" i="1"/>
  <c r="S4861" i="1"/>
  <c r="AB4862" i="1"/>
  <c r="Z4864" i="1"/>
  <c r="M4867" i="1"/>
  <c r="AB4867" i="1" s="1"/>
  <c r="S4869" i="1"/>
  <c r="AB4869" i="1" s="1"/>
  <c r="AB4870" i="1"/>
  <c r="Z4872" i="1"/>
  <c r="M4875" i="1"/>
  <c r="AB4875" i="1" s="1"/>
  <c r="AB4877" i="1"/>
  <c r="S4877" i="1"/>
  <c r="Z4880" i="1"/>
  <c r="M4883" i="1"/>
  <c r="AB4883" i="1" s="1"/>
  <c r="S4885" i="1"/>
  <c r="AB4885" i="1" s="1"/>
  <c r="Z4888" i="1"/>
  <c r="AB4888" i="1" s="1"/>
  <c r="M4891" i="1"/>
  <c r="AB4891" i="1" s="1"/>
  <c r="AB4893" i="1"/>
  <c r="S4893" i="1"/>
  <c r="AB4894" i="1"/>
  <c r="Z4896" i="1"/>
  <c r="M4899" i="1"/>
  <c r="S4901" i="1"/>
  <c r="AB4901" i="1" s="1"/>
  <c r="AB4902" i="1"/>
  <c r="Z4904" i="1"/>
  <c r="M4907" i="1"/>
  <c r="AB4907" i="1" s="1"/>
  <c r="AB4909" i="1"/>
  <c r="S4909" i="1"/>
  <c r="AB4910" i="1"/>
  <c r="Z4912" i="1"/>
  <c r="AB4912" i="1" s="1"/>
  <c r="M4915" i="1"/>
  <c r="AB4915" i="1" s="1"/>
  <c r="S4917" i="1"/>
  <c r="AB4917" i="1" s="1"/>
  <c r="Z4920" i="1"/>
  <c r="AB4920" i="1" s="1"/>
  <c r="M4923" i="1"/>
  <c r="AB4923" i="1" s="1"/>
  <c r="AB4925" i="1"/>
  <c r="S4925" i="1"/>
  <c r="M4928" i="1"/>
  <c r="AB4928" i="1" s="1"/>
  <c r="M4931" i="1"/>
  <c r="AB4931" i="1" s="1"/>
  <c r="P4938" i="1"/>
  <c r="P4939" i="1"/>
  <c r="AB4943" i="1"/>
  <c r="Z4944" i="1"/>
  <c r="AB4949" i="1"/>
  <c r="S4949" i="1"/>
  <c r="AB4926" i="1"/>
  <c r="P4930" i="1"/>
  <c r="AB4930" i="1" s="1"/>
  <c r="V4932" i="1"/>
  <c r="AB4932" i="1" s="1"/>
  <c r="Z4936" i="1"/>
  <c r="AB4938" i="1"/>
  <c r="M4939" i="1"/>
  <c r="S4941" i="1"/>
  <c r="AB4941" i="1" s="1"/>
  <c r="P4946" i="1"/>
  <c r="AB4946" i="1" s="1"/>
  <c r="V4948" i="1"/>
  <c r="AB4948" i="1" s="1"/>
  <c r="Z4952" i="1"/>
  <c r="P4960" i="1"/>
  <c r="Z4960" i="1"/>
  <c r="M4961" i="1"/>
  <c r="AB4961" i="1" s="1"/>
  <c r="AB4973" i="1"/>
  <c r="AB4978" i="1"/>
  <c r="AB4980" i="1"/>
  <c r="AB4989" i="1"/>
  <c r="AB4994" i="1"/>
  <c r="AB4996" i="1"/>
  <c r="M4927" i="1"/>
  <c r="AB4927" i="1" s="1"/>
  <c r="S4929" i="1"/>
  <c r="AB4929" i="1" s="1"/>
  <c r="P4934" i="1"/>
  <c r="AB4934" i="1" s="1"/>
  <c r="V4936" i="1"/>
  <c r="AB4936" i="1" s="1"/>
  <c r="Z4940" i="1"/>
  <c r="AB4942" i="1"/>
  <c r="M4943" i="1"/>
  <c r="S4945" i="1"/>
  <c r="AB4945" i="1" s="1"/>
  <c r="P4950" i="1"/>
  <c r="AB4950" i="1" s="1"/>
  <c r="V4952" i="1"/>
  <c r="AB4952" i="1" s="1"/>
  <c r="V4960" i="1"/>
  <c r="AB4969" i="1"/>
  <c r="AB4976" i="1"/>
  <c r="AB4985" i="1"/>
  <c r="AB4990" i="1"/>
  <c r="AB4992" i="1"/>
  <c r="AB5001" i="1"/>
  <c r="Z4954" i="1"/>
  <c r="AB4954" i="1" s="1"/>
  <c r="M4955" i="1"/>
  <c r="AB4955" i="1" s="1"/>
  <c r="AB4958" i="1"/>
  <c r="P4962" i="1"/>
  <c r="AB4962" i="1" s="1"/>
  <c r="M4963" i="1"/>
  <c r="AB4963" i="1" s="1"/>
  <c r="V4964" i="1"/>
  <c r="V4966" i="1"/>
  <c r="AB4966" i="1" s="1"/>
  <c r="AB4967" i="1"/>
  <c r="AB4971" i="1"/>
  <c r="V4974" i="1"/>
  <c r="AB4974" i="1" s="1"/>
  <c r="AB4975" i="1"/>
  <c r="AB4979" i="1"/>
  <c r="AB4983" i="1"/>
  <c r="AB4987" i="1"/>
  <c r="AB4991" i="1"/>
  <c r="AB4995" i="1"/>
  <c r="AB4999" i="1"/>
  <c r="V5002" i="1"/>
  <c r="AB5002" i="1" s="1"/>
  <c r="AB4964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<sst xmlns="http://schemas.openxmlformats.org/spreadsheetml/2006/main" count="33" uniqueCount="20">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</sst>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T:\PCF%202024\5%20PCF%20MAIO%202024.xlsx" TargetMode="External"/><Relationship Id="rId1" Type="http://schemas.openxmlformats.org/officeDocument/2006/relationships/externalLinkPath" Target="/PCF%202024/5%20PCF%20MAIO%20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NOVA DESCOBERTA - CG Nº 008/2022</v>
          </cell>
          <cell r="E12" t="str">
            <v>ADELANE MARIA ROCHA LEITE</v>
          </cell>
          <cell r="F12" t="str">
            <v>2 - Outros Profissionais da Saúde</v>
          </cell>
          <cell r="G12">
            <v>251605</v>
          </cell>
          <cell r="H12">
            <v>45047</v>
          </cell>
          <cell r="J12">
            <v>448.26</v>
          </cell>
          <cell r="L12">
            <v>222.48</v>
          </cell>
          <cell r="M12">
            <v>7.06</v>
          </cell>
          <cell r="O12">
            <v>3.68</v>
          </cell>
          <cell r="S12">
            <v>0</v>
          </cell>
          <cell r="U12">
            <v>0</v>
          </cell>
        </row>
        <row r="13">
          <cell r="C13" t="str">
            <v>UPA NOVA DESCOBERTA - CG Nº 008/2022</v>
          </cell>
          <cell r="E13" t="str">
            <v>ADRIANA CARNEIRO GUEDES ALCOFORADO</v>
          </cell>
          <cell r="F13" t="str">
            <v>4 - Assistência Odontológica</v>
          </cell>
          <cell r="G13">
            <v>223208</v>
          </cell>
          <cell r="H13">
            <v>45413</v>
          </cell>
          <cell r="J13">
            <v>357.31</v>
          </cell>
          <cell r="L13">
            <v>222.48</v>
          </cell>
          <cell r="M13">
            <v>7.06</v>
          </cell>
          <cell r="O13">
            <v>3.68</v>
          </cell>
          <cell r="S13">
            <v>0</v>
          </cell>
          <cell r="U13">
            <v>0</v>
          </cell>
        </row>
        <row r="14">
          <cell r="C14" t="str">
            <v>UPA NOVA DESCOBERTA - CG Nº 008/2022</v>
          </cell>
          <cell r="E14" t="str">
            <v>ADRIELE KARLA DA SILVA</v>
          </cell>
          <cell r="F14" t="str">
            <v>2 - Outros Profissionais da Saúde</v>
          </cell>
          <cell r="G14">
            <v>322205</v>
          </cell>
          <cell r="H14">
            <v>45778</v>
          </cell>
          <cell r="J14">
            <v>142.78</v>
          </cell>
          <cell r="L14">
            <v>222.48</v>
          </cell>
          <cell r="M14">
            <v>7.06</v>
          </cell>
          <cell r="O14">
            <v>3.68</v>
          </cell>
          <cell r="R14">
            <v>246</v>
          </cell>
          <cell r="S14">
            <v>84.72</v>
          </cell>
          <cell r="U14">
            <v>0</v>
          </cell>
        </row>
        <row r="15">
          <cell r="C15" t="str">
            <v>UPA NOVA DESCOBERTA - CG Nº 008/2022</v>
          </cell>
          <cell r="E15" t="str">
            <v>ADRIELLY BEATRIZ MELO DE OLIVEIRA</v>
          </cell>
          <cell r="F15" t="str">
            <v>3 - Administrativo</v>
          </cell>
          <cell r="G15">
            <v>422110</v>
          </cell>
          <cell r="H15">
            <v>46143</v>
          </cell>
          <cell r="J15">
            <v>108.44</v>
          </cell>
          <cell r="L15">
            <v>222.48</v>
          </cell>
          <cell r="M15">
            <v>7.06</v>
          </cell>
          <cell r="O15">
            <v>3.68</v>
          </cell>
          <cell r="S15">
            <v>0</v>
          </cell>
          <cell r="U15">
            <v>0</v>
          </cell>
        </row>
        <row r="16">
          <cell r="C16" t="str">
            <v>UPA NOVA DESCOBERTA - CG Nº 008/2022</v>
          </cell>
          <cell r="E16" t="str">
            <v>ALANA FERNANDA DA SILVA NASCIMENTO</v>
          </cell>
          <cell r="F16" t="str">
            <v>3 - Administrativo</v>
          </cell>
          <cell r="G16">
            <v>223405</v>
          </cell>
          <cell r="H16">
            <v>46508</v>
          </cell>
          <cell r="J16">
            <v>310.86</v>
          </cell>
          <cell r="L16">
            <v>0</v>
          </cell>
          <cell r="M16">
            <v>0</v>
          </cell>
          <cell r="O16">
            <v>3.68</v>
          </cell>
          <cell r="S16">
            <v>0</v>
          </cell>
          <cell r="U16">
            <v>0</v>
          </cell>
        </row>
        <row r="17">
          <cell r="C17" t="str">
            <v>UPA NOVA DESCOBERTA - CG Nº 008/2022</v>
          </cell>
          <cell r="E17" t="str">
            <v>ALANA SAMYRA DE SENA SILVA</v>
          </cell>
          <cell r="F17" t="str">
            <v>3 - Administrativo</v>
          </cell>
          <cell r="G17">
            <v>411005</v>
          </cell>
          <cell r="H17">
            <v>46874</v>
          </cell>
          <cell r="J17">
            <v>53.07</v>
          </cell>
          <cell r="L17">
            <v>0</v>
          </cell>
          <cell r="M17">
            <v>0</v>
          </cell>
          <cell r="O17">
            <v>3.68</v>
          </cell>
          <cell r="R17">
            <v>360.8</v>
          </cell>
          <cell r="S17">
            <v>39.799999999999997</v>
          </cell>
          <cell r="U17">
            <v>0</v>
          </cell>
        </row>
        <row r="18">
          <cell r="C18" t="str">
            <v>UPA NOVA DESCOBERTA - CG Nº 008/2022</v>
          </cell>
          <cell r="E18" t="str">
            <v>ALCILENE DA CONCEICÃO PEREIRA CASTOR</v>
          </cell>
          <cell r="F18" t="str">
            <v>2 - Outros Profissionais da Saúde</v>
          </cell>
          <cell r="G18">
            <v>322205</v>
          </cell>
          <cell r="H18">
            <v>47239</v>
          </cell>
          <cell r="J18">
            <v>152.25</v>
          </cell>
          <cell r="L18">
            <v>222.48</v>
          </cell>
          <cell r="M18">
            <v>7.06</v>
          </cell>
          <cell r="O18">
            <v>3.68</v>
          </cell>
          <cell r="S18">
            <v>0</v>
          </cell>
          <cell r="U18">
            <v>0</v>
          </cell>
        </row>
        <row r="19">
          <cell r="C19" t="str">
            <v>UPA NOVA DESCOBERTA - CG Nº 008/2022</v>
          </cell>
          <cell r="E19" t="str">
            <v>ALDERY VITORIANO BEZERRA NETO</v>
          </cell>
          <cell r="F19" t="str">
            <v>1 - Médico</v>
          </cell>
          <cell r="G19">
            <v>225125</v>
          </cell>
          <cell r="H19">
            <v>47604</v>
          </cell>
          <cell r="J19">
            <v>441.95</v>
          </cell>
          <cell r="L19">
            <v>222.48</v>
          </cell>
          <cell r="M19">
            <v>7.06</v>
          </cell>
          <cell r="O19">
            <v>3.68</v>
          </cell>
          <cell r="S19">
            <v>0</v>
          </cell>
          <cell r="U19">
            <v>0</v>
          </cell>
        </row>
        <row r="20">
          <cell r="C20" t="str">
            <v>UPA NOVA DESCOBERTA - CG Nº 008/2022</v>
          </cell>
          <cell r="E20" t="str">
            <v>ALEXANDRA DAMASCENA DA COSTA</v>
          </cell>
          <cell r="F20" t="str">
            <v>2 - Outros Profissionais da Saúde</v>
          </cell>
          <cell r="G20">
            <v>322205</v>
          </cell>
          <cell r="H20">
            <v>47969</v>
          </cell>
          <cell r="J20">
            <v>152.25</v>
          </cell>
          <cell r="L20">
            <v>222.48</v>
          </cell>
          <cell r="M20">
            <v>7.06</v>
          </cell>
          <cell r="O20">
            <v>3.68</v>
          </cell>
          <cell r="R20">
            <v>246</v>
          </cell>
          <cell r="S20">
            <v>88.2</v>
          </cell>
          <cell r="U20">
            <v>0</v>
          </cell>
        </row>
        <row r="21">
          <cell r="C21" t="str">
            <v>UPA NOVA DESCOBERTA - CG Nº 008/2022</v>
          </cell>
          <cell r="E21" t="str">
            <v>ALINE LIVIA DO NASCIMENTO SILVA</v>
          </cell>
          <cell r="F21" t="str">
            <v>1 - Médico</v>
          </cell>
          <cell r="G21">
            <v>225125</v>
          </cell>
          <cell r="H21">
            <v>48335</v>
          </cell>
          <cell r="J21">
            <v>316.36</v>
          </cell>
          <cell r="L21">
            <v>222.48</v>
          </cell>
          <cell r="M21">
            <v>7.06</v>
          </cell>
          <cell r="O21">
            <v>3.68</v>
          </cell>
          <cell r="S21">
            <v>0</v>
          </cell>
          <cell r="U21">
            <v>0</v>
          </cell>
        </row>
        <row r="22">
          <cell r="C22" t="str">
            <v>UPA NOVA DESCOBERTA - CG Nº 008/2022</v>
          </cell>
          <cell r="E22" t="str">
            <v>ALLISON LEONARDO BARBOZA DA SILVA</v>
          </cell>
          <cell r="F22" t="str">
            <v>3 - Administrativo</v>
          </cell>
          <cell r="G22">
            <v>313220</v>
          </cell>
          <cell r="H22">
            <v>48700</v>
          </cell>
          <cell r="J22">
            <v>310</v>
          </cell>
          <cell r="L22">
            <v>222.48</v>
          </cell>
          <cell r="M22">
            <v>7.06</v>
          </cell>
          <cell r="O22">
            <v>3.68</v>
          </cell>
          <cell r="S22">
            <v>0</v>
          </cell>
          <cell r="U22">
            <v>0</v>
          </cell>
        </row>
        <row r="23">
          <cell r="C23" t="str">
            <v>UPA NOVA DESCOBERTA - CG Nº 008/2022</v>
          </cell>
          <cell r="E23" t="str">
            <v>ALRINEIDE ALBIDACIO DA SILVA</v>
          </cell>
          <cell r="F23" t="str">
            <v>3 - Administrativo</v>
          </cell>
          <cell r="G23">
            <v>415105</v>
          </cell>
          <cell r="H23">
            <v>49065</v>
          </cell>
          <cell r="J23">
            <v>154.84</v>
          </cell>
          <cell r="L23">
            <v>222.48</v>
          </cell>
          <cell r="M23">
            <v>7.06</v>
          </cell>
          <cell r="O23">
            <v>3.68</v>
          </cell>
          <cell r="R23">
            <v>188.6</v>
          </cell>
          <cell r="S23">
            <v>84.72</v>
          </cell>
          <cell r="U23">
            <v>0</v>
          </cell>
        </row>
        <row r="24">
          <cell r="C24" t="str">
            <v>UPA NOVA DESCOBERTA - CG Nº 008/2022</v>
          </cell>
          <cell r="E24" t="str">
            <v>AMANDA ALINE DOS SANTOS DE ALMEIDA BATISTA</v>
          </cell>
          <cell r="F24" t="str">
            <v>2 - Outros Profissionais da Saúde</v>
          </cell>
          <cell r="G24">
            <v>223505</v>
          </cell>
          <cell r="H24">
            <v>49430</v>
          </cell>
          <cell r="J24">
            <v>183.99</v>
          </cell>
          <cell r="L24">
            <v>222.48</v>
          </cell>
          <cell r="M24">
            <v>2.79</v>
          </cell>
          <cell r="O24">
            <v>3.68</v>
          </cell>
          <cell r="S24">
            <v>0</v>
          </cell>
          <cell r="U24">
            <v>120.26</v>
          </cell>
          <cell r="X24" t="str">
            <v>AUXILIO CRECHE</v>
          </cell>
        </row>
        <row r="25">
          <cell r="C25" t="str">
            <v>UPA NOVA DESCOBERTA - CG Nº 008/2022</v>
          </cell>
          <cell r="E25" t="str">
            <v>AMANDA DACAL NEVES</v>
          </cell>
          <cell r="F25" t="str">
            <v>2 - Outros Profissionais da Saúde</v>
          </cell>
          <cell r="G25">
            <v>223505</v>
          </cell>
          <cell r="H25">
            <v>49796</v>
          </cell>
          <cell r="J25">
            <v>342.72</v>
          </cell>
          <cell r="L25">
            <v>0</v>
          </cell>
          <cell r="M25">
            <v>0</v>
          </cell>
          <cell r="O25">
            <v>3.68</v>
          </cell>
          <cell r="S25">
            <v>0</v>
          </cell>
          <cell r="U25">
            <v>0</v>
          </cell>
        </row>
        <row r="26">
          <cell r="C26" t="str">
            <v>UPA NOVA DESCOBERTA - CG Nº 008/2022</v>
          </cell>
          <cell r="E26" t="str">
            <v>AMARA ANA ALVES</v>
          </cell>
          <cell r="F26" t="str">
            <v>2 - Outros Profissionais da Saúde</v>
          </cell>
          <cell r="G26">
            <v>322205</v>
          </cell>
          <cell r="H26">
            <v>50161</v>
          </cell>
          <cell r="J26">
            <v>192.11</v>
          </cell>
          <cell r="L26">
            <v>222.48</v>
          </cell>
          <cell r="M26">
            <v>7.06</v>
          </cell>
          <cell r="O26">
            <v>3.68</v>
          </cell>
          <cell r="R26">
            <v>229.6</v>
          </cell>
          <cell r="S26">
            <v>88.2</v>
          </cell>
          <cell r="U26">
            <v>0</v>
          </cell>
        </row>
        <row r="27">
          <cell r="C27" t="str">
            <v>UPA NOVA DESCOBERTA - CG Nº 008/2022</v>
          </cell>
          <cell r="E27" t="str">
            <v>ANA CLAUDIA REGO DA SILVA RODRIGUES BRASIL</v>
          </cell>
          <cell r="F27" t="str">
            <v>3 - Administrativo</v>
          </cell>
          <cell r="G27">
            <v>422110</v>
          </cell>
          <cell r="H27">
            <v>50526</v>
          </cell>
          <cell r="J27">
            <v>135.55000000000001</v>
          </cell>
          <cell r="L27">
            <v>222.48</v>
          </cell>
          <cell r="M27">
            <v>7.06</v>
          </cell>
          <cell r="O27">
            <v>3.68</v>
          </cell>
          <cell r="R27">
            <v>246</v>
          </cell>
          <cell r="S27">
            <v>84.72</v>
          </cell>
          <cell r="U27">
            <v>0</v>
          </cell>
        </row>
        <row r="28">
          <cell r="C28" t="str">
            <v>UPA NOVA DESCOBERTA - CG Nº 008/2022</v>
          </cell>
          <cell r="E28" t="str">
            <v>ANA LUCIA SOLANO DE OLIVEIRA</v>
          </cell>
          <cell r="F28" t="str">
            <v>2 - Outros Profissionais da Saúde</v>
          </cell>
          <cell r="G28">
            <v>223505</v>
          </cell>
          <cell r="H28">
            <v>50891</v>
          </cell>
          <cell r="J28">
            <v>387.15</v>
          </cell>
          <cell r="L28">
            <v>222.48</v>
          </cell>
          <cell r="M28">
            <v>4.3600000000000003</v>
          </cell>
          <cell r="O28">
            <v>3.68</v>
          </cell>
          <cell r="S28">
            <v>0</v>
          </cell>
          <cell r="U28">
            <v>120.26</v>
          </cell>
          <cell r="X28" t="str">
            <v>AUXILIO CRECHE</v>
          </cell>
        </row>
        <row r="29">
          <cell r="C29" t="str">
            <v>UPA NOVA DESCOBERTA - CG Nº 008/2022</v>
          </cell>
          <cell r="E29" t="str">
            <v>ANA MARIA DA SILVA</v>
          </cell>
          <cell r="F29" t="str">
            <v>2 - Outros Profissionais da Saúde</v>
          </cell>
          <cell r="G29">
            <v>324115</v>
          </cell>
          <cell r="H29">
            <v>51257</v>
          </cell>
          <cell r="J29">
            <v>331.2</v>
          </cell>
          <cell r="L29">
            <v>222.48</v>
          </cell>
          <cell r="M29">
            <v>7.06</v>
          </cell>
          <cell r="O29">
            <v>3.68</v>
          </cell>
          <cell r="R29">
            <v>73.8</v>
          </cell>
          <cell r="S29">
            <v>73.8</v>
          </cell>
          <cell r="U29">
            <v>0</v>
          </cell>
        </row>
        <row r="30">
          <cell r="C30" t="str">
            <v>UPA NOVA DESCOBERTA - CG Nº 008/2022</v>
          </cell>
          <cell r="E30" t="str">
            <v>ANA NERY SANTOS DE LIMA</v>
          </cell>
          <cell r="F30" t="str">
            <v>2 - Outros Profissionais da Saúde</v>
          </cell>
          <cell r="G30">
            <v>322205</v>
          </cell>
          <cell r="H30">
            <v>51622</v>
          </cell>
          <cell r="J30">
            <v>188.04</v>
          </cell>
          <cell r="L30">
            <v>222.48</v>
          </cell>
          <cell r="M30">
            <v>7.06</v>
          </cell>
          <cell r="O30">
            <v>3.68</v>
          </cell>
          <cell r="S30">
            <v>0</v>
          </cell>
          <cell r="U30">
            <v>0</v>
          </cell>
        </row>
        <row r="31">
          <cell r="C31" t="str">
            <v>UPA NOVA DESCOBERTA - CG Nº 008/2022</v>
          </cell>
          <cell r="E31" t="str">
            <v>ANA PAULA MARIA DE OLIVEIRA</v>
          </cell>
          <cell r="F31" t="str">
            <v>2 - Outros Profissionais da Saúde</v>
          </cell>
          <cell r="G31">
            <v>322205</v>
          </cell>
          <cell r="H31">
            <v>51987</v>
          </cell>
          <cell r="J31">
            <v>179.98</v>
          </cell>
          <cell r="L31">
            <v>222.48</v>
          </cell>
          <cell r="M31">
            <v>7.06</v>
          </cell>
          <cell r="O31">
            <v>3.68</v>
          </cell>
          <cell r="R31">
            <v>246</v>
          </cell>
          <cell r="S31">
            <v>79.38</v>
          </cell>
          <cell r="U31">
            <v>0</v>
          </cell>
        </row>
        <row r="32">
          <cell r="C32" t="str">
            <v>UPA NOVA DESCOBERTA - CG Nº 008/2022</v>
          </cell>
          <cell r="E32" t="str">
            <v xml:space="preserve">ANDREA CORREIA DE MELO </v>
          </cell>
          <cell r="F32" t="str">
            <v>2 - Outros Profissionais da Saúde</v>
          </cell>
          <cell r="G32">
            <v>516345</v>
          </cell>
          <cell r="H32">
            <v>52352</v>
          </cell>
          <cell r="J32">
            <v>152.66999999999999</v>
          </cell>
          <cell r="L32">
            <v>222.48</v>
          </cell>
          <cell r="M32">
            <v>7.06</v>
          </cell>
          <cell r="O32">
            <v>3.68</v>
          </cell>
          <cell r="R32">
            <v>131.19999999999999</v>
          </cell>
          <cell r="S32">
            <v>84.72</v>
          </cell>
          <cell r="U32">
            <v>0</v>
          </cell>
        </row>
        <row r="33">
          <cell r="C33" t="str">
            <v>UPA NOVA DESCOBERTA - CG Nº 008/2022</v>
          </cell>
          <cell r="E33" t="str">
            <v>ANDREA PAULA LIRA DA SILVA</v>
          </cell>
          <cell r="F33" t="str">
            <v>2 - Outros Profissionais da Saúde</v>
          </cell>
          <cell r="G33">
            <v>322205</v>
          </cell>
          <cell r="H33">
            <v>52718</v>
          </cell>
          <cell r="J33">
            <v>151.94999999999999</v>
          </cell>
          <cell r="L33">
            <v>222.48</v>
          </cell>
          <cell r="M33">
            <v>7.06</v>
          </cell>
          <cell r="O33">
            <v>3.68</v>
          </cell>
          <cell r="S33">
            <v>0</v>
          </cell>
          <cell r="U33">
            <v>0</v>
          </cell>
        </row>
        <row r="34">
          <cell r="C34" t="str">
            <v>UPA NOVA DESCOBERTA - CG Nº 008/2022</v>
          </cell>
          <cell r="E34" t="str">
            <v>ANDRESSA ANDRADE DO AMARAL</v>
          </cell>
          <cell r="F34" t="str">
            <v>2 - Outros Profissionais da Saúde</v>
          </cell>
          <cell r="G34">
            <v>322205</v>
          </cell>
          <cell r="H34">
            <v>53083</v>
          </cell>
          <cell r="J34">
            <v>155.87</v>
          </cell>
          <cell r="L34">
            <v>222.48</v>
          </cell>
          <cell r="M34">
            <v>7.06</v>
          </cell>
          <cell r="O34">
            <v>3.68</v>
          </cell>
          <cell r="R34">
            <v>229.6</v>
          </cell>
          <cell r="S34">
            <v>82.32</v>
          </cell>
          <cell r="U34">
            <v>0</v>
          </cell>
        </row>
        <row r="35">
          <cell r="C35" t="str">
            <v>UPA NOVA DESCOBERTA - CG Nº 008/2022</v>
          </cell>
          <cell r="E35" t="str">
            <v>ANDREZZA HEVELLYN OLIVEIRA DO NASCIMENTO</v>
          </cell>
          <cell r="F35" t="str">
            <v>2 - Outros Profissionais da Saúde</v>
          </cell>
          <cell r="G35">
            <v>322205</v>
          </cell>
          <cell r="H35">
            <v>53448</v>
          </cell>
          <cell r="J35">
            <v>233.89</v>
          </cell>
          <cell r="L35">
            <v>0</v>
          </cell>
          <cell r="M35">
            <v>0</v>
          </cell>
          <cell r="O35">
            <v>3.68</v>
          </cell>
          <cell r="S35">
            <v>0</v>
          </cell>
          <cell r="U35">
            <v>0</v>
          </cell>
        </row>
        <row r="36">
          <cell r="C36" t="str">
            <v>UPA NOVA DESCOBERTA - CG Nº 008/2022</v>
          </cell>
          <cell r="E36" t="str">
            <v>ANGELA BELO CABRAL</v>
          </cell>
          <cell r="F36" t="str">
            <v>2 - Outros Profissionais da Saúde</v>
          </cell>
          <cell r="G36">
            <v>322205</v>
          </cell>
          <cell r="H36">
            <v>53813</v>
          </cell>
          <cell r="J36">
            <v>192.11</v>
          </cell>
          <cell r="L36">
            <v>222.48</v>
          </cell>
          <cell r="M36">
            <v>7.06</v>
          </cell>
          <cell r="O36">
            <v>3.68</v>
          </cell>
          <cell r="S36">
            <v>0</v>
          </cell>
          <cell r="U36">
            <v>0</v>
          </cell>
        </row>
        <row r="37">
          <cell r="C37" t="str">
            <v>UPA NOVA DESCOBERTA - CG Nº 008/2022</v>
          </cell>
          <cell r="E37" t="str">
            <v>ANGELA VANESSA DO NASCIMENTO VERCOSA</v>
          </cell>
          <cell r="F37" t="str">
            <v>3 - Administrativo</v>
          </cell>
          <cell r="G37">
            <v>516345</v>
          </cell>
          <cell r="H37">
            <v>54179</v>
          </cell>
          <cell r="J37">
            <v>0</v>
          </cell>
          <cell r="K37">
            <v>6517.21</v>
          </cell>
          <cell r="L37">
            <v>0</v>
          </cell>
          <cell r="M37">
            <v>0</v>
          </cell>
          <cell r="O37">
            <v>3.68</v>
          </cell>
          <cell r="R37">
            <v>246</v>
          </cell>
          <cell r="S37">
            <v>84.72</v>
          </cell>
          <cell r="U37">
            <v>0</v>
          </cell>
        </row>
        <row r="38">
          <cell r="C38" t="str">
            <v>UPA NOVA DESCOBERTA - CG Nº 008/2022</v>
          </cell>
          <cell r="E38" t="str">
            <v>ANNA CLAUDIA DA SILVA NASCIMENTO</v>
          </cell>
          <cell r="F38" t="str">
            <v>2 - Outros Profissionais da Saúde</v>
          </cell>
          <cell r="G38">
            <v>322205</v>
          </cell>
          <cell r="H38">
            <v>54544</v>
          </cell>
          <cell r="J38">
            <v>164.01</v>
          </cell>
          <cell r="L38">
            <v>222.48</v>
          </cell>
          <cell r="M38">
            <v>7.06</v>
          </cell>
          <cell r="O38">
            <v>3.68</v>
          </cell>
          <cell r="S38">
            <v>0</v>
          </cell>
          <cell r="U38">
            <v>0</v>
          </cell>
        </row>
        <row r="39">
          <cell r="C39" t="str">
            <v>UPA NOVA DESCOBERTA - CG Nº 008/2022</v>
          </cell>
          <cell r="E39" t="str">
            <v>ANNE CATARINA TAVARES DE ARAUJO</v>
          </cell>
          <cell r="F39" t="str">
            <v>2 - Outros Profissionais da Saúde</v>
          </cell>
          <cell r="G39">
            <v>251605</v>
          </cell>
          <cell r="H39">
            <v>54909</v>
          </cell>
          <cell r="J39">
            <v>442.82</v>
          </cell>
          <cell r="L39">
            <v>222.48</v>
          </cell>
          <cell r="M39">
            <v>7.06</v>
          </cell>
          <cell r="O39">
            <v>3.68</v>
          </cell>
          <cell r="S39">
            <v>0</v>
          </cell>
          <cell r="U39">
            <v>0</v>
          </cell>
        </row>
        <row r="40">
          <cell r="C40" t="str">
            <v>UPA NOVA DESCOBERTA - CG Nº 008/2022</v>
          </cell>
          <cell r="E40" t="str">
            <v>AURELANE CRISTINA LIRA DA SILVA</v>
          </cell>
          <cell r="F40" t="str">
            <v>2 - Outros Profissionais da Saúde</v>
          </cell>
          <cell r="G40">
            <v>324205</v>
          </cell>
          <cell r="H40">
            <v>55274</v>
          </cell>
          <cell r="J40">
            <v>176.88</v>
          </cell>
          <cell r="L40">
            <v>222.48</v>
          </cell>
          <cell r="M40">
            <v>7.06</v>
          </cell>
          <cell r="O40">
            <v>3.68</v>
          </cell>
          <cell r="S40">
            <v>0</v>
          </cell>
          <cell r="U40">
            <v>0</v>
          </cell>
        </row>
        <row r="41">
          <cell r="C41" t="str">
            <v>UPA NOVA DESCOBERTA - CG Nº 008/2022</v>
          </cell>
          <cell r="E41" t="str">
            <v>AURINEIDE FRANCISCA ELIAS DA SILVA</v>
          </cell>
          <cell r="F41" t="str">
            <v>2 - Outros Profissionais da Saúde</v>
          </cell>
          <cell r="G41">
            <v>223505</v>
          </cell>
          <cell r="H41">
            <v>55640</v>
          </cell>
          <cell r="J41">
            <v>294.88</v>
          </cell>
          <cell r="L41">
            <v>222.48</v>
          </cell>
          <cell r="M41">
            <v>4.3600000000000003</v>
          </cell>
          <cell r="O41">
            <v>3.68</v>
          </cell>
          <cell r="S41">
            <v>0</v>
          </cell>
          <cell r="U41">
            <v>120.26</v>
          </cell>
          <cell r="X41" t="str">
            <v>AUXILIO CRECHE</v>
          </cell>
        </row>
        <row r="42">
          <cell r="C42" t="str">
            <v>UPA NOVA DESCOBERTA - CG Nº 008/2022</v>
          </cell>
          <cell r="E42" t="str">
            <v>BRUNA  GONCALVES DE AZEVEDO MONTEIRO</v>
          </cell>
          <cell r="F42" t="str">
            <v>2 - Outros Profissionais da Saúde</v>
          </cell>
          <cell r="G42">
            <v>223405</v>
          </cell>
          <cell r="H42">
            <v>56005</v>
          </cell>
          <cell r="J42">
            <v>511.48</v>
          </cell>
          <cell r="L42">
            <v>222.48</v>
          </cell>
          <cell r="M42">
            <v>7.06</v>
          </cell>
          <cell r="O42">
            <v>3.68</v>
          </cell>
          <cell r="S42">
            <v>0</v>
          </cell>
          <cell r="U42">
            <v>169.3</v>
          </cell>
          <cell r="X42" t="str">
            <v>AUXILIO CRECHE</v>
          </cell>
        </row>
        <row r="43">
          <cell r="C43" t="str">
            <v>UPA NOVA DESCOBERTA - CG Nº 008/2022</v>
          </cell>
          <cell r="E43" t="str">
            <v>BRUNA HIPOLITO MOREIRA REIS</v>
          </cell>
          <cell r="F43" t="str">
            <v>2 - Outros Profissionais da Saúde</v>
          </cell>
          <cell r="G43">
            <v>223505</v>
          </cell>
          <cell r="H43">
            <v>56370</v>
          </cell>
          <cell r="J43">
            <v>242.51</v>
          </cell>
          <cell r="L43">
            <v>222.48</v>
          </cell>
          <cell r="M43">
            <v>3.05</v>
          </cell>
          <cell r="O43">
            <v>3.68</v>
          </cell>
          <cell r="S43">
            <v>0</v>
          </cell>
          <cell r="U43">
            <v>120.26</v>
          </cell>
          <cell r="X43" t="str">
            <v>AUXILIO CRECHE</v>
          </cell>
        </row>
        <row r="44">
          <cell r="C44" t="str">
            <v>UPA NOVA DESCOBERTA - CG Nº 008/2022</v>
          </cell>
          <cell r="E44" t="str">
            <v>CAIO HENRIQUE CAVALCANTI DA SILVA</v>
          </cell>
          <cell r="F44" t="str">
            <v>3 - Administrativo</v>
          </cell>
          <cell r="G44">
            <v>411005</v>
          </cell>
          <cell r="H44">
            <v>56735</v>
          </cell>
          <cell r="J44">
            <v>53.07</v>
          </cell>
          <cell r="L44">
            <v>0</v>
          </cell>
          <cell r="M44">
            <v>0</v>
          </cell>
          <cell r="O44">
            <v>3.68</v>
          </cell>
          <cell r="R44">
            <v>360.8</v>
          </cell>
          <cell r="S44">
            <v>39.799999999999997</v>
          </cell>
          <cell r="U44">
            <v>0</v>
          </cell>
        </row>
        <row r="45">
          <cell r="C45" t="str">
            <v>UPA NOVA DESCOBERTA - CG Nº 008/2022</v>
          </cell>
          <cell r="E45" t="str">
            <v>CARMEM REGINA ALVES SENA</v>
          </cell>
          <cell r="F45" t="str">
            <v>2 - Outros Profissionais da Saúde</v>
          </cell>
          <cell r="G45">
            <v>223505</v>
          </cell>
          <cell r="H45">
            <v>57101</v>
          </cell>
          <cell r="J45">
            <v>316.36</v>
          </cell>
          <cell r="L45">
            <v>222.48</v>
          </cell>
          <cell r="M45">
            <v>3.23</v>
          </cell>
          <cell r="O45">
            <v>3.68</v>
          </cell>
          <cell r="S45">
            <v>0</v>
          </cell>
          <cell r="U45">
            <v>0</v>
          </cell>
        </row>
        <row r="46">
          <cell r="C46" t="str">
            <v>UPA NOVA DESCOBERTA - CG Nº 008/2022</v>
          </cell>
          <cell r="E46" t="str">
            <v>CINARA CIBELE CONCEICAO DA SILVA</v>
          </cell>
          <cell r="F46" t="str">
            <v>2 - Outros Profissionais da Saúde</v>
          </cell>
          <cell r="G46">
            <v>322205</v>
          </cell>
          <cell r="H46">
            <v>57466</v>
          </cell>
          <cell r="J46">
            <v>173.65</v>
          </cell>
          <cell r="L46">
            <v>222.48</v>
          </cell>
          <cell r="M46">
            <v>7.06</v>
          </cell>
          <cell r="O46">
            <v>3.68</v>
          </cell>
          <cell r="R46">
            <v>246</v>
          </cell>
          <cell r="S46">
            <v>84.72</v>
          </cell>
          <cell r="U46">
            <v>77.55</v>
          </cell>
          <cell r="X46" t="str">
            <v>AUXILIO CRECHE</v>
          </cell>
        </row>
        <row r="47">
          <cell r="C47" t="str">
            <v>UPA NOVA DESCOBERTA - CG Nº 008/2022</v>
          </cell>
          <cell r="E47" t="str">
            <v>CLEIDE MARIA DA SILVA BEZERRA</v>
          </cell>
          <cell r="F47" t="str">
            <v>3 - Administrativo</v>
          </cell>
          <cell r="G47">
            <v>422110</v>
          </cell>
          <cell r="H47">
            <v>57831</v>
          </cell>
          <cell r="J47">
            <v>189.34</v>
          </cell>
          <cell r="L47">
            <v>222.48</v>
          </cell>
          <cell r="M47">
            <v>7.06</v>
          </cell>
          <cell r="O47">
            <v>3.68</v>
          </cell>
          <cell r="R47">
            <v>123</v>
          </cell>
          <cell r="S47">
            <v>84.72</v>
          </cell>
          <cell r="U47">
            <v>0</v>
          </cell>
        </row>
        <row r="48">
          <cell r="C48" t="str">
            <v>UPA NOVA DESCOBERTA - CG Nº 008/2022</v>
          </cell>
          <cell r="E48" t="str">
            <v>CLEITON TRAJANO PINHEIRO</v>
          </cell>
          <cell r="F48" t="str">
            <v>2 - Outros Profissionais da Saúde</v>
          </cell>
          <cell r="G48">
            <v>521130</v>
          </cell>
          <cell r="H48">
            <v>58196</v>
          </cell>
          <cell r="J48">
            <v>175.79</v>
          </cell>
          <cell r="L48">
            <v>222.48</v>
          </cell>
          <cell r="M48">
            <v>7.06</v>
          </cell>
          <cell r="O48">
            <v>3.68</v>
          </cell>
          <cell r="S48">
            <v>0</v>
          </cell>
          <cell r="U48">
            <v>0</v>
          </cell>
        </row>
        <row r="49">
          <cell r="C49" t="str">
            <v>UPA NOVA DESCOBERTA - CG Nº 008/2022</v>
          </cell>
          <cell r="E49" t="str">
            <v>CRISTIANE CORREIA LIMA</v>
          </cell>
          <cell r="F49" t="str">
            <v>2 - Outros Profissionais da Saúde</v>
          </cell>
          <cell r="G49">
            <v>517410</v>
          </cell>
          <cell r="H49">
            <v>58562</v>
          </cell>
          <cell r="J49">
            <v>183.84</v>
          </cell>
          <cell r="L49">
            <v>222.48</v>
          </cell>
          <cell r="M49">
            <v>7.06</v>
          </cell>
          <cell r="O49">
            <v>3.68</v>
          </cell>
          <cell r="R49">
            <v>262.39999999999998</v>
          </cell>
          <cell r="S49">
            <v>84.72</v>
          </cell>
          <cell r="U49">
            <v>0</v>
          </cell>
        </row>
        <row r="50">
          <cell r="C50" t="str">
            <v>UPA NOVA DESCOBERTA - CG Nº 008/2022</v>
          </cell>
          <cell r="E50" t="str">
            <v>CRISTIANE MARIA DA S OLIVEIRA</v>
          </cell>
          <cell r="F50" t="str">
            <v>2 - Outros Profissionais da Saúde</v>
          </cell>
          <cell r="G50">
            <v>322205</v>
          </cell>
          <cell r="H50">
            <v>58927</v>
          </cell>
          <cell r="J50">
            <v>175.28</v>
          </cell>
          <cell r="L50">
            <v>222.48</v>
          </cell>
          <cell r="M50">
            <v>7.06</v>
          </cell>
          <cell r="O50">
            <v>3.68</v>
          </cell>
          <cell r="S50">
            <v>0</v>
          </cell>
          <cell r="U50">
            <v>0</v>
          </cell>
        </row>
        <row r="51">
          <cell r="C51" t="str">
            <v>UPA NOVA DESCOBERTA - CG Nº 008/2022</v>
          </cell>
          <cell r="E51" t="str">
            <v>CYBELLE SUZELY FONSECA ALHEIROS DIAS</v>
          </cell>
          <cell r="F51" t="str">
            <v>2 - Outros Profissionais da Saúde</v>
          </cell>
          <cell r="G51">
            <v>223505</v>
          </cell>
          <cell r="H51">
            <v>59292</v>
          </cell>
          <cell r="J51">
            <v>299.27999999999997</v>
          </cell>
          <cell r="L51">
            <v>222.48</v>
          </cell>
          <cell r="M51">
            <v>3.97</v>
          </cell>
          <cell r="O51">
            <v>3.68</v>
          </cell>
          <cell r="S51">
            <v>0</v>
          </cell>
          <cell r="U51">
            <v>0</v>
          </cell>
        </row>
        <row r="52">
          <cell r="C52" t="str">
            <v>UPA NOVA DESCOBERTA - CG Nº 008/2022</v>
          </cell>
          <cell r="E52" t="str">
            <v>DANIEL AKEL PEREIRA DE ARAUJO</v>
          </cell>
          <cell r="F52" t="str">
            <v>3 - Administrativo</v>
          </cell>
          <cell r="G52">
            <v>410105</v>
          </cell>
          <cell r="H52">
            <v>59657</v>
          </cell>
          <cell r="J52">
            <v>1742.97</v>
          </cell>
          <cell r="L52">
            <v>222.48</v>
          </cell>
          <cell r="M52">
            <v>7.06</v>
          </cell>
          <cell r="O52">
            <v>3.68</v>
          </cell>
          <cell r="S52">
            <v>0</v>
          </cell>
          <cell r="U52">
            <v>0</v>
          </cell>
        </row>
        <row r="53">
          <cell r="C53" t="str">
            <v>UPA NOVA DESCOBERTA - CG Nº 008/2022</v>
          </cell>
          <cell r="E53" t="str">
            <v xml:space="preserve">DANIEL DE MELO PRAZERES </v>
          </cell>
          <cell r="F53" t="str">
            <v>2 - Outros Profissionais da Saúde</v>
          </cell>
          <cell r="G53">
            <v>322605</v>
          </cell>
          <cell r="H53">
            <v>60023</v>
          </cell>
          <cell r="J53">
            <v>147.55000000000001</v>
          </cell>
          <cell r="L53">
            <v>222.48</v>
          </cell>
          <cell r="M53">
            <v>7.06</v>
          </cell>
          <cell r="O53">
            <v>3.68</v>
          </cell>
          <cell r="S53">
            <v>0</v>
          </cell>
          <cell r="U53">
            <v>0</v>
          </cell>
        </row>
        <row r="54">
          <cell r="C54" t="str">
            <v>UPA NOVA DESCOBERTA - CG Nº 008/2022</v>
          </cell>
          <cell r="E54" t="str">
            <v>DANIELA JACOB MAYRINCK GOMES DA FONSECA</v>
          </cell>
          <cell r="F54" t="str">
            <v>1 - Médico</v>
          </cell>
          <cell r="G54">
            <v>225125</v>
          </cell>
          <cell r="H54">
            <v>60388</v>
          </cell>
          <cell r="J54">
            <v>1436.14</v>
          </cell>
          <cell r="L54">
            <v>222.48</v>
          </cell>
          <cell r="M54">
            <v>7.06</v>
          </cell>
          <cell r="O54">
            <v>3.68</v>
          </cell>
          <cell r="S54">
            <v>0</v>
          </cell>
          <cell r="U54">
            <v>0</v>
          </cell>
        </row>
        <row r="55">
          <cell r="C55" t="str">
            <v>UPA NOVA DESCOBERTA - CG Nº 008/2022</v>
          </cell>
          <cell r="E55" t="str">
            <v>DANIELLE MARIA PESSOA VERAS DE QUEIROZ</v>
          </cell>
          <cell r="F55" t="str">
            <v>3 - Administrativo</v>
          </cell>
          <cell r="G55">
            <v>410105</v>
          </cell>
          <cell r="H55">
            <v>60753</v>
          </cell>
          <cell r="J55">
            <v>1039.22</v>
          </cell>
          <cell r="L55">
            <v>0</v>
          </cell>
          <cell r="M55">
            <v>0</v>
          </cell>
          <cell r="O55">
            <v>3.68</v>
          </cell>
          <cell r="S55">
            <v>0</v>
          </cell>
          <cell r="U55">
            <v>0</v>
          </cell>
        </row>
        <row r="56">
          <cell r="C56" t="str">
            <v>UPA NOVA DESCOBERTA - CG Nº 008/2022</v>
          </cell>
          <cell r="E56" t="str">
            <v>DANIELLE MOREIRA BRASIL</v>
          </cell>
          <cell r="F56" t="str">
            <v>2 - Outros Profissionais da Saúde</v>
          </cell>
          <cell r="G56">
            <v>223505</v>
          </cell>
          <cell r="H56">
            <v>61118</v>
          </cell>
          <cell r="J56">
            <v>225.59</v>
          </cell>
          <cell r="L56">
            <v>222.48</v>
          </cell>
          <cell r="M56">
            <v>3.36</v>
          </cell>
          <cell r="O56">
            <v>3.68</v>
          </cell>
          <cell r="R56">
            <v>360.8</v>
          </cell>
          <cell r="S56">
            <v>134.25</v>
          </cell>
          <cell r="U56">
            <v>0</v>
          </cell>
        </row>
        <row r="57">
          <cell r="C57" t="str">
            <v>UPA NOVA DESCOBERTA - CG Nº 008/2022</v>
          </cell>
          <cell r="E57" t="str">
            <v>DAVI MIGUEL DA SILVA OLIVEIRA</v>
          </cell>
          <cell r="F57" t="str">
            <v>2 - Outros Profissionais da Saúde</v>
          </cell>
          <cell r="G57">
            <v>521130</v>
          </cell>
          <cell r="H57">
            <v>61484</v>
          </cell>
          <cell r="J57">
            <v>135.55000000000001</v>
          </cell>
          <cell r="L57">
            <v>222.48</v>
          </cell>
          <cell r="M57">
            <v>7.06</v>
          </cell>
          <cell r="O57">
            <v>3.68</v>
          </cell>
          <cell r="S57">
            <v>0</v>
          </cell>
          <cell r="U57">
            <v>0</v>
          </cell>
        </row>
        <row r="58">
          <cell r="C58" t="str">
            <v>UPA NOVA DESCOBERTA - CG Nº 008/2022</v>
          </cell>
          <cell r="E58" t="str">
            <v>DAYGRID SIMONE BARROS DA SILVA</v>
          </cell>
          <cell r="F58" t="str">
            <v>2 - Outros Profissionais da Saúde</v>
          </cell>
          <cell r="G58">
            <v>322205</v>
          </cell>
          <cell r="H58">
            <v>61849</v>
          </cell>
          <cell r="J58">
            <v>182.68</v>
          </cell>
          <cell r="L58">
            <v>222.48</v>
          </cell>
          <cell r="M58">
            <v>7.06</v>
          </cell>
          <cell r="O58">
            <v>3.68</v>
          </cell>
          <cell r="R58">
            <v>229.6</v>
          </cell>
          <cell r="S58">
            <v>88.2</v>
          </cell>
          <cell r="U58">
            <v>0</v>
          </cell>
        </row>
        <row r="59">
          <cell r="C59" t="str">
            <v>UPA NOVA DESCOBERTA - CG Nº 008/2022</v>
          </cell>
          <cell r="E59" t="str">
            <v>DEBORA PEREIRA DA SILVA</v>
          </cell>
          <cell r="F59" t="str">
            <v>2 - Outros Profissionais da Saúde</v>
          </cell>
          <cell r="G59">
            <v>322205</v>
          </cell>
          <cell r="H59">
            <v>62214</v>
          </cell>
          <cell r="J59">
            <v>148.33000000000001</v>
          </cell>
          <cell r="L59">
            <v>222.48</v>
          </cell>
          <cell r="M59">
            <v>7.06</v>
          </cell>
          <cell r="O59">
            <v>3.68</v>
          </cell>
          <cell r="S59">
            <v>0</v>
          </cell>
          <cell r="U59">
            <v>0</v>
          </cell>
        </row>
        <row r="60">
          <cell r="C60" t="str">
            <v>UPA NOVA DESCOBERTA - CG Nº 008/2022</v>
          </cell>
          <cell r="E60" t="str">
            <v>DEILSON JOSE FERREIRA</v>
          </cell>
          <cell r="F60" t="str">
            <v>2 - Outros Profissionais da Saúde</v>
          </cell>
          <cell r="G60">
            <v>322205</v>
          </cell>
          <cell r="H60">
            <v>62579</v>
          </cell>
          <cell r="J60">
            <v>160.09</v>
          </cell>
          <cell r="L60">
            <v>222.48</v>
          </cell>
          <cell r="M60">
            <v>7.06</v>
          </cell>
          <cell r="O60">
            <v>3.68</v>
          </cell>
          <cell r="S60">
            <v>0</v>
          </cell>
          <cell r="U60">
            <v>0</v>
          </cell>
        </row>
        <row r="61">
          <cell r="C61" t="str">
            <v>UPA NOVA DESCOBERTA - CG Nº 008/2022</v>
          </cell>
          <cell r="E61" t="str">
            <v>DIANA CRISTINA DIDIER SOUZA</v>
          </cell>
          <cell r="F61" t="str">
            <v>2 - Outros Profissionais da Saúde</v>
          </cell>
          <cell r="G61">
            <v>223505</v>
          </cell>
          <cell r="H61">
            <v>62945</v>
          </cell>
          <cell r="J61">
            <v>304.58</v>
          </cell>
          <cell r="L61">
            <v>222.48</v>
          </cell>
          <cell r="M61">
            <v>3.59</v>
          </cell>
          <cell r="O61">
            <v>3.68</v>
          </cell>
          <cell r="S61">
            <v>0</v>
          </cell>
          <cell r="U61">
            <v>0</v>
          </cell>
        </row>
        <row r="62">
          <cell r="C62" t="str">
            <v>UPA NOVA DESCOBERTA - CG Nº 008/2022</v>
          </cell>
          <cell r="E62" t="str">
            <v>DIEGO DEIVID GOMES  LAGO</v>
          </cell>
          <cell r="F62" t="str">
            <v>3 - Administrativo</v>
          </cell>
          <cell r="G62">
            <v>517410</v>
          </cell>
          <cell r="H62">
            <v>63310</v>
          </cell>
          <cell r="J62">
            <v>135.55000000000001</v>
          </cell>
          <cell r="L62">
            <v>222.48</v>
          </cell>
          <cell r="M62">
            <v>7.06</v>
          </cell>
          <cell r="O62">
            <v>3.68</v>
          </cell>
          <cell r="R62">
            <v>239.53</v>
          </cell>
          <cell r="S62">
            <v>84.72</v>
          </cell>
          <cell r="U62">
            <v>0</v>
          </cell>
        </row>
        <row r="63">
          <cell r="C63" t="str">
            <v>UPA NOVA DESCOBERTA - CG Nº 008/2022</v>
          </cell>
          <cell r="E63" t="str">
            <v>DIRCILENE VENTURA DE MORAES</v>
          </cell>
          <cell r="F63" t="str">
            <v>2 - Outros Profissionais da Saúde</v>
          </cell>
          <cell r="G63">
            <v>223505</v>
          </cell>
          <cell r="H63">
            <v>63675</v>
          </cell>
          <cell r="J63">
            <v>333.75</v>
          </cell>
          <cell r="L63">
            <v>222.48</v>
          </cell>
          <cell r="M63">
            <v>4.3600000000000003</v>
          </cell>
          <cell r="O63">
            <v>3.68</v>
          </cell>
          <cell r="S63">
            <v>0</v>
          </cell>
          <cell r="U63">
            <v>0</v>
          </cell>
        </row>
        <row r="64">
          <cell r="C64" t="str">
            <v>UPA NOVA DESCOBERTA - CG Nº 008/2022</v>
          </cell>
          <cell r="E64" t="str">
            <v>DULCE NEUZA ROCHA   CRUZ</v>
          </cell>
          <cell r="F64" t="str">
            <v>4 - Assistência Odontológica</v>
          </cell>
          <cell r="G64">
            <v>223208</v>
          </cell>
          <cell r="H64">
            <v>64040</v>
          </cell>
          <cell r="J64">
            <v>408.27</v>
          </cell>
          <cell r="L64">
            <v>0</v>
          </cell>
          <cell r="M64">
            <v>0</v>
          </cell>
          <cell r="O64">
            <v>3.68</v>
          </cell>
          <cell r="S64">
            <v>0</v>
          </cell>
          <cell r="U64">
            <v>0</v>
          </cell>
        </row>
        <row r="65">
          <cell r="C65" t="str">
            <v>UPA NOVA DESCOBERTA - CG Nº 008/2022</v>
          </cell>
          <cell r="E65" t="str">
            <v>EDSON JOSE DA SILVA</v>
          </cell>
          <cell r="F65" t="str">
            <v>2 - Outros Profissionais da Saúde</v>
          </cell>
          <cell r="G65">
            <v>766420</v>
          </cell>
          <cell r="H65">
            <v>64406</v>
          </cell>
          <cell r="J65">
            <v>180.17</v>
          </cell>
          <cell r="L65">
            <v>222.48</v>
          </cell>
          <cell r="M65">
            <v>7.06</v>
          </cell>
          <cell r="O65">
            <v>3.68</v>
          </cell>
          <cell r="S65">
            <v>0</v>
          </cell>
          <cell r="U65">
            <v>0</v>
          </cell>
        </row>
        <row r="66">
          <cell r="C66" t="str">
            <v>UPA NOVA DESCOBERTA - CG Nº 008/2022</v>
          </cell>
          <cell r="E66" t="str">
            <v>EDSON LUIZ DA SILVA</v>
          </cell>
          <cell r="F66" t="str">
            <v>2 - Outros Profissionais da Saúde</v>
          </cell>
          <cell r="G66">
            <v>322605</v>
          </cell>
          <cell r="H66">
            <v>64771</v>
          </cell>
          <cell r="J66">
            <v>177.06</v>
          </cell>
          <cell r="L66">
            <v>222.48</v>
          </cell>
          <cell r="M66">
            <v>7.06</v>
          </cell>
          <cell r="O66">
            <v>3.68</v>
          </cell>
          <cell r="S66">
            <v>0</v>
          </cell>
          <cell r="U66">
            <v>0</v>
          </cell>
        </row>
        <row r="67">
          <cell r="C67" t="str">
            <v>UPA NOVA DESCOBERTA - CG Nº 008/2022</v>
          </cell>
          <cell r="E67" t="str">
            <v>EDUARDA FERNANDES DA SILVA</v>
          </cell>
          <cell r="F67" t="str">
            <v>3 - Administrativo</v>
          </cell>
          <cell r="G67">
            <v>422110</v>
          </cell>
          <cell r="H67">
            <v>65136</v>
          </cell>
          <cell r="J67">
            <v>182.56</v>
          </cell>
          <cell r="L67">
            <v>222.48</v>
          </cell>
          <cell r="M67">
            <v>7.06</v>
          </cell>
          <cell r="O67">
            <v>3.68</v>
          </cell>
          <cell r="S67">
            <v>0</v>
          </cell>
          <cell r="U67">
            <v>0</v>
          </cell>
        </row>
        <row r="68">
          <cell r="C68" t="str">
            <v>UPA NOVA DESCOBERTA - CG Nº 008/2022</v>
          </cell>
          <cell r="E68" t="str">
            <v>ELANE DE BARROS SANTOS</v>
          </cell>
          <cell r="F68" t="str">
            <v>2 - Outros Profissionais da Saúde</v>
          </cell>
          <cell r="G68">
            <v>322205</v>
          </cell>
          <cell r="H68">
            <v>65501</v>
          </cell>
          <cell r="J68">
            <v>165.54</v>
          </cell>
          <cell r="L68">
            <v>222.48</v>
          </cell>
          <cell r="M68">
            <v>7.06</v>
          </cell>
          <cell r="O68">
            <v>3.68</v>
          </cell>
          <cell r="R68">
            <v>229.6</v>
          </cell>
          <cell r="S68">
            <v>88.2</v>
          </cell>
          <cell r="U68">
            <v>0</v>
          </cell>
        </row>
        <row r="69">
          <cell r="C69" t="str">
            <v>UPA NOVA DESCOBERTA - CG Nº 008/2022</v>
          </cell>
          <cell r="E69" t="str">
            <v>ELIANE CARLA DE LIMA</v>
          </cell>
          <cell r="F69" t="str">
            <v>2 - Outros Profissionais da Saúde</v>
          </cell>
          <cell r="G69">
            <v>322205</v>
          </cell>
          <cell r="H69">
            <v>65867</v>
          </cell>
          <cell r="J69">
            <v>182.34</v>
          </cell>
          <cell r="L69">
            <v>222.48</v>
          </cell>
          <cell r="M69">
            <v>7.06</v>
          </cell>
          <cell r="O69">
            <v>3.68</v>
          </cell>
          <cell r="R69">
            <v>246</v>
          </cell>
          <cell r="S69">
            <v>88.2</v>
          </cell>
          <cell r="U69">
            <v>0</v>
          </cell>
        </row>
        <row r="70">
          <cell r="C70" t="str">
            <v>UPA NOVA DESCOBERTA - CG Nº 008/2022</v>
          </cell>
          <cell r="E70" t="str">
            <v>ELIS REGINA DA SILVA</v>
          </cell>
          <cell r="F70" t="str">
            <v>2 - Outros Profissionais da Saúde</v>
          </cell>
          <cell r="G70">
            <v>223505</v>
          </cell>
          <cell r="H70">
            <v>66232</v>
          </cell>
          <cell r="J70">
            <v>183.99</v>
          </cell>
          <cell r="L70">
            <v>222.48</v>
          </cell>
          <cell r="M70">
            <v>2.79</v>
          </cell>
          <cell r="O70">
            <v>3.68</v>
          </cell>
          <cell r="S70">
            <v>0</v>
          </cell>
          <cell r="U70">
            <v>120.26</v>
          </cell>
          <cell r="X70" t="str">
            <v>AUXILIO CRECHE</v>
          </cell>
        </row>
        <row r="71">
          <cell r="C71" t="str">
            <v>UPA NOVA DESCOBERTA - CG Nº 008/2022</v>
          </cell>
          <cell r="E71" t="str">
            <v>ELIZANGELA IRIS DA SILVA</v>
          </cell>
          <cell r="F71" t="str">
            <v>2 - Outros Profissionais da Saúde</v>
          </cell>
          <cell r="G71">
            <v>322205</v>
          </cell>
          <cell r="H71">
            <v>66597</v>
          </cell>
          <cell r="J71">
            <v>151.94999999999999</v>
          </cell>
          <cell r="L71">
            <v>222.48</v>
          </cell>
          <cell r="M71">
            <v>7.06</v>
          </cell>
          <cell r="O71">
            <v>3.68</v>
          </cell>
          <cell r="R71">
            <v>229.6</v>
          </cell>
          <cell r="S71">
            <v>44.1</v>
          </cell>
          <cell r="U71">
            <v>0</v>
          </cell>
        </row>
        <row r="72">
          <cell r="C72" t="str">
            <v>UPA NOVA DESCOBERTA - CG Nº 008/2022</v>
          </cell>
          <cell r="E72" t="str">
            <v>ELOIZA FERNANDA MACIEL DA SILVA</v>
          </cell>
          <cell r="F72" t="str">
            <v>3 - Administrativo</v>
          </cell>
          <cell r="G72">
            <v>422110</v>
          </cell>
          <cell r="H72">
            <v>66962</v>
          </cell>
          <cell r="J72">
            <v>146.49</v>
          </cell>
          <cell r="L72">
            <v>222.48</v>
          </cell>
          <cell r="M72">
            <v>7.06</v>
          </cell>
          <cell r="O72">
            <v>3.68</v>
          </cell>
          <cell r="R72">
            <v>360.8</v>
          </cell>
          <cell r="S72">
            <v>8.4700000000000006</v>
          </cell>
          <cell r="U72">
            <v>0</v>
          </cell>
        </row>
        <row r="73">
          <cell r="C73" t="str">
            <v>UPA NOVA DESCOBERTA - CG Nº 008/2022</v>
          </cell>
          <cell r="E73" t="str">
            <v>ELVIS ALVES TAVARES</v>
          </cell>
          <cell r="F73" t="str">
            <v>2 - Outros Profissionais da Saúde</v>
          </cell>
          <cell r="G73">
            <v>223405</v>
          </cell>
          <cell r="H73">
            <v>67328</v>
          </cell>
          <cell r="J73">
            <v>310.86</v>
          </cell>
          <cell r="L73">
            <v>222.48</v>
          </cell>
          <cell r="M73">
            <v>7.06</v>
          </cell>
          <cell r="O73">
            <v>3.68</v>
          </cell>
          <cell r="S73">
            <v>0</v>
          </cell>
          <cell r="U73">
            <v>0</v>
          </cell>
        </row>
        <row r="74">
          <cell r="C74" t="str">
            <v>UPA NOVA DESCOBERTA - CG Nº 008/2022</v>
          </cell>
          <cell r="E74" t="str">
            <v>ELYANA CELIA FERREIRA DA SILVA</v>
          </cell>
          <cell r="F74" t="str">
            <v>2 - Outros Profissionais da Saúde</v>
          </cell>
          <cell r="G74">
            <v>766420</v>
          </cell>
          <cell r="H74">
            <v>67693</v>
          </cell>
          <cell r="J74">
            <v>170.79</v>
          </cell>
          <cell r="L74">
            <v>222.48</v>
          </cell>
          <cell r="M74">
            <v>7.06</v>
          </cell>
          <cell r="O74">
            <v>3.68</v>
          </cell>
          <cell r="S74">
            <v>0</v>
          </cell>
          <cell r="U74">
            <v>0</v>
          </cell>
        </row>
        <row r="75">
          <cell r="C75" t="str">
            <v>UPA NOVA DESCOBERTA - CG Nº 008/2022</v>
          </cell>
          <cell r="E75" t="str">
            <v>EMILIA FRANCISCA DA SILVA RAMOS</v>
          </cell>
          <cell r="F75" t="str">
            <v>2 - Outros Profissionais da Saúde</v>
          </cell>
          <cell r="G75">
            <v>322205</v>
          </cell>
          <cell r="H75">
            <v>68058</v>
          </cell>
          <cell r="J75">
            <v>185.05</v>
          </cell>
          <cell r="L75">
            <v>222.48</v>
          </cell>
          <cell r="M75">
            <v>7.06</v>
          </cell>
          <cell r="O75">
            <v>3.68</v>
          </cell>
          <cell r="R75">
            <v>246</v>
          </cell>
          <cell r="S75">
            <v>88.2</v>
          </cell>
          <cell r="U75">
            <v>0</v>
          </cell>
        </row>
        <row r="76">
          <cell r="C76" t="str">
            <v>UPA NOVA DESCOBERTA - CG Nº 008/2022</v>
          </cell>
          <cell r="E76" t="str">
            <v>EMILLY GIOVANA SILVA DO NASCIMENTO</v>
          </cell>
          <cell r="F76" t="str">
            <v>1 - Médico</v>
          </cell>
          <cell r="G76">
            <v>411005</v>
          </cell>
          <cell r="H76">
            <v>68423</v>
          </cell>
          <cell r="J76">
            <v>13.26</v>
          </cell>
          <cell r="L76">
            <v>222.48</v>
          </cell>
          <cell r="M76">
            <v>7.06</v>
          </cell>
          <cell r="O76">
            <v>3.68</v>
          </cell>
          <cell r="R76">
            <v>360.8</v>
          </cell>
          <cell r="S76">
            <v>37.15</v>
          </cell>
          <cell r="U76">
            <v>0</v>
          </cell>
        </row>
        <row r="77">
          <cell r="C77" t="str">
            <v>UPA NOVA DESCOBERTA - CG Nº 008/2022</v>
          </cell>
          <cell r="E77" t="str">
            <v xml:space="preserve">ENIO VERAS FILHO </v>
          </cell>
          <cell r="F77" t="str">
            <v>1 - Médico</v>
          </cell>
          <cell r="G77">
            <v>225125</v>
          </cell>
          <cell r="H77">
            <v>68789</v>
          </cell>
          <cell r="J77">
            <v>422.59</v>
          </cell>
          <cell r="L77">
            <v>222.48</v>
          </cell>
          <cell r="M77">
            <v>7.06</v>
          </cell>
          <cell r="O77">
            <v>3.68</v>
          </cell>
          <cell r="S77">
            <v>0</v>
          </cell>
          <cell r="U77">
            <v>0</v>
          </cell>
        </row>
        <row r="78">
          <cell r="C78" t="str">
            <v>UPA NOVA DESCOBERTA - CG Nº 008/2022</v>
          </cell>
          <cell r="E78" t="str">
            <v>ERALDA CRISTINA DE LIMA</v>
          </cell>
          <cell r="F78" t="str">
            <v>2 - Outros Profissionais da Saúde</v>
          </cell>
          <cell r="G78">
            <v>322205</v>
          </cell>
          <cell r="H78">
            <v>69154</v>
          </cell>
          <cell r="J78">
            <v>160.09</v>
          </cell>
          <cell r="L78">
            <v>222.48</v>
          </cell>
          <cell r="M78">
            <v>7.06</v>
          </cell>
          <cell r="O78">
            <v>3.68</v>
          </cell>
          <cell r="S78">
            <v>0</v>
          </cell>
          <cell r="U78">
            <v>0</v>
          </cell>
        </row>
        <row r="79">
          <cell r="C79" t="str">
            <v>UPA NOVA DESCOBERTA - CG Nº 008/2022</v>
          </cell>
          <cell r="E79" t="str">
            <v>ERIKA RAQUELI DE MORAIS BEZERRA SILVA</v>
          </cell>
          <cell r="F79" t="str">
            <v>2 - Outros Profissionais da Saúde</v>
          </cell>
          <cell r="G79">
            <v>324115</v>
          </cell>
          <cell r="H79">
            <v>69519</v>
          </cell>
          <cell r="J79">
            <v>325.17</v>
          </cell>
          <cell r="L79">
            <v>222.48</v>
          </cell>
          <cell r="M79">
            <v>7.06</v>
          </cell>
          <cell r="O79">
            <v>3.68</v>
          </cell>
          <cell r="S79">
            <v>0</v>
          </cell>
          <cell r="U79">
            <v>0</v>
          </cell>
        </row>
        <row r="80">
          <cell r="C80" t="str">
            <v>UPA NOVA DESCOBERTA - CG Nº 008/2022</v>
          </cell>
          <cell r="E80" t="str">
            <v>ESEQUIEL BEZERRA DE OLIVEIRA</v>
          </cell>
          <cell r="F80" t="str">
            <v>2 - Outros Profissionais da Saúde</v>
          </cell>
          <cell r="G80">
            <v>322205</v>
          </cell>
          <cell r="H80">
            <v>69884</v>
          </cell>
          <cell r="J80">
            <v>162.78</v>
          </cell>
          <cell r="L80">
            <v>222.48</v>
          </cell>
          <cell r="M80">
            <v>7.06</v>
          </cell>
          <cell r="O80">
            <v>3.68</v>
          </cell>
          <cell r="R80">
            <v>229.6</v>
          </cell>
          <cell r="S80">
            <v>76.44</v>
          </cell>
          <cell r="U80">
            <v>0</v>
          </cell>
        </row>
        <row r="81">
          <cell r="C81" t="str">
            <v>UPA NOVA DESCOBERTA - CG Nº 008/2022</v>
          </cell>
          <cell r="E81" t="str">
            <v>EVALDO FRANCA DE FARIAS</v>
          </cell>
          <cell r="F81" t="str">
            <v>2 - Outros Profissionais da Saúde</v>
          </cell>
          <cell r="G81">
            <v>322205</v>
          </cell>
          <cell r="H81">
            <v>70250</v>
          </cell>
          <cell r="J81">
            <v>168.22</v>
          </cell>
          <cell r="L81">
            <v>222.48</v>
          </cell>
          <cell r="M81">
            <v>7.06</v>
          </cell>
          <cell r="O81">
            <v>3.68</v>
          </cell>
          <cell r="S81">
            <v>0</v>
          </cell>
          <cell r="U81">
            <v>0</v>
          </cell>
        </row>
        <row r="82">
          <cell r="C82" t="str">
            <v>UPA NOVA DESCOBERTA - CG Nº 008/2022</v>
          </cell>
          <cell r="E82" t="str">
            <v>FABIANA FERREIRA DA SILVA</v>
          </cell>
          <cell r="F82" t="str">
            <v>2 - Outros Profissionais da Saúde</v>
          </cell>
          <cell r="G82">
            <v>322205</v>
          </cell>
          <cell r="H82">
            <v>70615</v>
          </cell>
          <cell r="J82">
            <v>129.69</v>
          </cell>
          <cell r="L82">
            <v>222.48</v>
          </cell>
          <cell r="M82">
            <v>7.06</v>
          </cell>
          <cell r="O82">
            <v>3.68</v>
          </cell>
          <cell r="R82">
            <v>229.6</v>
          </cell>
          <cell r="S82">
            <v>42.03</v>
          </cell>
          <cell r="U82">
            <v>77.55</v>
          </cell>
          <cell r="X82" t="str">
            <v>AUXILIO CRECHE</v>
          </cell>
        </row>
        <row r="83">
          <cell r="C83" t="str">
            <v>UPA NOVA DESCOBERTA - CG Nº 008/2022</v>
          </cell>
          <cell r="E83" t="str">
            <v>FABIANA KELLY DA SILVA ALBUQUERQUE</v>
          </cell>
          <cell r="F83" t="str">
            <v>2 - Outros Profissionais da Saúde</v>
          </cell>
          <cell r="G83">
            <v>322205</v>
          </cell>
          <cell r="H83">
            <v>70980</v>
          </cell>
          <cell r="J83">
            <v>188.97</v>
          </cell>
          <cell r="L83">
            <v>222.48</v>
          </cell>
          <cell r="M83">
            <v>7.06</v>
          </cell>
          <cell r="O83">
            <v>3.68</v>
          </cell>
          <cell r="R83">
            <v>229.6</v>
          </cell>
          <cell r="S83">
            <v>88.2</v>
          </cell>
          <cell r="U83">
            <v>0</v>
          </cell>
        </row>
        <row r="84">
          <cell r="C84" t="str">
            <v>UPA NOVA DESCOBERTA - CG Nº 008/2022</v>
          </cell>
          <cell r="E84" t="str">
            <v>FERNANDA VARJAL MEDICIS DILETIERI</v>
          </cell>
          <cell r="F84" t="str">
            <v>1 - Médico</v>
          </cell>
          <cell r="G84">
            <v>225124</v>
          </cell>
          <cell r="H84">
            <v>71345</v>
          </cell>
          <cell r="J84">
            <v>720.99</v>
          </cell>
          <cell r="L84">
            <v>222.48</v>
          </cell>
          <cell r="M84">
            <v>7.06</v>
          </cell>
          <cell r="O84">
            <v>3.68</v>
          </cell>
          <cell r="S84">
            <v>0</v>
          </cell>
          <cell r="U84">
            <v>0</v>
          </cell>
        </row>
        <row r="85">
          <cell r="C85" t="str">
            <v>UPA NOVA DESCOBERTA - CG Nº 008/2022</v>
          </cell>
          <cell r="E85" t="str">
            <v>FRANCISCO LIMEIRA DOS SANTOS NETO</v>
          </cell>
          <cell r="F85" t="str">
            <v>1 - Médico</v>
          </cell>
          <cell r="G85">
            <v>225270</v>
          </cell>
          <cell r="H85">
            <v>71711</v>
          </cell>
          <cell r="J85">
            <v>1002.84</v>
          </cell>
          <cell r="L85">
            <v>0</v>
          </cell>
          <cell r="M85">
            <v>0</v>
          </cell>
          <cell r="O85">
            <v>3.68</v>
          </cell>
          <cell r="S85">
            <v>0</v>
          </cell>
          <cell r="U85">
            <v>0</v>
          </cell>
        </row>
        <row r="86">
          <cell r="C86" t="str">
            <v>UPA NOVA DESCOBERTA - CG Nº 008/2022</v>
          </cell>
          <cell r="E86" t="str">
            <v>FRANKESLENE DOS SANTOS</v>
          </cell>
          <cell r="F86" t="str">
            <v>2 - Outros Profissionais da Saúde</v>
          </cell>
          <cell r="G86">
            <v>322205</v>
          </cell>
          <cell r="H86">
            <v>72076</v>
          </cell>
          <cell r="J86">
            <v>148.33000000000001</v>
          </cell>
          <cell r="L86">
            <v>222.48</v>
          </cell>
          <cell r="M86">
            <v>7.06</v>
          </cell>
          <cell r="O86">
            <v>3.68</v>
          </cell>
          <cell r="S86">
            <v>0</v>
          </cell>
          <cell r="U86">
            <v>0</v>
          </cell>
        </row>
        <row r="87">
          <cell r="C87" t="str">
            <v>UPA NOVA DESCOBERTA - CG Nº 008/2022</v>
          </cell>
          <cell r="E87" t="str">
            <v>GABRIELA BELO REGO BARROS</v>
          </cell>
          <cell r="F87" t="str">
            <v>2 - Outros Profissionais da Saúde</v>
          </cell>
          <cell r="G87">
            <v>223505</v>
          </cell>
          <cell r="H87">
            <v>72441</v>
          </cell>
          <cell r="J87">
            <v>292.99</v>
          </cell>
          <cell r="L87">
            <v>222.48</v>
          </cell>
          <cell r="M87">
            <v>4.1100000000000003</v>
          </cell>
          <cell r="O87">
            <v>3.68</v>
          </cell>
          <cell r="S87">
            <v>0</v>
          </cell>
          <cell r="U87">
            <v>120.26</v>
          </cell>
          <cell r="X87" t="str">
            <v>AUXILIO CRECHE</v>
          </cell>
        </row>
        <row r="88">
          <cell r="C88" t="str">
            <v>UPA NOVA DESCOBERTA - CG Nº 008/2022</v>
          </cell>
          <cell r="E88" t="str">
            <v>GEIZA CRISTINA DA SILVA</v>
          </cell>
          <cell r="F88" t="str">
            <v>2 - Outros Profissionais da Saúde</v>
          </cell>
          <cell r="G88">
            <v>322205</v>
          </cell>
          <cell r="H88">
            <v>72806</v>
          </cell>
          <cell r="J88">
            <v>160.09</v>
          </cell>
          <cell r="L88">
            <v>222.48</v>
          </cell>
          <cell r="M88">
            <v>7.06</v>
          </cell>
          <cell r="O88">
            <v>3.68</v>
          </cell>
          <cell r="S88">
            <v>0</v>
          </cell>
          <cell r="U88">
            <v>77.55</v>
          </cell>
          <cell r="X88" t="str">
            <v>AUXILIO CRECHE</v>
          </cell>
        </row>
        <row r="89">
          <cell r="C89" t="str">
            <v>UPA NOVA DESCOBERTA - CG Nº 008/2022</v>
          </cell>
          <cell r="E89" t="str">
            <v>GIVANILDA MARIA DA SILVA</v>
          </cell>
          <cell r="F89" t="str">
            <v>2 - Outros Profissionais da Saúde</v>
          </cell>
          <cell r="G89">
            <v>223505</v>
          </cell>
          <cell r="H89">
            <v>73171</v>
          </cell>
          <cell r="J89">
            <v>238.92</v>
          </cell>
          <cell r="L89">
            <v>222.48</v>
          </cell>
          <cell r="M89">
            <v>3.59</v>
          </cell>
          <cell r="O89">
            <v>3.67</v>
          </cell>
          <cell r="S89">
            <v>0</v>
          </cell>
          <cell r="U89">
            <v>0</v>
          </cell>
        </row>
        <row r="90">
          <cell r="C90" t="str">
            <v>UPA NOVA DESCOBERTA - CG Nº 008/2022</v>
          </cell>
          <cell r="E90" t="str">
            <v>GLAYBSON DE OLIVEIRA MENDES</v>
          </cell>
          <cell r="F90" t="str">
            <v>2 - Outros Profissionais da Saúde</v>
          </cell>
          <cell r="G90">
            <v>322205</v>
          </cell>
          <cell r="H90">
            <v>73536</v>
          </cell>
          <cell r="J90">
            <v>185.05</v>
          </cell>
          <cell r="L90">
            <v>222.48</v>
          </cell>
          <cell r="M90">
            <v>7.06</v>
          </cell>
          <cell r="O90">
            <v>3.67</v>
          </cell>
          <cell r="S90">
            <v>0</v>
          </cell>
          <cell r="U90">
            <v>0</v>
          </cell>
        </row>
        <row r="91">
          <cell r="C91" t="str">
            <v>UPA NOVA DESCOBERTA - CG Nº 008/2022</v>
          </cell>
          <cell r="E91" t="str">
            <v>GLEICE FREIRE DA SILVA</v>
          </cell>
          <cell r="F91" t="str">
            <v>3 - Administrativo</v>
          </cell>
          <cell r="G91">
            <v>422110</v>
          </cell>
          <cell r="H91">
            <v>73901</v>
          </cell>
          <cell r="J91">
            <v>146.49</v>
          </cell>
          <cell r="L91">
            <v>222.48</v>
          </cell>
          <cell r="M91">
            <v>7.06</v>
          </cell>
          <cell r="O91">
            <v>3.67</v>
          </cell>
          <cell r="R91">
            <v>262.39999999999998</v>
          </cell>
          <cell r="S91">
            <v>84.72</v>
          </cell>
          <cell r="U91">
            <v>0</v>
          </cell>
        </row>
        <row r="92">
          <cell r="C92" t="str">
            <v>UPA NOVA DESCOBERTA - CG Nº 008/2022</v>
          </cell>
          <cell r="E92" t="str">
            <v>GLEICY - LANE MATIAS DE ARAUJO FONSECA</v>
          </cell>
          <cell r="F92" t="str">
            <v>2 - Outros Profissionais da Saúde</v>
          </cell>
          <cell r="G92">
            <v>223505</v>
          </cell>
          <cell r="H92">
            <v>74266</v>
          </cell>
          <cell r="J92">
            <v>333.44</v>
          </cell>
          <cell r="L92">
            <v>222.48</v>
          </cell>
          <cell r="M92">
            <v>4.09</v>
          </cell>
          <cell r="O92">
            <v>3.67</v>
          </cell>
          <cell r="S92">
            <v>0</v>
          </cell>
          <cell r="U92">
            <v>120.26</v>
          </cell>
          <cell r="X92" t="str">
            <v>AUXILIO CRECHE</v>
          </cell>
        </row>
        <row r="93">
          <cell r="C93" t="str">
            <v>UPA NOVA DESCOBERTA - CG Nº 008/2022</v>
          </cell>
          <cell r="E93" t="str">
            <v>GUSTAVO CAMPELO ELLDORF</v>
          </cell>
          <cell r="F93" t="str">
            <v>4 - Assistência Odontológica</v>
          </cell>
          <cell r="G93">
            <v>223208</v>
          </cell>
          <cell r="H93">
            <v>74632</v>
          </cell>
          <cell r="J93">
            <v>317.31</v>
          </cell>
          <cell r="L93">
            <v>222.48</v>
          </cell>
          <cell r="M93">
            <v>7.06</v>
          </cell>
          <cell r="O93">
            <v>3.67</v>
          </cell>
          <cell r="S93">
            <v>0</v>
          </cell>
          <cell r="U93">
            <v>0</v>
          </cell>
        </row>
        <row r="94">
          <cell r="C94" t="str">
            <v>UPA NOVA DESCOBERTA - CG Nº 008/2022</v>
          </cell>
          <cell r="E94" t="str">
            <v>HALANA BATISTA NERY</v>
          </cell>
          <cell r="F94" t="str">
            <v>2 - Outros Profissionais da Saúde</v>
          </cell>
          <cell r="G94">
            <v>322205</v>
          </cell>
          <cell r="H94">
            <v>74997</v>
          </cell>
          <cell r="J94">
            <v>157.4</v>
          </cell>
          <cell r="L94">
            <v>0</v>
          </cell>
          <cell r="M94">
            <v>0</v>
          </cell>
          <cell r="O94">
            <v>3.67</v>
          </cell>
          <cell r="S94">
            <v>0</v>
          </cell>
          <cell r="U94">
            <v>0</v>
          </cell>
        </row>
        <row r="95">
          <cell r="C95" t="str">
            <v>UPA NOVA DESCOBERTA - CG Nº 008/2022</v>
          </cell>
          <cell r="E95" t="str">
            <v>HELENA PRISCILLA BARROS SILVA DE LIMA</v>
          </cell>
          <cell r="F95" t="str">
            <v>2 - Outros Profissionais da Saúde</v>
          </cell>
          <cell r="G95">
            <v>223505</v>
          </cell>
          <cell r="H95">
            <v>75362</v>
          </cell>
          <cell r="J95">
            <v>288.25</v>
          </cell>
          <cell r="L95">
            <v>222.48</v>
          </cell>
          <cell r="M95">
            <v>3.59</v>
          </cell>
          <cell r="O95">
            <v>3.67</v>
          </cell>
          <cell r="R95">
            <v>196.8</v>
          </cell>
          <cell r="S95">
            <v>143.65</v>
          </cell>
          <cell r="U95">
            <v>0</v>
          </cell>
        </row>
        <row r="96">
          <cell r="C96" t="str">
            <v>UPA NOVA DESCOBERTA - CG Nº 008/2022</v>
          </cell>
          <cell r="E96" t="str">
            <v>HERICA SILVA DA HORA</v>
          </cell>
          <cell r="F96" t="str">
            <v>2 - Outros Profissionais da Saúde</v>
          </cell>
          <cell r="G96">
            <v>322205</v>
          </cell>
          <cell r="H96">
            <v>75727</v>
          </cell>
          <cell r="J96">
            <v>164.01</v>
          </cell>
          <cell r="L96">
            <v>222.48</v>
          </cell>
          <cell r="M96">
            <v>7.06</v>
          </cell>
          <cell r="O96">
            <v>3.67</v>
          </cell>
          <cell r="R96">
            <v>229.6</v>
          </cell>
          <cell r="S96">
            <v>88.2</v>
          </cell>
          <cell r="U96">
            <v>0</v>
          </cell>
        </row>
        <row r="97">
          <cell r="C97" t="str">
            <v>UPA NOVA DESCOBERTA - CG Nº 008/2022</v>
          </cell>
          <cell r="E97" t="str">
            <v>HORACIO ALVES DO NASCIMENTO</v>
          </cell>
          <cell r="F97" t="str">
            <v>2 - Outros Profissionais da Saúde</v>
          </cell>
          <cell r="G97">
            <v>515110</v>
          </cell>
          <cell r="H97">
            <v>76093</v>
          </cell>
          <cell r="J97">
            <v>158.84</v>
          </cell>
          <cell r="L97">
            <v>222.48</v>
          </cell>
          <cell r="M97">
            <v>7.06</v>
          </cell>
          <cell r="O97">
            <v>3.67</v>
          </cell>
          <cell r="R97">
            <v>262.39999999999998</v>
          </cell>
          <cell r="S97">
            <v>84.72</v>
          </cell>
          <cell r="U97">
            <v>0</v>
          </cell>
        </row>
        <row r="98">
          <cell r="C98" t="str">
            <v>UPA NOVA DESCOBERTA - CG Nº 008/2022</v>
          </cell>
          <cell r="E98" t="str">
            <v>ISA BARROS COSTA DE ARAUJO</v>
          </cell>
          <cell r="F98" t="str">
            <v>2 - Outros Profissionais da Saúde</v>
          </cell>
          <cell r="G98">
            <v>251605</v>
          </cell>
          <cell r="H98">
            <v>76458</v>
          </cell>
          <cell r="J98">
            <v>279.5</v>
          </cell>
          <cell r="L98">
            <v>222.48</v>
          </cell>
          <cell r="M98">
            <v>7.06</v>
          </cell>
          <cell r="O98">
            <v>3.67</v>
          </cell>
          <cell r="S98">
            <v>0</v>
          </cell>
          <cell r="U98">
            <v>0</v>
          </cell>
        </row>
        <row r="99">
          <cell r="C99" t="str">
            <v>UPA NOVA DESCOBERTA - CG Nº 008/2022</v>
          </cell>
          <cell r="E99" t="str">
            <v>ISABEL RENATA DE SOUZA TORRES</v>
          </cell>
          <cell r="F99" t="str">
            <v>2 - Outros Profissionais da Saúde</v>
          </cell>
          <cell r="G99">
            <v>223405</v>
          </cell>
          <cell r="H99">
            <v>76823</v>
          </cell>
          <cell r="J99">
            <v>373.03</v>
          </cell>
          <cell r="L99">
            <v>222.48</v>
          </cell>
          <cell r="M99">
            <v>7.06</v>
          </cell>
          <cell r="O99">
            <v>3.67</v>
          </cell>
          <cell r="S99">
            <v>0</v>
          </cell>
          <cell r="U99">
            <v>0</v>
          </cell>
        </row>
        <row r="100">
          <cell r="C100" t="str">
            <v>UPA NOVA DESCOBERTA - CG Nº 008/2022</v>
          </cell>
          <cell r="E100" t="str">
            <v>ISABELLE FERNANDA DA SILVA FERRAZ</v>
          </cell>
          <cell r="F100" t="str">
            <v>3 - Administrativo</v>
          </cell>
          <cell r="G100">
            <v>411005</v>
          </cell>
          <cell r="H100">
            <v>77188</v>
          </cell>
          <cell r="J100">
            <v>13.26</v>
          </cell>
          <cell r="L100">
            <v>222.48</v>
          </cell>
          <cell r="M100">
            <v>7.06</v>
          </cell>
          <cell r="O100">
            <v>3.67</v>
          </cell>
          <cell r="R100">
            <v>360.8</v>
          </cell>
          <cell r="S100">
            <v>39.799999999999997</v>
          </cell>
          <cell r="U100">
            <v>0</v>
          </cell>
        </row>
        <row r="101">
          <cell r="C101" t="str">
            <v>UPA NOVA DESCOBERTA - CG Nº 008/2022</v>
          </cell>
          <cell r="E101" t="str">
            <v>ISANDRO GILTON DE OLIVEIRA</v>
          </cell>
          <cell r="F101" t="str">
            <v>2 - Outros Profissionais da Saúde</v>
          </cell>
          <cell r="G101">
            <v>324115</v>
          </cell>
          <cell r="H101">
            <v>77554</v>
          </cell>
          <cell r="J101">
            <v>325.17</v>
          </cell>
          <cell r="L101">
            <v>222.48</v>
          </cell>
          <cell r="M101">
            <v>7.06</v>
          </cell>
          <cell r="O101">
            <v>3.67</v>
          </cell>
          <cell r="S101">
            <v>0</v>
          </cell>
          <cell r="U101">
            <v>0</v>
          </cell>
        </row>
        <row r="102">
          <cell r="C102" t="str">
            <v>UPA NOVA DESCOBERTA - CG Nº 008/2022</v>
          </cell>
          <cell r="E102" t="str">
            <v>ISRAEL PEREIRA DE OLIVEIRA</v>
          </cell>
          <cell r="F102" t="str">
            <v>2 - Outros Profissionais da Saúde</v>
          </cell>
          <cell r="G102">
            <v>515110</v>
          </cell>
          <cell r="H102">
            <v>77919</v>
          </cell>
          <cell r="J102">
            <v>190.61</v>
          </cell>
          <cell r="L102">
            <v>222.48</v>
          </cell>
          <cell r="M102">
            <v>7.06</v>
          </cell>
          <cell r="O102">
            <v>3.67</v>
          </cell>
          <cell r="R102">
            <v>262.39999999999998</v>
          </cell>
          <cell r="S102">
            <v>84.72</v>
          </cell>
          <cell r="U102">
            <v>0</v>
          </cell>
        </row>
        <row r="103">
          <cell r="C103" t="str">
            <v>UPA NOVA DESCOBERTA - CG Nº 008/2022</v>
          </cell>
          <cell r="E103" t="str">
            <v>ITALO JOSE FELIPE FREITAS DA COSTA</v>
          </cell>
          <cell r="F103" t="str">
            <v>3 - Administrativo</v>
          </cell>
          <cell r="G103">
            <v>422110</v>
          </cell>
          <cell r="H103">
            <v>78284</v>
          </cell>
          <cell r="J103">
            <v>204.16</v>
          </cell>
          <cell r="L103">
            <v>0</v>
          </cell>
          <cell r="M103">
            <v>0</v>
          </cell>
          <cell r="O103">
            <v>3.67</v>
          </cell>
          <cell r="S103">
            <v>0</v>
          </cell>
          <cell r="U103">
            <v>0</v>
          </cell>
        </row>
        <row r="104">
          <cell r="C104" t="str">
            <v>UPA NOVA DESCOBERTA - CG Nº 008/2022</v>
          </cell>
          <cell r="E104" t="str">
            <v>IVANA PEREIRA DA SILVA</v>
          </cell>
          <cell r="F104" t="str">
            <v>3 - Administrativo</v>
          </cell>
          <cell r="G104">
            <v>422110</v>
          </cell>
          <cell r="H104">
            <v>78649</v>
          </cell>
          <cell r="J104">
            <v>197.98</v>
          </cell>
          <cell r="L104">
            <v>222.48</v>
          </cell>
          <cell r="M104">
            <v>0</v>
          </cell>
          <cell r="O104">
            <v>3.67</v>
          </cell>
          <cell r="R104">
            <v>16.399999999999999</v>
          </cell>
          <cell r="S104">
            <v>0</v>
          </cell>
          <cell r="U104">
            <v>0</v>
          </cell>
        </row>
        <row r="105">
          <cell r="C105" t="str">
            <v>UPA NOVA DESCOBERTA - CG Nº 008/2022</v>
          </cell>
          <cell r="E105" t="str">
            <v>IVANILDO GOMES DA SILVA</v>
          </cell>
          <cell r="F105" t="str">
            <v>2 - Outros Profissionais da Saúde</v>
          </cell>
          <cell r="G105">
            <v>324115</v>
          </cell>
          <cell r="H105">
            <v>79015</v>
          </cell>
          <cell r="J105">
            <v>331.2</v>
          </cell>
          <cell r="L105">
            <v>222.48</v>
          </cell>
          <cell r="M105">
            <v>7.06</v>
          </cell>
          <cell r="O105">
            <v>3.67</v>
          </cell>
          <cell r="S105">
            <v>0</v>
          </cell>
          <cell r="U105">
            <v>0</v>
          </cell>
        </row>
        <row r="106">
          <cell r="C106" t="str">
            <v>UPA NOVA DESCOBERTA - CG Nº 008/2022</v>
          </cell>
          <cell r="E106" t="str">
            <v>IVONETE MARIA DE ARAUJO</v>
          </cell>
          <cell r="F106" t="str">
            <v>3 - Administrativo</v>
          </cell>
          <cell r="G106">
            <v>422110</v>
          </cell>
          <cell r="H106">
            <v>79380</v>
          </cell>
          <cell r="J106">
            <v>189.34</v>
          </cell>
          <cell r="L106">
            <v>222.48</v>
          </cell>
          <cell r="M106">
            <v>7.06</v>
          </cell>
          <cell r="O106">
            <v>3.67</v>
          </cell>
          <cell r="R106">
            <v>246</v>
          </cell>
          <cell r="S106">
            <v>84.72</v>
          </cell>
          <cell r="U106">
            <v>0</v>
          </cell>
        </row>
        <row r="107">
          <cell r="C107" t="str">
            <v>UPA NOVA DESCOBERTA - CG Nº 008/2022</v>
          </cell>
          <cell r="E107" t="str">
            <v>IVSON GOUVEIA CURSINO</v>
          </cell>
          <cell r="F107" t="str">
            <v>1 - Médico</v>
          </cell>
          <cell r="G107">
            <v>225124</v>
          </cell>
          <cell r="H107">
            <v>79745</v>
          </cell>
          <cell r="J107">
            <v>1192.9000000000001</v>
          </cell>
          <cell r="L107">
            <v>222.48</v>
          </cell>
          <cell r="M107">
            <v>7.06</v>
          </cell>
          <cell r="O107">
            <v>3.67</v>
          </cell>
          <cell r="S107">
            <v>0</v>
          </cell>
          <cell r="U107">
            <v>0</v>
          </cell>
        </row>
        <row r="108">
          <cell r="C108" t="str">
            <v>UPA NOVA DESCOBERTA - CG Nº 008/2022</v>
          </cell>
          <cell r="E108" t="str">
            <v>JACIRA MACHADO LIRA</v>
          </cell>
          <cell r="F108" t="str">
            <v>3 - Administrativo</v>
          </cell>
          <cell r="G108">
            <v>223710</v>
          </cell>
          <cell r="H108">
            <v>80110</v>
          </cell>
          <cell r="J108">
            <v>299.52</v>
          </cell>
          <cell r="L108">
            <v>0</v>
          </cell>
          <cell r="M108">
            <v>0</v>
          </cell>
          <cell r="O108">
            <v>3.67</v>
          </cell>
          <cell r="S108">
            <v>0</v>
          </cell>
          <cell r="U108">
            <v>0</v>
          </cell>
        </row>
        <row r="109">
          <cell r="C109" t="str">
            <v>UPA NOVA DESCOBERTA - CG Nº 008/2022</v>
          </cell>
          <cell r="E109" t="str">
            <v>JACQUELINE MARIA DE MENEZES SANTOS</v>
          </cell>
          <cell r="F109" t="str">
            <v>2 - Outros Profissionais da Saúde</v>
          </cell>
          <cell r="G109">
            <v>521130</v>
          </cell>
          <cell r="H109">
            <v>80476</v>
          </cell>
          <cell r="J109">
            <v>176.43</v>
          </cell>
          <cell r="L109">
            <v>222.48</v>
          </cell>
          <cell r="M109">
            <v>7.06</v>
          </cell>
          <cell r="O109">
            <v>3.67</v>
          </cell>
          <cell r="R109">
            <v>184.5</v>
          </cell>
          <cell r="S109">
            <v>84.72</v>
          </cell>
          <cell r="U109">
            <v>69.430000000000007</v>
          </cell>
          <cell r="X109" t="str">
            <v>AUXILIO CRECHE</v>
          </cell>
        </row>
        <row r="110">
          <cell r="C110" t="str">
            <v>UPA NOVA DESCOBERTA - CG Nº 008/2022</v>
          </cell>
          <cell r="E110" t="str">
            <v>JAIRO JOSE FERREIRA JUNIOR</v>
          </cell>
          <cell r="F110" t="str">
            <v>2 - Outros Profissionais da Saúde</v>
          </cell>
          <cell r="G110">
            <v>324115</v>
          </cell>
          <cell r="H110">
            <v>80841</v>
          </cell>
          <cell r="J110">
            <v>343.66</v>
          </cell>
          <cell r="L110">
            <v>222.48</v>
          </cell>
          <cell r="M110">
            <v>7.06</v>
          </cell>
          <cell r="O110">
            <v>3.67</v>
          </cell>
          <cell r="S110">
            <v>0</v>
          </cell>
          <cell r="U110">
            <v>0</v>
          </cell>
        </row>
        <row r="111">
          <cell r="C111" t="str">
            <v>UPA NOVA DESCOBERTA - CG Nº 008/2022</v>
          </cell>
          <cell r="E111" t="str">
            <v>JAQUELINE DANTAS DA SILVA</v>
          </cell>
          <cell r="F111" t="str">
            <v>3 - Administrativo</v>
          </cell>
          <cell r="G111">
            <v>413115</v>
          </cell>
          <cell r="H111">
            <v>81206</v>
          </cell>
          <cell r="J111">
            <v>158.61000000000001</v>
          </cell>
          <cell r="L111">
            <v>222.48</v>
          </cell>
          <cell r="M111">
            <v>7.06</v>
          </cell>
          <cell r="O111">
            <v>3.67</v>
          </cell>
          <cell r="R111">
            <v>360.8</v>
          </cell>
          <cell r="S111">
            <v>85.28</v>
          </cell>
          <cell r="U111">
            <v>0</v>
          </cell>
        </row>
        <row r="112">
          <cell r="C112" t="str">
            <v>UPA NOVA DESCOBERTA - CG Nº 008/2022</v>
          </cell>
          <cell r="E112" t="str">
            <v>JOAO PAULO GOMES</v>
          </cell>
          <cell r="F112" t="str">
            <v>2 - Outros Profissionais da Saúde</v>
          </cell>
          <cell r="G112">
            <v>324115</v>
          </cell>
          <cell r="H112">
            <v>81571</v>
          </cell>
          <cell r="J112">
            <v>361.3</v>
          </cell>
          <cell r="L112">
            <v>222.48</v>
          </cell>
          <cell r="M112">
            <v>7.06</v>
          </cell>
          <cell r="O112">
            <v>3.67</v>
          </cell>
          <cell r="S112">
            <v>0</v>
          </cell>
          <cell r="U112">
            <v>0</v>
          </cell>
        </row>
        <row r="113">
          <cell r="C113" t="str">
            <v>UPA NOVA DESCOBERTA - CG Nº 008/2022</v>
          </cell>
          <cell r="E113" t="str">
            <v>JOSE ALVES DE FARIAS</v>
          </cell>
          <cell r="F113" t="str">
            <v>2 - Outros Profissionais da Saúde</v>
          </cell>
          <cell r="G113">
            <v>324115</v>
          </cell>
          <cell r="H113">
            <v>81937</v>
          </cell>
          <cell r="J113">
            <v>325.17</v>
          </cell>
          <cell r="L113">
            <v>222.48</v>
          </cell>
          <cell r="M113">
            <v>7.06</v>
          </cell>
          <cell r="O113">
            <v>3.67</v>
          </cell>
          <cell r="S113">
            <v>0</v>
          </cell>
          <cell r="U113">
            <v>0</v>
          </cell>
        </row>
        <row r="114">
          <cell r="C114" t="str">
            <v>UPA NOVA DESCOBERTA - CG Nº 008/2022</v>
          </cell>
          <cell r="E114" t="str">
            <v>JOSE DIEGO XAVIER DA CUNHA</v>
          </cell>
          <cell r="F114" t="str">
            <v>2 - Outros Profissionais da Saúde</v>
          </cell>
          <cell r="G114">
            <v>322205</v>
          </cell>
          <cell r="H114">
            <v>82302</v>
          </cell>
          <cell r="J114">
            <v>182.68</v>
          </cell>
          <cell r="L114">
            <v>222.48</v>
          </cell>
          <cell r="M114">
            <v>7.06</v>
          </cell>
          <cell r="O114">
            <v>3.67</v>
          </cell>
          <cell r="S114">
            <v>0</v>
          </cell>
          <cell r="U114">
            <v>0</v>
          </cell>
        </row>
        <row r="115">
          <cell r="C115" t="str">
            <v>UPA NOVA DESCOBERTA - CG Nº 008/2022</v>
          </cell>
          <cell r="E115" t="str">
            <v>JOSE LEONARDO LIMA DE SOUSA</v>
          </cell>
          <cell r="F115" t="str">
            <v>3 - Administrativo</v>
          </cell>
          <cell r="G115">
            <v>517410</v>
          </cell>
          <cell r="H115">
            <v>82667</v>
          </cell>
          <cell r="J115">
            <v>177.06</v>
          </cell>
          <cell r="L115">
            <v>222.48</v>
          </cell>
          <cell r="M115">
            <v>7.06</v>
          </cell>
          <cell r="O115">
            <v>3.67</v>
          </cell>
          <cell r="S115">
            <v>0</v>
          </cell>
          <cell r="U115">
            <v>0</v>
          </cell>
        </row>
        <row r="116">
          <cell r="C116" t="str">
            <v>UPA NOVA DESCOBERTA - CG Nº 008/2022</v>
          </cell>
          <cell r="E116" t="str">
            <v>JOSE OTAMIR DE ANDRADE JUNIOR</v>
          </cell>
          <cell r="F116" t="str">
            <v>1 - Médico</v>
          </cell>
          <cell r="G116">
            <v>225125</v>
          </cell>
          <cell r="H116">
            <v>83032</v>
          </cell>
          <cell r="J116">
            <v>413.55</v>
          </cell>
          <cell r="L116">
            <v>222.48</v>
          </cell>
          <cell r="M116">
            <v>7.06</v>
          </cell>
          <cell r="O116">
            <v>3.67</v>
          </cell>
          <cell r="S116">
            <v>0</v>
          </cell>
          <cell r="U116">
            <v>0</v>
          </cell>
        </row>
        <row r="117">
          <cell r="C117" t="str">
            <v>UPA NOVA DESCOBERTA - CG Nº 008/2022</v>
          </cell>
          <cell r="E117" t="str">
            <v>JOSE SEVERINO DE ARAUJO</v>
          </cell>
          <cell r="F117" t="str">
            <v>2 - Outros Profissionais da Saúde</v>
          </cell>
          <cell r="G117">
            <v>322605</v>
          </cell>
          <cell r="H117">
            <v>83398</v>
          </cell>
          <cell r="J117">
            <v>160.84</v>
          </cell>
          <cell r="L117">
            <v>222.48</v>
          </cell>
          <cell r="M117">
            <v>7.06</v>
          </cell>
          <cell r="O117">
            <v>3.67</v>
          </cell>
          <cell r="S117">
            <v>0</v>
          </cell>
          <cell r="U117">
            <v>0</v>
          </cell>
        </row>
        <row r="118">
          <cell r="C118" t="str">
            <v>UPA NOVA DESCOBERTA - CG Nº 008/2022</v>
          </cell>
          <cell r="E118" t="str">
            <v>JOSEANNA MARINHO MORAES</v>
          </cell>
          <cell r="F118" t="str">
            <v>2 - Outros Profissionais da Saúde</v>
          </cell>
          <cell r="G118">
            <v>223505</v>
          </cell>
          <cell r="H118">
            <v>83763</v>
          </cell>
          <cell r="J118">
            <v>264.45</v>
          </cell>
          <cell r="L118">
            <v>222.48</v>
          </cell>
          <cell r="M118">
            <v>3.59</v>
          </cell>
          <cell r="O118">
            <v>3.67</v>
          </cell>
          <cell r="R118">
            <v>106.6</v>
          </cell>
          <cell r="S118">
            <v>106.6</v>
          </cell>
          <cell r="U118">
            <v>0</v>
          </cell>
        </row>
        <row r="119">
          <cell r="C119" t="str">
            <v>UPA NOVA DESCOBERTA - CG Nº 008/2022</v>
          </cell>
          <cell r="E119" t="str">
            <v>JOSEFA MARGARIDA DA SILVA</v>
          </cell>
          <cell r="F119" t="str">
            <v>2 - Outros Profissionais da Saúde</v>
          </cell>
          <cell r="G119">
            <v>322205</v>
          </cell>
          <cell r="H119">
            <v>84128</v>
          </cell>
          <cell r="J119">
            <v>196.03</v>
          </cell>
          <cell r="L119">
            <v>222.48</v>
          </cell>
          <cell r="M119">
            <v>7.06</v>
          </cell>
          <cell r="O119">
            <v>3.67</v>
          </cell>
          <cell r="R119">
            <v>229.6</v>
          </cell>
          <cell r="S119">
            <v>88.2</v>
          </cell>
          <cell r="U119">
            <v>0</v>
          </cell>
        </row>
        <row r="120">
          <cell r="C120" t="str">
            <v>UPA NOVA DESCOBERTA - CG Nº 008/2022</v>
          </cell>
          <cell r="E120" t="str">
            <v>JOSEMIRO DANIEL DA SILVA</v>
          </cell>
          <cell r="F120" t="str">
            <v>3 - Administrativo</v>
          </cell>
          <cell r="G120">
            <v>782320</v>
          </cell>
          <cell r="H120">
            <v>84493</v>
          </cell>
          <cell r="J120">
            <v>184.27</v>
          </cell>
          <cell r="L120">
            <v>222.48</v>
          </cell>
          <cell r="M120">
            <v>7.06</v>
          </cell>
          <cell r="O120">
            <v>3.67</v>
          </cell>
          <cell r="S120">
            <v>0</v>
          </cell>
          <cell r="U120">
            <v>0</v>
          </cell>
        </row>
        <row r="121">
          <cell r="C121" t="str">
            <v>UPA NOVA DESCOBERTA - CG Nº 008/2022</v>
          </cell>
          <cell r="E121" t="str">
            <v>JOYCE VASCONCELOS DOS SANTOS</v>
          </cell>
          <cell r="F121" t="str">
            <v>2 - Outros Profissionais da Saúde</v>
          </cell>
          <cell r="G121">
            <v>251605</v>
          </cell>
          <cell r="H121">
            <v>84859</v>
          </cell>
          <cell r="J121">
            <v>302.88</v>
          </cell>
          <cell r="L121">
            <v>222.48</v>
          </cell>
          <cell r="M121">
            <v>7.06</v>
          </cell>
          <cell r="O121">
            <v>3.67</v>
          </cell>
          <cell r="S121">
            <v>0</v>
          </cell>
          <cell r="U121">
            <v>0</v>
          </cell>
        </row>
        <row r="122">
          <cell r="C122" t="str">
            <v>UPA NOVA DESCOBERTA - CG Nº 008/2022</v>
          </cell>
          <cell r="E122" t="str">
            <v>JULIANA ASFURA PINTO RIBEIRO</v>
          </cell>
          <cell r="F122" t="str">
            <v>1 - Médico</v>
          </cell>
          <cell r="G122">
            <v>225124</v>
          </cell>
          <cell r="H122">
            <v>85224</v>
          </cell>
          <cell r="J122">
            <v>315.81</v>
          </cell>
          <cell r="L122">
            <v>222.48</v>
          </cell>
          <cell r="M122">
            <v>7.06</v>
          </cell>
          <cell r="O122">
            <v>3.67</v>
          </cell>
          <cell r="S122">
            <v>0</v>
          </cell>
          <cell r="U122">
            <v>0</v>
          </cell>
        </row>
        <row r="123">
          <cell r="C123" t="str">
            <v>UPA NOVA DESCOBERTA - CG Nº 008/2022</v>
          </cell>
          <cell r="E123" t="str">
            <v>JULIANA MARIA OLINDA PARAGUASSU SANTANA</v>
          </cell>
          <cell r="F123" t="str">
            <v>1 - Médico</v>
          </cell>
          <cell r="G123">
            <v>225125</v>
          </cell>
          <cell r="H123">
            <v>85589</v>
          </cell>
          <cell r="J123">
            <v>855.71</v>
          </cell>
          <cell r="L123">
            <v>0</v>
          </cell>
          <cell r="M123">
            <v>0</v>
          </cell>
          <cell r="O123">
            <v>3.67</v>
          </cell>
          <cell r="S123">
            <v>0</v>
          </cell>
          <cell r="U123">
            <v>0</v>
          </cell>
        </row>
        <row r="124">
          <cell r="C124" t="str">
            <v>UPA NOVA DESCOBERTA - CG Nº 008/2022</v>
          </cell>
          <cell r="E124" t="str">
            <v>KARINA MONTENEGRO BRAYNER DE MORAES</v>
          </cell>
          <cell r="F124" t="str">
            <v>4 - Assistência Odontológica</v>
          </cell>
          <cell r="G124">
            <v>223208</v>
          </cell>
          <cell r="H124">
            <v>85954</v>
          </cell>
          <cell r="J124">
            <v>317.31</v>
          </cell>
          <cell r="L124">
            <v>222.48</v>
          </cell>
          <cell r="M124">
            <v>7.06</v>
          </cell>
          <cell r="O124">
            <v>3.67</v>
          </cell>
          <cell r="S124">
            <v>0</v>
          </cell>
          <cell r="U124">
            <v>0</v>
          </cell>
        </row>
        <row r="125">
          <cell r="C125" t="str">
            <v>UPA NOVA DESCOBERTA - CG Nº 008/2022</v>
          </cell>
          <cell r="E125" t="str">
            <v>KARINA VIEIRA VASCONCELOS BARROS</v>
          </cell>
          <cell r="F125" t="str">
            <v>2 - Outros Profissionais da Saúde</v>
          </cell>
          <cell r="G125">
            <v>322205</v>
          </cell>
          <cell r="H125">
            <v>86320</v>
          </cell>
          <cell r="J125">
            <v>178</v>
          </cell>
          <cell r="L125">
            <v>222.48</v>
          </cell>
          <cell r="M125">
            <v>7.06</v>
          </cell>
          <cell r="O125">
            <v>3.67</v>
          </cell>
          <cell r="S125">
            <v>0</v>
          </cell>
          <cell r="U125">
            <v>0</v>
          </cell>
        </row>
        <row r="126">
          <cell r="C126" t="str">
            <v>UPA NOVA DESCOBERTA - CG Nº 008/2022</v>
          </cell>
          <cell r="E126" t="str">
            <v>KARLA KARINA SIMPLICIO DE ARAUJO</v>
          </cell>
          <cell r="F126" t="str">
            <v>1 - Médico</v>
          </cell>
          <cell r="G126">
            <v>225124</v>
          </cell>
          <cell r="H126">
            <v>86685</v>
          </cell>
          <cell r="J126">
            <v>267.76</v>
          </cell>
          <cell r="L126">
            <v>222.48</v>
          </cell>
          <cell r="M126">
            <v>7.06</v>
          </cell>
          <cell r="O126">
            <v>3.67</v>
          </cell>
          <cell r="S126">
            <v>0</v>
          </cell>
          <cell r="U126">
            <v>0</v>
          </cell>
        </row>
        <row r="127">
          <cell r="C127" t="str">
            <v>UPA NOVA DESCOBERTA - CG Nº 008/2022</v>
          </cell>
          <cell r="E127" t="str">
            <v>KEITY CONSTANTINO DA SILVA ANDRADE</v>
          </cell>
          <cell r="F127" t="str">
            <v>2 - Outros Profissionais da Saúde</v>
          </cell>
          <cell r="G127">
            <v>223505</v>
          </cell>
          <cell r="H127">
            <v>87050</v>
          </cell>
          <cell r="J127">
            <v>194.2</v>
          </cell>
          <cell r="L127">
            <v>222.48</v>
          </cell>
          <cell r="M127">
            <v>2.79</v>
          </cell>
          <cell r="O127">
            <v>3.67</v>
          </cell>
          <cell r="S127">
            <v>0</v>
          </cell>
          <cell r="U127">
            <v>0</v>
          </cell>
        </row>
        <row r="128">
          <cell r="C128" t="str">
            <v>UPA NOVA DESCOBERTA - CG Nº 008/2022</v>
          </cell>
          <cell r="E128" t="str">
            <v>KELRILAYNNY FRANCISCA DE SANTANA</v>
          </cell>
          <cell r="F128" t="str">
            <v>2 - Outros Profissionais da Saúde</v>
          </cell>
          <cell r="G128">
            <v>322205</v>
          </cell>
          <cell r="H128">
            <v>87415</v>
          </cell>
          <cell r="J128">
            <v>196.03</v>
          </cell>
          <cell r="L128">
            <v>222.48</v>
          </cell>
          <cell r="M128">
            <v>7.06</v>
          </cell>
          <cell r="O128">
            <v>3.67</v>
          </cell>
          <cell r="S128">
            <v>0</v>
          </cell>
          <cell r="U128">
            <v>77.55</v>
          </cell>
          <cell r="X128" t="str">
            <v>AUXILIO CRECHE</v>
          </cell>
        </row>
        <row r="129">
          <cell r="C129" t="str">
            <v>UPA NOVA DESCOBERTA - CG Nº 008/2022</v>
          </cell>
          <cell r="E129" t="str">
            <v>KLEBER HYLBER PRAZERES PYRRHO</v>
          </cell>
          <cell r="F129" t="str">
            <v>2 - Outros Profissionais da Saúde</v>
          </cell>
          <cell r="G129">
            <v>766420</v>
          </cell>
          <cell r="H129">
            <v>87781</v>
          </cell>
          <cell r="J129">
            <v>171.62</v>
          </cell>
          <cell r="L129">
            <v>222.48</v>
          </cell>
          <cell r="M129">
            <v>7.06</v>
          </cell>
          <cell r="O129">
            <v>3.67</v>
          </cell>
          <cell r="S129">
            <v>0</v>
          </cell>
          <cell r="U129">
            <v>0</v>
          </cell>
        </row>
        <row r="130">
          <cell r="C130" t="str">
            <v>UPA NOVA DESCOBERTA - CG Nº 008/2022</v>
          </cell>
          <cell r="E130" t="str">
            <v>LADLENE CARNEIRO DA SILVA</v>
          </cell>
          <cell r="F130" t="str">
            <v>2 - Outros Profissionais da Saúde</v>
          </cell>
          <cell r="G130">
            <v>322205</v>
          </cell>
          <cell r="H130">
            <v>88146</v>
          </cell>
          <cell r="J130">
            <v>202.66</v>
          </cell>
          <cell r="L130">
            <v>0</v>
          </cell>
          <cell r="M130">
            <v>0</v>
          </cell>
          <cell r="O130">
            <v>3.67</v>
          </cell>
          <cell r="S130">
            <v>0</v>
          </cell>
          <cell r="U130">
            <v>0</v>
          </cell>
        </row>
        <row r="131">
          <cell r="C131" t="str">
            <v>UPA NOVA DESCOBERTA - CG Nº 008/2022</v>
          </cell>
          <cell r="E131" t="str">
            <v>LARISSE MENEZES PARENTE</v>
          </cell>
          <cell r="F131" t="str">
            <v>1 - Médico</v>
          </cell>
          <cell r="G131">
            <v>225124</v>
          </cell>
          <cell r="H131">
            <v>88511</v>
          </cell>
          <cell r="J131">
            <v>378.79</v>
          </cell>
          <cell r="L131">
            <v>222.48</v>
          </cell>
          <cell r="M131">
            <v>7.06</v>
          </cell>
          <cell r="O131">
            <v>3.67</v>
          </cell>
          <cell r="S131">
            <v>0</v>
          </cell>
          <cell r="U131">
            <v>0</v>
          </cell>
        </row>
        <row r="132">
          <cell r="C132" t="str">
            <v>UPA NOVA DESCOBERTA - CG Nº 008/2022</v>
          </cell>
          <cell r="E132" t="str">
            <v>LENACI HELENO ELOY</v>
          </cell>
          <cell r="F132" t="str">
            <v>2 - Outros Profissionais da Saúde</v>
          </cell>
          <cell r="G132">
            <v>223405</v>
          </cell>
          <cell r="H132">
            <v>88876</v>
          </cell>
          <cell r="J132">
            <v>391.68</v>
          </cell>
          <cell r="L132">
            <v>222.48</v>
          </cell>
          <cell r="M132">
            <v>7.06</v>
          </cell>
          <cell r="O132">
            <v>3.67</v>
          </cell>
          <cell r="S132">
            <v>0</v>
          </cell>
          <cell r="U132">
            <v>0</v>
          </cell>
        </row>
        <row r="133">
          <cell r="C133" t="str">
            <v>UPA NOVA DESCOBERTA - CG Nº 008/2022</v>
          </cell>
          <cell r="E133" t="str">
            <v xml:space="preserve">LETICIA GOES BEZERRA </v>
          </cell>
          <cell r="F133" t="str">
            <v>1 - Médico</v>
          </cell>
          <cell r="G133">
            <v>225124</v>
          </cell>
          <cell r="H133">
            <v>89242</v>
          </cell>
          <cell r="J133">
            <v>394</v>
          </cell>
          <cell r="L133">
            <v>222.48</v>
          </cell>
          <cell r="M133">
            <v>7.06</v>
          </cell>
          <cell r="O133">
            <v>3.67</v>
          </cell>
          <cell r="S133">
            <v>0</v>
          </cell>
          <cell r="U133">
            <v>0</v>
          </cell>
        </row>
        <row r="134">
          <cell r="C134" t="str">
            <v>UPA NOVA DESCOBERTA - CG Nº 008/2022</v>
          </cell>
          <cell r="E134" t="str">
            <v>LIDIANE MATA DE SOUZA</v>
          </cell>
          <cell r="F134" t="str">
            <v>2 - Outros Profissionais da Saúde</v>
          </cell>
          <cell r="G134">
            <v>322205</v>
          </cell>
          <cell r="H134">
            <v>89607</v>
          </cell>
          <cell r="J134">
            <v>154.21</v>
          </cell>
          <cell r="L134">
            <v>222.48</v>
          </cell>
          <cell r="M134">
            <v>7.06</v>
          </cell>
          <cell r="O134">
            <v>3.67</v>
          </cell>
          <cell r="R134">
            <v>229.6</v>
          </cell>
          <cell r="S134">
            <v>88.2</v>
          </cell>
          <cell r="U134">
            <v>0</v>
          </cell>
        </row>
        <row r="135">
          <cell r="C135" t="str">
            <v>UPA NOVA DESCOBERTA - CG Nº 008/2022</v>
          </cell>
          <cell r="E135" t="str">
            <v>LIHEGE DA CRUZ SILVA</v>
          </cell>
          <cell r="F135" t="str">
            <v>2 - Outros Profissionais da Saúde</v>
          </cell>
          <cell r="G135">
            <v>766420</v>
          </cell>
          <cell r="H135">
            <v>89972</v>
          </cell>
          <cell r="J135">
            <v>196.09</v>
          </cell>
          <cell r="L135">
            <v>222.48</v>
          </cell>
          <cell r="M135">
            <v>7.06</v>
          </cell>
          <cell r="O135">
            <v>3.67</v>
          </cell>
          <cell r="R135">
            <v>164</v>
          </cell>
          <cell r="S135">
            <v>84.72</v>
          </cell>
          <cell r="U135">
            <v>0</v>
          </cell>
        </row>
        <row r="136">
          <cell r="C136" t="str">
            <v>UPA NOVA DESCOBERTA - CG Nº 008/2022</v>
          </cell>
          <cell r="E136" t="str">
            <v>LUANA DE MORAIS VALADARES</v>
          </cell>
          <cell r="F136" t="str">
            <v>2 - Outros Profissionais da Saúde</v>
          </cell>
          <cell r="G136">
            <v>223505</v>
          </cell>
          <cell r="H136">
            <v>90337</v>
          </cell>
          <cell r="J136">
            <v>829.57</v>
          </cell>
          <cell r="L136">
            <v>222.48</v>
          </cell>
          <cell r="M136">
            <v>13.1</v>
          </cell>
          <cell r="O136">
            <v>3.67</v>
          </cell>
          <cell r="S136">
            <v>0</v>
          </cell>
          <cell r="U136">
            <v>0</v>
          </cell>
        </row>
        <row r="137">
          <cell r="C137" t="str">
            <v>UPA NOVA DESCOBERTA - CG Nº 008/2022</v>
          </cell>
          <cell r="E137" t="str">
            <v>LUANA VANESSA SILVA DOS SANTOS</v>
          </cell>
          <cell r="F137" t="str">
            <v>3 - Administrativo</v>
          </cell>
          <cell r="G137">
            <v>422110</v>
          </cell>
          <cell r="H137">
            <v>90703</v>
          </cell>
          <cell r="J137">
            <v>152.13999999999999</v>
          </cell>
          <cell r="L137">
            <v>222.48</v>
          </cell>
          <cell r="M137">
            <v>7.06</v>
          </cell>
          <cell r="O137">
            <v>3.67</v>
          </cell>
          <cell r="R137">
            <v>123</v>
          </cell>
          <cell r="S137">
            <v>81.900000000000006</v>
          </cell>
          <cell r="U137">
            <v>0</v>
          </cell>
        </row>
        <row r="138">
          <cell r="C138" t="str">
            <v>UPA NOVA DESCOBERTA - CG Nº 008/2022</v>
          </cell>
          <cell r="E138" t="str">
            <v>LUCIA DE FATIMA MEDEIROS DE OLIVEIRA</v>
          </cell>
          <cell r="F138" t="str">
            <v>2 - Outros Profissionais da Saúde</v>
          </cell>
          <cell r="G138">
            <v>322205</v>
          </cell>
          <cell r="H138">
            <v>91068</v>
          </cell>
          <cell r="J138">
            <v>133.62</v>
          </cell>
          <cell r="L138">
            <v>0</v>
          </cell>
          <cell r="M138">
            <v>0</v>
          </cell>
          <cell r="O138">
            <v>3.67</v>
          </cell>
          <cell r="R138">
            <v>246</v>
          </cell>
          <cell r="S138">
            <v>0</v>
          </cell>
          <cell r="U138">
            <v>0</v>
          </cell>
        </row>
        <row r="139">
          <cell r="C139" t="str">
            <v>UPA NOVA DESCOBERTA - CG Nº 008/2022</v>
          </cell>
          <cell r="E139" t="str">
            <v>LUCIANA MARIA DE SOUZA</v>
          </cell>
          <cell r="F139" t="str">
            <v>2 - Outros Profissionais da Saúde</v>
          </cell>
          <cell r="G139">
            <v>322205</v>
          </cell>
          <cell r="H139">
            <v>91433</v>
          </cell>
          <cell r="J139">
            <v>196.84</v>
          </cell>
          <cell r="L139">
            <v>222.48</v>
          </cell>
          <cell r="M139">
            <v>7.06</v>
          </cell>
          <cell r="O139">
            <v>3.67</v>
          </cell>
          <cell r="S139">
            <v>0</v>
          </cell>
          <cell r="U139">
            <v>0</v>
          </cell>
        </row>
        <row r="140">
          <cell r="C140" t="str">
            <v>UPA NOVA DESCOBERTA - CG Nº 008/2022</v>
          </cell>
          <cell r="E140" t="str">
            <v>LUCILENE FERREIRA DA SILVA</v>
          </cell>
          <cell r="F140" t="str">
            <v>2 - Outros Profissionais da Saúde</v>
          </cell>
          <cell r="G140">
            <v>324205</v>
          </cell>
          <cell r="H140">
            <v>91798</v>
          </cell>
          <cell r="J140">
            <v>196.88</v>
          </cell>
          <cell r="L140">
            <v>222.48</v>
          </cell>
          <cell r="M140">
            <v>7.06</v>
          </cell>
          <cell r="O140">
            <v>3.67</v>
          </cell>
          <cell r="R140">
            <v>131.19999999999999</v>
          </cell>
          <cell r="S140">
            <v>89</v>
          </cell>
          <cell r="U140">
            <v>0</v>
          </cell>
        </row>
        <row r="141">
          <cell r="C141" t="str">
            <v>UPA NOVA DESCOBERTA - CG Nº 008/2022</v>
          </cell>
          <cell r="E141" t="str">
            <v>LUCIO JORGE DA SILVA REGO</v>
          </cell>
          <cell r="F141" t="str">
            <v>4 - Assistência Odontológica</v>
          </cell>
          <cell r="G141">
            <v>223208</v>
          </cell>
          <cell r="H141">
            <v>92164</v>
          </cell>
          <cell r="J141">
            <v>298.22000000000003</v>
          </cell>
          <cell r="L141">
            <v>222.48</v>
          </cell>
          <cell r="M141">
            <v>7.06</v>
          </cell>
          <cell r="O141">
            <v>3.67</v>
          </cell>
          <cell r="S141">
            <v>0</v>
          </cell>
          <cell r="U141">
            <v>0</v>
          </cell>
        </row>
        <row r="142">
          <cell r="C142" t="str">
            <v>UPA NOVA DESCOBERTA - CG Nº 008/2022</v>
          </cell>
          <cell r="E142" t="str">
            <v>LUIZ FERNANDO VIEIRA</v>
          </cell>
          <cell r="F142" t="str">
            <v>2 - Outros Profissionais da Saúde</v>
          </cell>
          <cell r="G142">
            <v>324205</v>
          </cell>
          <cell r="H142">
            <v>92529</v>
          </cell>
          <cell r="J142">
            <v>153.86000000000001</v>
          </cell>
          <cell r="L142">
            <v>222.48</v>
          </cell>
          <cell r="M142">
            <v>7.06</v>
          </cell>
          <cell r="O142">
            <v>3.67</v>
          </cell>
          <cell r="R142">
            <v>246</v>
          </cell>
          <cell r="S142">
            <v>89</v>
          </cell>
          <cell r="U142">
            <v>0</v>
          </cell>
        </row>
        <row r="143">
          <cell r="C143" t="str">
            <v>UPA NOVA DESCOBERTA - CG Nº 008/2022</v>
          </cell>
          <cell r="E143" t="str">
            <v>LUIZ LUCENA DE ALMEIDA JUNIOR</v>
          </cell>
          <cell r="F143" t="str">
            <v>2 - Outros Profissionais da Saúde</v>
          </cell>
          <cell r="G143">
            <v>322205</v>
          </cell>
          <cell r="H143">
            <v>92894</v>
          </cell>
          <cell r="J143">
            <v>179.2</v>
          </cell>
          <cell r="L143">
            <v>222.48</v>
          </cell>
          <cell r="M143">
            <v>7.06</v>
          </cell>
          <cell r="O143">
            <v>3.67</v>
          </cell>
          <cell r="S143">
            <v>0</v>
          </cell>
          <cell r="U143">
            <v>0</v>
          </cell>
        </row>
        <row r="144">
          <cell r="C144" t="str">
            <v>UPA NOVA DESCOBERTA - CG Nº 008/2022</v>
          </cell>
          <cell r="E144" t="str">
            <v>LUIZA MARIA XAVIER NUNES</v>
          </cell>
          <cell r="F144" t="str">
            <v>2 - Outros Profissionais da Saúde</v>
          </cell>
          <cell r="G144">
            <v>322205</v>
          </cell>
          <cell r="H144">
            <v>93259</v>
          </cell>
          <cell r="J144">
            <v>188.97</v>
          </cell>
          <cell r="L144">
            <v>222.48</v>
          </cell>
          <cell r="M144">
            <v>7.06</v>
          </cell>
          <cell r="O144">
            <v>3.67</v>
          </cell>
          <cell r="R144">
            <v>246</v>
          </cell>
          <cell r="S144">
            <v>88.2</v>
          </cell>
          <cell r="U144">
            <v>0</v>
          </cell>
        </row>
        <row r="145">
          <cell r="C145" t="str">
            <v>UPA NOVA DESCOBERTA - CG Nº 008/2022</v>
          </cell>
          <cell r="E145" t="str">
            <v>MAELI VANDESLANE DOS SANTOS FARIAS</v>
          </cell>
          <cell r="F145" t="str">
            <v>2 - Outros Profissionais da Saúde</v>
          </cell>
          <cell r="G145">
            <v>322205</v>
          </cell>
          <cell r="H145">
            <v>93625</v>
          </cell>
          <cell r="J145">
            <v>160.09</v>
          </cell>
          <cell r="L145">
            <v>222.48</v>
          </cell>
          <cell r="M145">
            <v>7.06</v>
          </cell>
          <cell r="O145">
            <v>3.67</v>
          </cell>
          <cell r="S145">
            <v>0</v>
          </cell>
          <cell r="U145">
            <v>0</v>
          </cell>
        </row>
        <row r="146">
          <cell r="C146" t="str">
            <v>UPA NOVA DESCOBERTA - CG Nº 008/2022</v>
          </cell>
          <cell r="E146" t="str">
            <v>MAISA VANESSA DOS SANTOS CORREIA</v>
          </cell>
          <cell r="F146" t="str">
            <v>2 - Outros Profissionais da Saúde</v>
          </cell>
          <cell r="G146">
            <v>322205</v>
          </cell>
          <cell r="H146">
            <v>93990</v>
          </cell>
          <cell r="J146">
            <v>169.01</v>
          </cell>
          <cell r="L146">
            <v>222.48</v>
          </cell>
          <cell r="M146">
            <v>7.06</v>
          </cell>
          <cell r="O146">
            <v>3.67</v>
          </cell>
          <cell r="S146">
            <v>0</v>
          </cell>
          <cell r="U146">
            <v>0</v>
          </cell>
        </row>
        <row r="147">
          <cell r="C147" t="str">
            <v>UPA NOVA DESCOBERTA - CG Nº 008/2022</v>
          </cell>
          <cell r="E147" t="str">
            <v xml:space="preserve">MANOEL MESSIAS PEREIRA DE ALBUQUERQUE </v>
          </cell>
          <cell r="F147" t="str">
            <v>2 - Outros Profissionais da Saúde</v>
          </cell>
          <cell r="G147">
            <v>322205</v>
          </cell>
          <cell r="H147">
            <v>94355</v>
          </cell>
          <cell r="J147">
            <v>181.92</v>
          </cell>
          <cell r="L147">
            <v>222.48</v>
          </cell>
          <cell r="M147">
            <v>7.06</v>
          </cell>
          <cell r="O147">
            <v>3.67</v>
          </cell>
          <cell r="S147">
            <v>0</v>
          </cell>
          <cell r="U147">
            <v>0</v>
          </cell>
        </row>
        <row r="148">
          <cell r="C148" t="str">
            <v>UPA NOVA DESCOBERTA - CG Nº 008/2022</v>
          </cell>
          <cell r="E148" t="str">
            <v>MANUELA DE MELO RIBEIRO PARANHOS AGRA</v>
          </cell>
          <cell r="F148" t="str">
            <v>1 - Médico</v>
          </cell>
          <cell r="G148">
            <v>225125</v>
          </cell>
          <cell r="H148">
            <v>94720</v>
          </cell>
          <cell r="J148">
            <v>424.18</v>
          </cell>
          <cell r="L148">
            <v>222.48</v>
          </cell>
          <cell r="M148">
            <v>7.06</v>
          </cell>
          <cell r="O148">
            <v>3.67</v>
          </cell>
          <cell r="S148">
            <v>0</v>
          </cell>
          <cell r="U148">
            <v>0</v>
          </cell>
        </row>
        <row r="149">
          <cell r="C149" t="str">
            <v>UPA NOVA DESCOBERTA - CG Nº 008/2022</v>
          </cell>
          <cell r="E149" t="str">
            <v>MARCELINO JOSE DA SILVA</v>
          </cell>
          <cell r="F149" t="str">
            <v>2 - Outros Profissionais da Saúde</v>
          </cell>
          <cell r="G149">
            <v>322205</v>
          </cell>
          <cell r="H149">
            <v>95086</v>
          </cell>
          <cell r="J149">
            <v>160.09</v>
          </cell>
          <cell r="L149">
            <v>222.48</v>
          </cell>
          <cell r="M149">
            <v>7.06</v>
          </cell>
          <cell r="O149">
            <v>3.67</v>
          </cell>
          <cell r="R149">
            <v>229.6</v>
          </cell>
          <cell r="S149">
            <v>88.2</v>
          </cell>
          <cell r="U149">
            <v>0</v>
          </cell>
        </row>
        <row r="150">
          <cell r="C150" t="str">
            <v>UPA NOVA DESCOBERTA - CG Nº 008/2022</v>
          </cell>
          <cell r="E150" t="str">
            <v>MARCELO ANDRADE DE OLIVEIRA</v>
          </cell>
          <cell r="F150" t="str">
            <v>1 - Médico</v>
          </cell>
          <cell r="G150">
            <v>225124</v>
          </cell>
          <cell r="H150">
            <v>95451</v>
          </cell>
          <cell r="J150">
            <v>1257.05</v>
          </cell>
          <cell r="L150">
            <v>0</v>
          </cell>
          <cell r="M150">
            <v>0</v>
          </cell>
          <cell r="O150">
            <v>3.67</v>
          </cell>
          <cell r="S150">
            <v>0</v>
          </cell>
          <cell r="U150">
            <v>0</v>
          </cell>
        </row>
        <row r="151">
          <cell r="C151" t="str">
            <v>UPA NOVA DESCOBERTA - CG Nº 008/2022</v>
          </cell>
          <cell r="E151" t="str">
            <v>MARCOS ANTONIO PIRES VALADARES LUSTOSA</v>
          </cell>
          <cell r="F151" t="str">
            <v>1 - Médico</v>
          </cell>
          <cell r="G151">
            <v>225125</v>
          </cell>
          <cell r="H151">
            <v>95816</v>
          </cell>
          <cell r="J151">
            <v>750.18</v>
          </cell>
          <cell r="L151">
            <v>222.48</v>
          </cell>
          <cell r="M151">
            <v>7.06</v>
          </cell>
          <cell r="O151">
            <v>3.67</v>
          </cell>
          <cell r="S151">
            <v>0</v>
          </cell>
          <cell r="U151">
            <v>0</v>
          </cell>
        </row>
        <row r="152">
          <cell r="C152" t="str">
            <v>UPA NOVA DESCOBERTA - CG Nº 008/2022</v>
          </cell>
          <cell r="E152" t="str">
            <v>MARCOS SOARES PEREIRA</v>
          </cell>
          <cell r="F152" t="str">
            <v>3 - Administrativo</v>
          </cell>
          <cell r="G152">
            <v>782320</v>
          </cell>
          <cell r="H152">
            <v>96181</v>
          </cell>
          <cell r="J152">
            <v>225.49</v>
          </cell>
          <cell r="L152">
            <v>222.48</v>
          </cell>
          <cell r="M152">
            <v>7.06</v>
          </cell>
          <cell r="O152">
            <v>3.67</v>
          </cell>
          <cell r="S152">
            <v>0</v>
          </cell>
          <cell r="U152">
            <v>0</v>
          </cell>
        </row>
        <row r="153">
          <cell r="C153" t="str">
            <v>UPA NOVA DESCOBERTA - CG Nº 008/2022</v>
          </cell>
          <cell r="E153" t="str">
            <v>MARIA CAROLINA  AGRA DE OLIVEIRA</v>
          </cell>
          <cell r="F153" t="str">
            <v>2 - Outros Profissionais da Saúde</v>
          </cell>
          <cell r="G153">
            <v>223505</v>
          </cell>
          <cell r="H153">
            <v>96547</v>
          </cell>
          <cell r="J153">
            <v>190.03</v>
          </cell>
          <cell r="L153">
            <v>222.48</v>
          </cell>
          <cell r="M153">
            <v>2.79</v>
          </cell>
          <cell r="O153">
            <v>3.67</v>
          </cell>
          <cell r="S153">
            <v>0</v>
          </cell>
          <cell r="U153">
            <v>0</v>
          </cell>
        </row>
        <row r="154">
          <cell r="C154" t="str">
            <v>UPA NOVA DESCOBERTA - CG Nº 008/2022</v>
          </cell>
          <cell r="E154" t="str">
            <v>MARIA CLAUDIA FERREIRA CAVALCANTI SANTOS</v>
          </cell>
          <cell r="F154" t="str">
            <v>4 - Assistência Odontológica</v>
          </cell>
          <cell r="G154">
            <v>223208</v>
          </cell>
          <cell r="H154">
            <v>96912</v>
          </cell>
          <cell r="J154">
            <v>317.31</v>
          </cell>
          <cell r="L154">
            <v>222.48</v>
          </cell>
          <cell r="M154">
            <v>7.06</v>
          </cell>
          <cell r="O154">
            <v>3.67</v>
          </cell>
          <cell r="S154">
            <v>0</v>
          </cell>
          <cell r="U154">
            <v>0</v>
          </cell>
        </row>
        <row r="155">
          <cell r="C155" t="str">
            <v>UPA NOVA DESCOBERTA - CG Nº 008/2022</v>
          </cell>
          <cell r="E155" t="str">
            <v>MARIA DANIELLE DE SENA LORENA</v>
          </cell>
          <cell r="F155" t="str">
            <v>4 - Assistência Odontológica</v>
          </cell>
          <cell r="G155">
            <v>223208</v>
          </cell>
          <cell r="H155">
            <v>97277</v>
          </cell>
          <cell r="J155">
            <v>317.31</v>
          </cell>
          <cell r="L155">
            <v>222.48</v>
          </cell>
          <cell r="M155">
            <v>7.06</v>
          </cell>
          <cell r="O155">
            <v>3.67</v>
          </cell>
          <cell r="S155">
            <v>0</v>
          </cell>
          <cell r="U155">
            <v>0</v>
          </cell>
        </row>
        <row r="156">
          <cell r="C156" t="str">
            <v>UPA NOVA DESCOBERTA - CG Nº 008/2022</v>
          </cell>
          <cell r="E156" t="str">
            <v>MARIA DAS NEVES DA SILVA BARROS</v>
          </cell>
          <cell r="F156" t="str">
            <v>2 - Outros Profissionais da Saúde</v>
          </cell>
          <cell r="G156">
            <v>322205</v>
          </cell>
          <cell r="H156">
            <v>97642</v>
          </cell>
          <cell r="J156">
            <v>188.97</v>
          </cell>
          <cell r="L156">
            <v>222.48</v>
          </cell>
          <cell r="M156">
            <v>7.06</v>
          </cell>
          <cell r="O156">
            <v>3.67</v>
          </cell>
          <cell r="R156">
            <v>229.6</v>
          </cell>
          <cell r="S156">
            <v>88.2</v>
          </cell>
          <cell r="U156">
            <v>0</v>
          </cell>
        </row>
        <row r="157">
          <cell r="C157" t="str">
            <v>UPA NOVA DESCOBERTA - CG Nº 008/2022</v>
          </cell>
          <cell r="E157" t="str">
            <v>MARIA DE LOURDES DA SILVA</v>
          </cell>
          <cell r="F157" t="str">
            <v>2 - Outros Profissionais da Saúde</v>
          </cell>
          <cell r="G157">
            <v>322205</v>
          </cell>
          <cell r="H157">
            <v>98008</v>
          </cell>
          <cell r="J157">
            <v>160.09</v>
          </cell>
          <cell r="L157">
            <v>222.48</v>
          </cell>
          <cell r="M157">
            <v>7.06</v>
          </cell>
          <cell r="O157">
            <v>3.67</v>
          </cell>
          <cell r="R157">
            <v>229.6</v>
          </cell>
          <cell r="S157">
            <v>88.2</v>
          </cell>
          <cell r="U157">
            <v>0</v>
          </cell>
        </row>
        <row r="158">
          <cell r="C158" t="str">
            <v>UPA NOVA DESCOBERTA - CG Nº 008/2022</v>
          </cell>
          <cell r="E158" t="str">
            <v>MARIA DO CARMO DA SILVA MELO JERONIMO</v>
          </cell>
          <cell r="F158" t="str">
            <v>2 - Outros Profissionais da Saúde</v>
          </cell>
          <cell r="G158">
            <v>322205</v>
          </cell>
          <cell r="H158">
            <v>98373</v>
          </cell>
          <cell r="J158">
            <v>192.11</v>
          </cell>
          <cell r="L158">
            <v>222.48</v>
          </cell>
          <cell r="M158">
            <v>7.06</v>
          </cell>
          <cell r="O158">
            <v>3.67</v>
          </cell>
          <cell r="R158">
            <v>229.6</v>
          </cell>
          <cell r="S158">
            <v>88.2</v>
          </cell>
          <cell r="U158">
            <v>0</v>
          </cell>
        </row>
        <row r="159">
          <cell r="C159" t="str">
            <v>UPA NOVA DESCOBERTA - CG Nº 008/2022</v>
          </cell>
          <cell r="E159" t="str">
            <v>MARIA DO CARMO SOUZA DO NASCIMENTO FILHA</v>
          </cell>
          <cell r="F159" t="str">
            <v>2 - Outros Profissionais da Saúde</v>
          </cell>
          <cell r="G159">
            <v>322205</v>
          </cell>
          <cell r="H159">
            <v>98738</v>
          </cell>
          <cell r="J159">
            <v>164.01</v>
          </cell>
          <cell r="L159">
            <v>222.48</v>
          </cell>
          <cell r="M159">
            <v>7.06</v>
          </cell>
          <cell r="O159">
            <v>3.67</v>
          </cell>
          <cell r="R159">
            <v>246</v>
          </cell>
          <cell r="S159">
            <v>88.2</v>
          </cell>
          <cell r="U159">
            <v>0</v>
          </cell>
        </row>
        <row r="160">
          <cell r="C160" t="str">
            <v>UPA NOVA DESCOBERTA - CG Nº 008/2022</v>
          </cell>
          <cell r="E160" t="str">
            <v>MARIA EDUARDA MONTARROYOS SANTOS</v>
          </cell>
          <cell r="F160" t="str">
            <v>2 - Outros Profissionais da Saúde</v>
          </cell>
          <cell r="G160">
            <v>223505</v>
          </cell>
          <cell r="H160">
            <v>99103</v>
          </cell>
          <cell r="J160">
            <v>255.83</v>
          </cell>
          <cell r="L160">
            <v>222.48</v>
          </cell>
          <cell r="M160">
            <v>3.59</v>
          </cell>
          <cell r="O160">
            <v>3.67</v>
          </cell>
          <cell r="S160">
            <v>0</v>
          </cell>
          <cell r="U160">
            <v>0</v>
          </cell>
        </row>
        <row r="161">
          <cell r="C161" t="str">
            <v>UPA NOVA DESCOBERTA - CG Nº 008/2022</v>
          </cell>
          <cell r="E161" t="str">
            <v>MARIA EDUARDA SANTOS DA SILVA</v>
          </cell>
          <cell r="F161" t="str">
            <v>3 - Administrativo</v>
          </cell>
          <cell r="G161">
            <v>411005</v>
          </cell>
          <cell r="H161">
            <v>99469</v>
          </cell>
          <cell r="J161">
            <v>53.07</v>
          </cell>
          <cell r="L161">
            <v>0</v>
          </cell>
          <cell r="M161">
            <v>0</v>
          </cell>
          <cell r="O161">
            <v>3.67</v>
          </cell>
          <cell r="R161">
            <v>360.8</v>
          </cell>
          <cell r="S161">
            <v>39.799999999999997</v>
          </cell>
          <cell r="U161">
            <v>0</v>
          </cell>
        </row>
        <row r="162">
          <cell r="C162" t="str">
            <v>UPA NOVA DESCOBERTA - CG Nº 008/2022</v>
          </cell>
          <cell r="E162" t="str">
            <v>MARIA LAURA ROCHA DE LIMA</v>
          </cell>
          <cell r="F162" t="str">
            <v>3 - Administrativo</v>
          </cell>
          <cell r="G162">
            <v>422110</v>
          </cell>
          <cell r="H162">
            <v>99834</v>
          </cell>
          <cell r="J162">
            <v>175.79</v>
          </cell>
          <cell r="L162">
            <v>222.48</v>
          </cell>
          <cell r="M162">
            <v>7.06</v>
          </cell>
          <cell r="O162">
            <v>3.67</v>
          </cell>
          <cell r="R162">
            <v>262.39999999999998</v>
          </cell>
          <cell r="S162">
            <v>84.72</v>
          </cell>
          <cell r="U162">
            <v>0</v>
          </cell>
        </row>
        <row r="163">
          <cell r="C163" t="str">
            <v>UPA NOVA DESCOBERTA - CG Nº 008/2022</v>
          </cell>
          <cell r="E163" t="str">
            <v>MARIA LUIZA FERREIRA DE SOUZA</v>
          </cell>
          <cell r="F163" t="str">
            <v>2 - Outros Profissionais da Saúde</v>
          </cell>
          <cell r="G163">
            <v>251605</v>
          </cell>
          <cell r="H163">
            <v>100199</v>
          </cell>
          <cell r="J163">
            <v>431.32</v>
          </cell>
          <cell r="L163">
            <v>222.48</v>
          </cell>
          <cell r="M163">
            <v>7.06</v>
          </cell>
          <cell r="O163">
            <v>3.67</v>
          </cell>
          <cell r="S163">
            <v>0</v>
          </cell>
          <cell r="U163">
            <v>0</v>
          </cell>
        </row>
        <row r="164">
          <cell r="C164" t="str">
            <v>UPA NOVA DESCOBERTA - CG Nº 008/2022</v>
          </cell>
          <cell r="E164" t="str">
            <v>MARIANA MAGALHAES MONTEIRO</v>
          </cell>
          <cell r="F164" t="str">
            <v>2 - Outros Profissionais da Saúde</v>
          </cell>
          <cell r="G164">
            <v>223505</v>
          </cell>
          <cell r="H164">
            <v>100564</v>
          </cell>
          <cell r="J164">
            <v>305.75</v>
          </cell>
          <cell r="L164">
            <v>222.48</v>
          </cell>
          <cell r="M164">
            <v>3.59</v>
          </cell>
          <cell r="O164">
            <v>3.67</v>
          </cell>
          <cell r="R164">
            <v>196.8</v>
          </cell>
          <cell r="S164">
            <v>143.65</v>
          </cell>
          <cell r="U164">
            <v>0</v>
          </cell>
        </row>
        <row r="165">
          <cell r="C165" t="str">
            <v>UPA NOVA DESCOBERTA - CG Nº 008/2022</v>
          </cell>
          <cell r="E165" t="str">
            <v>MARIANA TAVARES DE OLIVEIRA</v>
          </cell>
          <cell r="F165" t="str">
            <v>1 - Médico</v>
          </cell>
          <cell r="G165">
            <v>225124</v>
          </cell>
          <cell r="H165">
            <v>100930</v>
          </cell>
          <cell r="J165">
            <v>863.22</v>
          </cell>
          <cell r="L165">
            <v>0</v>
          </cell>
          <cell r="M165">
            <v>0</v>
          </cell>
          <cell r="O165">
            <v>3.67</v>
          </cell>
          <cell r="S165">
            <v>0</v>
          </cell>
          <cell r="U165">
            <v>0</v>
          </cell>
        </row>
        <row r="166">
          <cell r="C166" t="str">
            <v>UPA NOVA DESCOBERTA - CG Nº 008/2022</v>
          </cell>
          <cell r="E166" t="str">
            <v>MAURICIO BERNARDINO DE SENA JUNIOR</v>
          </cell>
          <cell r="F166" t="str">
            <v>2 - Outros Profissionais da Saúde</v>
          </cell>
          <cell r="G166">
            <v>322205</v>
          </cell>
          <cell r="H166">
            <v>101295</v>
          </cell>
          <cell r="J166">
            <v>195.37</v>
          </cell>
          <cell r="L166">
            <v>0</v>
          </cell>
          <cell r="M166">
            <v>0</v>
          </cell>
          <cell r="O166">
            <v>3.67</v>
          </cell>
          <cell r="S166">
            <v>0</v>
          </cell>
          <cell r="U166">
            <v>0</v>
          </cell>
        </row>
        <row r="167">
          <cell r="C167" t="str">
            <v>UPA NOVA DESCOBERTA - CG Nº 008/2022</v>
          </cell>
          <cell r="E167" t="str">
            <v>MELQUIADES PEDRO MARTINS NETO</v>
          </cell>
          <cell r="F167" t="str">
            <v>2 - Outros Profissionais da Saúde</v>
          </cell>
          <cell r="G167">
            <v>766420</v>
          </cell>
          <cell r="H167">
            <v>101660</v>
          </cell>
          <cell r="J167">
            <v>186.38</v>
          </cell>
          <cell r="L167">
            <v>222.48</v>
          </cell>
          <cell r="M167">
            <v>7.06</v>
          </cell>
          <cell r="O167">
            <v>3.67</v>
          </cell>
          <cell r="R167">
            <v>147.6</v>
          </cell>
          <cell r="S167">
            <v>84.72</v>
          </cell>
          <cell r="U167">
            <v>0</v>
          </cell>
        </row>
        <row r="168">
          <cell r="C168" t="str">
            <v>UPA NOVA DESCOBERTA - CG Nº 008/2022</v>
          </cell>
          <cell r="E168" t="str">
            <v>MERCIA MONTEIRO DA SILVA</v>
          </cell>
          <cell r="F168" t="str">
            <v>2 - Outros Profissionais da Saúde</v>
          </cell>
          <cell r="G168">
            <v>251605</v>
          </cell>
          <cell r="H168">
            <v>102025</v>
          </cell>
          <cell r="J168">
            <v>335.4</v>
          </cell>
          <cell r="L168">
            <v>222.48</v>
          </cell>
          <cell r="M168">
            <v>7.06</v>
          </cell>
          <cell r="O168">
            <v>3.67</v>
          </cell>
          <cell r="S168">
            <v>0</v>
          </cell>
          <cell r="U168">
            <v>0</v>
          </cell>
        </row>
        <row r="169">
          <cell r="C169" t="str">
            <v>UPA NOVA DESCOBERTA - CG Nº 008/2022</v>
          </cell>
          <cell r="E169" t="str">
            <v>MICHELY LINS EZEQUIEL</v>
          </cell>
          <cell r="F169" t="str">
            <v>2 - Outros Profissionais da Saúde</v>
          </cell>
          <cell r="G169">
            <v>322205</v>
          </cell>
          <cell r="H169">
            <v>102391</v>
          </cell>
          <cell r="J169">
            <v>157.55000000000001</v>
          </cell>
          <cell r="L169">
            <v>222.48</v>
          </cell>
          <cell r="M169">
            <v>7.06</v>
          </cell>
          <cell r="O169">
            <v>3.67</v>
          </cell>
          <cell r="R169">
            <v>246</v>
          </cell>
          <cell r="S169">
            <v>82.32</v>
          </cell>
          <cell r="U169">
            <v>0</v>
          </cell>
        </row>
        <row r="170">
          <cell r="C170" t="str">
            <v>UPA NOVA DESCOBERTA - CG Nº 008/2022</v>
          </cell>
          <cell r="E170" t="str">
            <v>MIKAEL LUCAS DA SILVA MANOEL</v>
          </cell>
          <cell r="F170" t="str">
            <v>3 - Administrativo</v>
          </cell>
          <cell r="G170">
            <v>252105</v>
          </cell>
          <cell r="H170">
            <v>102756</v>
          </cell>
          <cell r="J170">
            <v>198.03</v>
          </cell>
          <cell r="L170">
            <v>222.48</v>
          </cell>
          <cell r="M170">
            <v>7.06</v>
          </cell>
          <cell r="O170">
            <v>3.67</v>
          </cell>
          <cell r="S170">
            <v>0</v>
          </cell>
          <cell r="U170">
            <v>0</v>
          </cell>
        </row>
        <row r="171">
          <cell r="C171" t="str">
            <v>UPA NOVA DESCOBERTA - CG Nº 008/2022</v>
          </cell>
          <cell r="E171" t="str">
            <v>MILCA VIVIANE DOS SANTOS  CORREIA</v>
          </cell>
          <cell r="F171" t="str">
            <v>3 - Administrativo</v>
          </cell>
          <cell r="G171">
            <v>411005</v>
          </cell>
          <cell r="H171">
            <v>103121</v>
          </cell>
          <cell r="J171">
            <v>248.13</v>
          </cell>
          <cell r="L171">
            <v>222.48</v>
          </cell>
          <cell r="M171">
            <v>7.06</v>
          </cell>
          <cell r="O171">
            <v>3.67</v>
          </cell>
          <cell r="S171">
            <v>0</v>
          </cell>
          <cell r="U171">
            <v>0</v>
          </cell>
        </row>
        <row r="172">
          <cell r="C172" t="str">
            <v>UPA NOVA DESCOBERTA - CG Nº 008/2022</v>
          </cell>
          <cell r="E172" t="str">
            <v>MIQUEAS PEREIRA DE LIMA</v>
          </cell>
          <cell r="F172" t="str">
            <v>2 - Outros Profissionais da Saúde</v>
          </cell>
          <cell r="G172">
            <v>322205</v>
          </cell>
          <cell r="H172">
            <v>103486</v>
          </cell>
          <cell r="J172">
            <v>196.03</v>
          </cell>
          <cell r="L172">
            <v>222.48</v>
          </cell>
          <cell r="M172">
            <v>7.06</v>
          </cell>
          <cell r="O172">
            <v>3.67</v>
          </cell>
          <cell r="S172">
            <v>0</v>
          </cell>
          <cell r="U172">
            <v>0</v>
          </cell>
        </row>
        <row r="173">
          <cell r="C173" t="str">
            <v>UPA NOVA DESCOBERTA - CG Nº 008/2022</v>
          </cell>
          <cell r="E173" t="str">
            <v>MIQUELINE MOREIRA DE LIMA</v>
          </cell>
          <cell r="F173" t="str">
            <v>2 - Outros Profissionais da Saúde</v>
          </cell>
          <cell r="G173">
            <v>322205</v>
          </cell>
          <cell r="H173">
            <v>103852</v>
          </cell>
          <cell r="J173">
            <v>179.2</v>
          </cell>
          <cell r="L173">
            <v>222.48</v>
          </cell>
          <cell r="M173">
            <v>7.06</v>
          </cell>
          <cell r="O173">
            <v>3.67</v>
          </cell>
          <cell r="S173">
            <v>0</v>
          </cell>
          <cell r="U173">
            <v>0</v>
          </cell>
        </row>
        <row r="174">
          <cell r="C174" t="str">
            <v>UPA NOVA DESCOBERTA - CG Nº 008/2022</v>
          </cell>
          <cell r="E174" t="str">
            <v>MOISES ALEX OLIMPIO DE MOURA</v>
          </cell>
          <cell r="F174" t="str">
            <v>2 - Outros Profissionais da Saúde</v>
          </cell>
          <cell r="G174">
            <v>322205</v>
          </cell>
          <cell r="H174">
            <v>104217</v>
          </cell>
          <cell r="J174">
            <v>151.94999999999999</v>
          </cell>
          <cell r="L174">
            <v>222.48</v>
          </cell>
          <cell r="M174">
            <v>7.06</v>
          </cell>
          <cell r="O174">
            <v>3.67</v>
          </cell>
          <cell r="R174">
            <v>229.6</v>
          </cell>
          <cell r="S174">
            <v>82.32</v>
          </cell>
          <cell r="U174">
            <v>0</v>
          </cell>
        </row>
        <row r="175">
          <cell r="C175" t="str">
            <v>UPA NOVA DESCOBERTA - CG Nº 008/2022</v>
          </cell>
          <cell r="E175" t="str">
            <v>NATALY BEZERRA DE MELO SILVA</v>
          </cell>
          <cell r="F175" t="str">
            <v>2 - Outros Profissionais da Saúde</v>
          </cell>
          <cell r="G175">
            <v>322205</v>
          </cell>
          <cell r="H175">
            <v>104582</v>
          </cell>
          <cell r="J175">
            <v>182.34</v>
          </cell>
          <cell r="L175">
            <v>222.48</v>
          </cell>
          <cell r="M175">
            <v>7.06</v>
          </cell>
          <cell r="O175">
            <v>3.67</v>
          </cell>
          <cell r="R175">
            <v>246</v>
          </cell>
          <cell r="S175">
            <v>88.2</v>
          </cell>
          <cell r="U175">
            <v>0</v>
          </cell>
        </row>
        <row r="176">
          <cell r="C176" t="str">
            <v>UPA NOVA DESCOBERTA - CG Nº 008/2022</v>
          </cell>
          <cell r="E176" t="str">
            <v>NATHALIA CHAGAS DE SOUZA</v>
          </cell>
          <cell r="F176" t="str">
            <v>3 - Administrativo</v>
          </cell>
          <cell r="G176">
            <v>422110</v>
          </cell>
          <cell r="H176">
            <v>104947</v>
          </cell>
          <cell r="J176">
            <v>175.79</v>
          </cell>
          <cell r="L176">
            <v>222.48</v>
          </cell>
          <cell r="M176">
            <v>7.06</v>
          </cell>
          <cell r="O176">
            <v>3.67</v>
          </cell>
          <cell r="S176">
            <v>0</v>
          </cell>
          <cell r="U176">
            <v>0</v>
          </cell>
        </row>
        <row r="177">
          <cell r="C177" t="str">
            <v>UPA NOVA DESCOBERTA - CG Nº 008/2022</v>
          </cell>
          <cell r="E177" t="str">
            <v>NATHALLY FAUSTINO DE ALBUQUERQUE</v>
          </cell>
          <cell r="F177" t="str">
            <v>3 - Administrativo</v>
          </cell>
          <cell r="G177">
            <v>351605</v>
          </cell>
          <cell r="H177">
            <v>105313</v>
          </cell>
          <cell r="J177">
            <v>168.18</v>
          </cell>
          <cell r="L177">
            <v>222.48</v>
          </cell>
          <cell r="M177">
            <v>7.06</v>
          </cell>
          <cell r="O177">
            <v>3.67</v>
          </cell>
          <cell r="S177">
            <v>0</v>
          </cell>
          <cell r="U177">
            <v>0</v>
          </cell>
        </row>
        <row r="178">
          <cell r="C178" t="str">
            <v>UPA NOVA DESCOBERTA - CG Nº 008/2022</v>
          </cell>
          <cell r="E178" t="str">
            <v>NEIRES FERREIRA DE LIMA</v>
          </cell>
          <cell r="F178" t="str">
            <v>2 - Outros Profissionais da Saúde</v>
          </cell>
          <cell r="G178">
            <v>322205</v>
          </cell>
          <cell r="H178">
            <v>105678</v>
          </cell>
          <cell r="J178">
            <v>164.01</v>
          </cell>
          <cell r="L178">
            <v>222.48</v>
          </cell>
          <cell r="M178">
            <v>7.06</v>
          </cell>
          <cell r="O178">
            <v>3.67</v>
          </cell>
          <cell r="R178">
            <v>229.6</v>
          </cell>
          <cell r="S178">
            <v>88.2</v>
          </cell>
          <cell r="U178">
            <v>0</v>
          </cell>
        </row>
        <row r="179">
          <cell r="C179" t="str">
            <v>UPA NOVA DESCOBERTA - CG Nº 008/2022</v>
          </cell>
          <cell r="E179" t="str">
            <v>NICOLY ROBERTA DA SILVA</v>
          </cell>
          <cell r="F179" t="str">
            <v>2 - Outros Profissionais da Saúde</v>
          </cell>
          <cell r="G179">
            <v>322205</v>
          </cell>
          <cell r="H179">
            <v>106043</v>
          </cell>
          <cell r="J179">
            <v>146.54</v>
          </cell>
          <cell r="L179">
            <v>222.48</v>
          </cell>
          <cell r="M179">
            <v>7.06</v>
          </cell>
          <cell r="O179">
            <v>3.67</v>
          </cell>
          <cell r="R179">
            <v>246</v>
          </cell>
          <cell r="S179">
            <v>84.72</v>
          </cell>
          <cell r="U179">
            <v>0</v>
          </cell>
        </row>
        <row r="180">
          <cell r="C180" t="str">
            <v>UPA NOVA DESCOBERTA - CG Nº 008/2022</v>
          </cell>
          <cell r="E180" t="str">
            <v>OSVALDO JOSE MACEDO COIMBRA JUNIOR</v>
          </cell>
          <cell r="F180" t="str">
            <v>1 - Médico</v>
          </cell>
          <cell r="G180">
            <v>225270</v>
          </cell>
          <cell r="H180">
            <v>106408</v>
          </cell>
          <cell r="J180">
            <v>424.4</v>
          </cell>
          <cell r="L180">
            <v>222.48</v>
          </cell>
          <cell r="M180">
            <v>7.06</v>
          </cell>
          <cell r="O180">
            <v>3.67</v>
          </cell>
          <cell r="S180">
            <v>0</v>
          </cell>
          <cell r="U180">
            <v>0</v>
          </cell>
        </row>
        <row r="181">
          <cell r="C181" t="str">
            <v>UPA NOVA DESCOBERTA - CG Nº 008/2022</v>
          </cell>
          <cell r="E181" t="str">
            <v>PAULA DANIELLY GOMES DE MORAIS OLIVEIRA</v>
          </cell>
          <cell r="F181" t="str">
            <v>2 - Outros Profissionais da Saúde</v>
          </cell>
          <cell r="G181">
            <v>223405</v>
          </cell>
          <cell r="H181">
            <v>106774</v>
          </cell>
          <cell r="J181">
            <v>326.39999999999998</v>
          </cell>
          <cell r="L181">
            <v>222.48</v>
          </cell>
          <cell r="M181">
            <v>7.06</v>
          </cell>
          <cell r="O181">
            <v>3.67</v>
          </cell>
          <cell r="S181">
            <v>0</v>
          </cell>
          <cell r="U181">
            <v>0</v>
          </cell>
        </row>
        <row r="182">
          <cell r="C182" t="str">
            <v>UPA NOVA DESCOBERTA - CG Nº 008/2022</v>
          </cell>
          <cell r="E182" t="str">
            <v>PAULO LUCAS DA SILVA</v>
          </cell>
          <cell r="F182" t="str">
            <v>2 - Outros Profissionais da Saúde</v>
          </cell>
          <cell r="G182">
            <v>766420</v>
          </cell>
          <cell r="H182">
            <v>107139</v>
          </cell>
          <cell r="J182">
            <v>196.54</v>
          </cell>
          <cell r="L182">
            <v>222.48</v>
          </cell>
          <cell r="M182">
            <v>7.06</v>
          </cell>
          <cell r="O182">
            <v>3.67</v>
          </cell>
          <cell r="S182">
            <v>0</v>
          </cell>
          <cell r="U182">
            <v>0</v>
          </cell>
        </row>
        <row r="183">
          <cell r="C183" t="str">
            <v>UPA NOVA DESCOBERTA - CG Nº 008/2022</v>
          </cell>
          <cell r="E183" t="str">
            <v>PAULO RODRIGO DA SILVA</v>
          </cell>
          <cell r="F183" t="str">
            <v>2 - Outros Profissionais da Saúde</v>
          </cell>
          <cell r="G183">
            <v>322205</v>
          </cell>
          <cell r="H183">
            <v>107504</v>
          </cell>
          <cell r="J183">
            <v>152.25</v>
          </cell>
          <cell r="L183">
            <v>222.48</v>
          </cell>
          <cell r="M183">
            <v>7.06</v>
          </cell>
          <cell r="O183">
            <v>3.67</v>
          </cell>
          <cell r="R183">
            <v>246</v>
          </cell>
          <cell r="S183">
            <v>88.2</v>
          </cell>
          <cell r="U183">
            <v>0</v>
          </cell>
        </row>
        <row r="184">
          <cell r="C184" t="str">
            <v>UPA NOVA DESCOBERTA - CG Nº 008/2022</v>
          </cell>
          <cell r="E184" t="str">
            <v>PRISCILLA KARINE NASCIMENTO DE CARVALHO</v>
          </cell>
          <cell r="F184" t="str">
            <v>2 - Outros Profissionais da Saúde</v>
          </cell>
          <cell r="G184">
            <v>223405</v>
          </cell>
          <cell r="H184">
            <v>107869</v>
          </cell>
          <cell r="J184">
            <v>391.68</v>
          </cell>
          <cell r="L184">
            <v>222.48</v>
          </cell>
          <cell r="M184">
            <v>7.06</v>
          </cell>
          <cell r="O184">
            <v>3.67</v>
          </cell>
          <cell r="S184">
            <v>0</v>
          </cell>
          <cell r="U184">
            <v>0</v>
          </cell>
        </row>
        <row r="185">
          <cell r="C185" t="str">
            <v>UPA NOVA DESCOBERTA - CG Nº 008/2022</v>
          </cell>
          <cell r="E185" t="str">
            <v>RAIMUNDO HENRIQUE DAS NEVES FILHO</v>
          </cell>
          <cell r="F185" t="str">
            <v>3 - Administrativo</v>
          </cell>
          <cell r="G185">
            <v>782320</v>
          </cell>
          <cell r="H185">
            <v>108235</v>
          </cell>
          <cell r="J185">
            <v>221.13</v>
          </cell>
          <cell r="L185">
            <v>222.48</v>
          </cell>
          <cell r="M185">
            <v>7.06</v>
          </cell>
          <cell r="O185">
            <v>3.67</v>
          </cell>
          <cell r="S185">
            <v>0</v>
          </cell>
          <cell r="U185">
            <v>0</v>
          </cell>
        </row>
        <row r="186">
          <cell r="C186" t="str">
            <v>UPA NOVA DESCOBERTA - CG Nº 008/2022</v>
          </cell>
          <cell r="E186" t="str">
            <v>RAYANE CARLOS DOS SANTOS</v>
          </cell>
          <cell r="F186" t="str">
            <v>2 - Outros Profissionais da Saúde</v>
          </cell>
          <cell r="G186">
            <v>322205</v>
          </cell>
          <cell r="H186">
            <v>108600</v>
          </cell>
          <cell r="J186">
            <v>237.93</v>
          </cell>
          <cell r="L186">
            <v>0</v>
          </cell>
          <cell r="M186">
            <v>0</v>
          </cell>
          <cell r="O186">
            <v>3.67</v>
          </cell>
          <cell r="S186">
            <v>0</v>
          </cell>
          <cell r="U186">
            <v>0</v>
          </cell>
        </row>
        <row r="187">
          <cell r="C187" t="str">
            <v>UPA NOVA DESCOBERTA - CG Nº 008/2022</v>
          </cell>
          <cell r="E187" t="str">
            <v>RENAN ELIEL DA SILVA</v>
          </cell>
          <cell r="F187" t="str">
            <v>2 - Outros Profissionais da Saúde</v>
          </cell>
          <cell r="G187">
            <v>521130</v>
          </cell>
          <cell r="H187">
            <v>108965</v>
          </cell>
          <cell r="J187">
            <v>147.02000000000001</v>
          </cell>
          <cell r="L187">
            <v>222.48</v>
          </cell>
          <cell r="M187">
            <v>7.06</v>
          </cell>
          <cell r="O187">
            <v>3.67</v>
          </cell>
          <cell r="S187">
            <v>0</v>
          </cell>
          <cell r="U187">
            <v>0</v>
          </cell>
        </row>
        <row r="188">
          <cell r="C188" t="str">
            <v>UPA NOVA DESCOBERTA - CG Nº 008/2022</v>
          </cell>
          <cell r="E188" t="str">
            <v>RENATA SATIRO DOS SANTOS</v>
          </cell>
          <cell r="F188" t="str">
            <v>4 - Assistência Odontológica</v>
          </cell>
          <cell r="G188">
            <v>322415</v>
          </cell>
          <cell r="H188">
            <v>109330</v>
          </cell>
          <cell r="J188">
            <v>169.29</v>
          </cell>
          <cell r="L188">
            <v>222.48</v>
          </cell>
          <cell r="M188">
            <v>7.06</v>
          </cell>
          <cell r="O188">
            <v>3.67</v>
          </cell>
          <cell r="S188">
            <v>0</v>
          </cell>
          <cell r="U188">
            <v>0</v>
          </cell>
        </row>
        <row r="189">
          <cell r="C189" t="str">
            <v>UPA NOVA DESCOBERTA - CG Nº 008/2022</v>
          </cell>
          <cell r="E189" t="str">
            <v>RENATO HENRIQUE PONTES DE CARVALHO</v>
          </cell>
          <cell r="F189" t="str">
            <v>1 - Médico</v>
          </cell>
          <cell r="G189">
            <v>225125</v>
          </cell>
          <cell r="H189">
            <v>109695</v>
          </cell>
          <cell r="J189">
            <v>822.54</v>
          </cell>
          <cell r="L189">
            <v>222.49</v>
          </cell>
          <cell r="M189">
            <v>7.06</v>
          </cell>
          <cell r="O189">
            <v>3.67</v>
          </cell>
          <cell r="S189">
            <v>0</v>
          </cell>
          <cell r="U189">
            <v>0</v>
          </cell>
        </row>
        <row r="190">
          <cell r="C190" t="str">
            <v>UPA NOVA DESCOBERTA - CG Nº 008/2022</v>
          </cell>
          <cell r="E190" t="str">
            <v>RENATO RICARTER FELIX DOS SANTOS</v>
          </cell>
          <cell r="F190" t="str">
            <v>3 - Administrativo</v>
          </cell>
          <cell r="G190">
            <v>514310</v>
          </cell>
          <cell r="H190">
            <v>110060</v>
          </cell>
          <cell r="J190">
            <v>227.67</v>
          </cell>
          <cell r="L190">
            <v>222.49</v>
          </cell>
          <cell r="M190">
            <v>7.06</v>
          </cell>
          <cell r="O190">
            <v>3.67</v>
          </cell>
          <cell r="R190">
            <v>246</v>
          </cell>
          <cell r="S190">
            <v>84.72</v>
          </cell>
          <cell r="U190">
            <v>0</v>
          </cell>
        </row>
        <row r="191">
          <cell r="C191" t="str">
            <v>UPA NOVA DESCOBERTA - CG Nº 008/2022</v>
          </cell>
          <cell r="E191" t="str">
            <v>RIVALDO ALVES DE SOUZA</v>
          </cell>
          <cell r="F191" t="str">
            <v>2 - Outros Profissionais da Saúde</v>
          </cell>
          <cell r="G191">
            <v>515110</v>
          </cell>
          <cell r="H191">
            <v>110425</v>
          </cell>
          <cell r="J191">
            <v>146.84</v>
          </cell>
          <cell r="L191">
            <v>222.49</v>
          </cell>
          <cell r="M191">
            <v>7.06</v>
          </cell>
          <cell r="O191">
            <v>3.67</v>
          </cell>
          <cell r="R191">
            <v>123</v>
          </cell>
          <cell r="S191">
            <v>84.72</v>
          </cell>
          <cell r="U191">
            <v>0</v>
          </cell>
        </row>
        <row r="192">
          <cell r="C192" t="str">
            <v>UPA NOVA DESCOBERTA - CG Nº 008/2022</v>
          </cell>
          <cell r="E192" t="str">
            <v>RIVANILDO GUSMAO DA SILVA</v>
          </cell>
          <cell r="F192" t="str">
            <v>3 - Administrativo</v>
          </cell>
          <cell r="G192">
            <v>410105</v>
          </cell>
          <cell r="H192">
            <v>110790</v>
          </cell>
          <cell r="J192">
            <v>354.97</v>
          </cell>
          <cell r="L192">
            <v>222.49</v>
          </cell>
          <cell r="M192">
            <v>7.06</v>
          </cell>
          <cell r="O192">
            <v>3.67</v>
          </cell>
          <cell r="S192">
            <v>0</v>
          </cell>
          <cell r="U192">
            <v>0</v>
          </cell>
        </row>
        <row r="193">
          <cell r="C193" t="str">
            <v>UPA NOVA DESCOBERTA - CG Nº 008/2022</v>
          </cell>
          <cell r="E193" t="str">
            <v>ROBSON FERREIRA DE SANTANA</v>
          </cell>
          <cell r="F193" t="str">
            <v>3 - Administrativo</v>
          </cell>
          <cell r="G193">
            <v>782320</v>
          </cell>
          <cell r="H193">
            <v>111156</v>
          </cell>
          <cell r="J193">
            <v>227.72</v>
          </cell>
          <cell r="L193">
            <v>0</v>
          </cell>
          <cell r="M193">
            <v>0</v>
          </cell>
          <cell r="O193">
            <v>3.67</v>
          </cell>
          <cell r="S193">
            <v>0</v>
          </cell>
          <cell r="U193">
            <v>0</v>
          </cell>
        </row>
        <row r="194">
          <cell r="C194" t="str">
            <v>UPA NOVA DESCOBERTA - CG Nº 008/2022</v>
          </cell>
          <cell r="E194" t="str">
            <v>ROBSON SOARES DE SOUZA</v>
          </cell>
          <cell r="F194" t="str">
            <v>2 - Outros Profissionais da Saúde</v>
          </cell>
          <cell r="G194">
            <v>322605</v>
          </cell>
          <cell r="H194">
            <v>111521</v>
          </cell>
          <cell r="J194">
            <v>190.61</v>
          </cell>
          <cell r="L194">
            <v>222.49</v>
          </cell>
          <cell r="M194">
            <v>7.06</v>
          </cell>
          <cell r="O194">
            <v>3.67</v>
          </cell>
          <cell r="R194">
            <v>262.39999999999998</v>
          </cell>
          <cell r="S194">
            <v>84.72</v>
          </cell>
          <cell r="U194">
            <v>0</v>
          </cell>
        </row>
        <row r="195">
          <cell r="C195" t="str">
            <v>UPA NOVA DESCOBERTA - CG Nº 008/2022</v>
          </cell>
          <cell r="E195" t="str">
            <v>RODRIGO LUIZ DA SILVA</v>
          </cell>
          <cell r="F195" t="str">
            <v>3 - Administrativo</v>
          </cell>
          <cell r="G195">
            <v>422110</v>
          </cell>
          <cell r="H195">
            <v>111886</v>
          </cell>
          <cell r="J195">
            <v>182.56</v>
          </cell>
          <cell r="L195">
            <v>222.49</v>
          </cell>
          <cell r="M195">
            <v>7.06</v>
          </cell>
          <cell r="O195">
            <v>3.67</v>
          </cell>
          <cell r="R195">
            <v>246</v>
          </cell>
          <cell r="S195">
            <v>84.72</v>
          </cell>
          <cell r="U195">
            <v>0</v>
          </cell>
        </row>
        <row r="196">
          <cell r="C196" t="str">
            <v>UPA NOVA DESCOBERTA - CG Nº 008/2022</v>
          </cell>
          <cell r="E196" t="str">
            <v>ROGERIO MONTEIRO DA SILVA</v>
          </cell>
          <cell r="F196" t="str">
            <v>3 - Administrativo</v>
          </cell>
          <cell r="G196">
            <v>514310</v>
          </cell>
          <cell r="H196">
            <v>112251</v>
          </cell>
          <cell r="J196">
            <v>243.78</v>
          </cell>
          <cell r="L196">
            <v>222.49</v>
          </cell>
          <cell r="M196">
            <v>7.06</v>
          </cell>
          <cell r="O196">
            <v>3.67</v>
          </cell>
          <cell r="R196">
            <v>57.4</v>
          </cell>
          <cell r="S196">
            <v>31.06</v>
          </cell>
          <cell r="U196">
            <v>0</v>
          </cell>
        </row>
        <row r="197">
          <cell r="C197" t="str">
            <v>UPA NOVA DESCOBERTA - CG Nº 008/2022</v>
          </cell>
          <cell r="E197" t="str">
            <v>ROMERO FERNANDES DA SILVA</v>
          </cell>
          <cell r="F197" t="str">
            <v>3 - Administrativo</v>
          </cell>
          <cell r="G197">
            <v>413105</v>
          </cell>
          <cell r="H197">
            <v>112617</v>
          </cell>
          <cell r="J197">
            <v>262.85000000000002</v>
          </cell>
          <cell r="L197">
            <v>222.49</v>
          </cell>
          <cell r="M197">
            <v>7.06</v>
          </cell>
          <cell r="O197">
            <v>3.67</v>
          </cell>
          <cell r="S197">
            <v>0</v>
          </cell>
          <cell r="U197">
            <v>0</v>
          </cell>
        </row>
        <row r="198">
          <cell r="C198" t="str">
            <v>UPA NOVA DESCOBERTA - CG Nº 008/2022</v>
          </cell>
          <cell r="E198" t="str">
            <v>ROSANA FLORENCIO DA SILVA SANTOS</v>
          </cell>
          <cell r="F198" t="str">
            <v>3 - Administrativo</v>
          </cell>
          <cell r="G198">
            <v>411005</v>
          </cell>
          <cell r="H198">
            <v>112982</v>
          </cell>
          <cell r="J198">
            <v>216.09</v>
          </cell>
          <cell r="L198">
            <v>222.49</v>
          </cell>
          <cell r="M198">
            <v>7.06</v>
          </cell>
          <cell r="O198">
            <v>3.67</v>
          </cell>
          <cell r="R198">
            <v>180.4</v>
          </cell>
          <cell r="S198">
            <v>124.11</v>
          </cell>
          <cell r="U198">
            <v>0</v>
          </cell>
        </row>
        <row r="199">
          <cell r="C199" t="str">
            <v>UPA NOVA DESCOBERTA - CG Nº 008/2022</v>
          </cell>
          <cell r="E199" t="str">
            <v>ROSANA MAGALHAES DO NASCIMENTO</v>
          </cell>
          <cell r="F199" t="str">
            <v>2 - Outros Profissionais da Saúde</v>
          </cell>
          <cell r="G199">
            <v>322205</v>
          </cell>
          <cell r="H199">
            <v>113347</v>
          </cell>
          <cell r="J199">
            <v>146.07</v>
          </cell>
          <cell r="L199">
            <v>222.49</v>
          </cell>
          <cell r="M199">
            <v>7.06</v>
          </cell>
          <cell r="O199">
            <v>3.67</v>
          </cell>
          <cell r="S199">
            <v>0</v>
          </cell>
          <cell r="U199">
            <v>0</v>
          </cell>
        </row>
        <row r="200">
          <cell r="C200" t="str">
            <v>UPA NOVA DESCOBERTA - CG Nº 008/2022</v>
          </cell>
          <cell r="E200" t="str">
            <v>RUBIA HENRIQUE DE OLIVEIRA</v>
          </cell>
          <cell r="F200" t="str">
            <v>2 - Outros Profissionais da Saúde</v>
          </cell>
          <cell r="G200">
            <v>322205</v>
          </cell>
          <cell r="H200">
            <v>113712</v>
          </cell>
          <cell r="J200">
            <v>196.03</v>
          </cell>
          <cell r="L200">
            <v>222.49</v>
          </cell>
          <cell r="M200">
            <v>7.06</v>
          </cell>
          <cell r="O200">
            <v>3.67</v>
          </cell>
          <cell r="S200">
            <v>0</v>
          </cell>
          <cell r="U200">
            <v>0</v>
          </cell>
        </row>
        <row r="201">
          <cell r="C201" t="str">
            <v>UPA NOVA DESCOBERTA - CG Nº 008/2022</v>
          </cell>
          <cell r="E201" t="str">
            <v>RYAN FERNANDES LOPES DA SILVA</v>
          </cell>
          <cell r="F201" t="str">
            <v>3 - Administrativo</v>
          </cell>
          <cell r="G201">
            <v>413115</v>
          </cell>
          <cell r="H201">
            <v>114078</v>
          </cell>
          <cell r="J201">
            <v>147.24</v>
          </cell>
          <cell r="L201">
            <v>222.49</v>
          </cell>
          <cell r="M201">
            <v>7.06</v>
          </cell>
          <cell r="O201">
            <v>3.67</v>
          </cell>
          <cell r="S201">
            <v>0</v>
          </cell>
          <cell r="U201">
            <v>0</v>
          </cell>
        </row>
        <row r="202">
          <cell r="C202" t="str">
            <v>UPA NOVA DESCOBERTA - CG Nº 008/2022</v>
          </cell>
          <cell r="E202" t="str">
            <v>SABRINE DO NASCIMENTO SILVA COSTA</v>
          </cell>
          <cell r="F202" t="str">
            <v>2 - Outros Profissionais da Saúde</v>
          </cell>
          <cell r="G202">
            <v>322205</v>
          </cell>
          <cell r="H202">
            <v>114443</v>
          </cell>
          <cell r="J202">
            <v>149.99</v>
          </cell>
          <cell r="L202">
            <v>222.49</v>
          </cell>
          <cell r="M202">
            <v>7.06</v>
          </cell>
          <cell r="O202">
            <v>3.67</v>
          </cell>
          <cell r="R202">
            <v>246</v>
          </cell>
          <cell r="S202">
            <v>70.56</v>
          </cell>
          <cell r="U202">
            <v>0</v>
          </cell>
        </row>
        <row r="203">
          <cell r="C203" t="str">
            <v>UPA NOVA DESCOBERTA - CG Nº 008/2022</v>
          </cell>
          <cell r="E203" t="str">
            <v>SANDRA FELISMINA BARBOSA</v>
          </cell>
          <cell r="F203" t="str">
            <v>4 - Assistência Odontológica</v>
          </cell>
          <cell r="G203">
            <v>322415</v>
          </cell>
          <cell r="H203">
            <v>114808</v>
          </cell>
          <cell r="J203">
            <v>175.54</v>
          </cell>
          <cell r="L203">
            <v>222.49</v>
          </cell>
          <cell r="M203">
            <v>7.06</v>
          </cell>
          <cell r="O203">
            <v>3.67</v>
          </cell>
          <cell r="R203">
            <v>262.39999999999998</v>
          </cell>
          <cell r="S203">
            <v>93.75</v>
          </cell>
          <cell r="U203">
            <v>0</v>
          </cell>
        </row>
        <row r="204">
          <cell r="C204" t="str">
            <v>UPA NOVA DESCOBERTA - CG Nº 008/2022</v>
          </cell>
          <cell r="E204" t="str">
            <v>SERGIO JOSE GOMES DUARTE</v>
          </cell>
          <cell r="F204" t="str">
            <v>2 - Outros Profissionais da Saúde</v>
          </cell>
          <cell r="G204">
            <v>324205</v>
          </cell>
          <cell r="H204">
            <v>115173</v>
          </cell>
          <cell r="J204">
            <v>182.64</v>
          </cell>
          <cell r="L204">
            <v>222.49</v>
          </cell>
          <cell r="M204">
            <v>7.06</v>
          </cell>
          <cell r="O204">
            <v>3.67</v>
          </cell>
          <cell r="S204">
            <v>0</v>
          </cell>
          <cell r="U204">
            <v>0</v>
          </cell>
        </row>
        <row r="205">
          <cell r="C205" t="str">
            <v>UPA NOVA DESCOBERTA - CG Nº 008/2022</v>
          </cell>
          <cell r="E205" t="str">
            <v>SEVERINO BATISTA DA SILVA JUNIOR</v>
          </cell>
          <cell r="F205" t="str">
            <v>2 - Outros Profissionais da Saúde</v>
          </cell>
          <cell r="G205">
            <v>515110</v>
          </cell>
          <cell r="H205">
            <v>115539</v>
          </cell>
          <cell r="J205">
            <v>201.2</v>
          </cell>
          <cell r="L205">
            <v>222.49</v>
          </cell>
          <cell r="M205">
            <v>7.06</v>
          </cell>
          <cell r="O205">
            <v>3.67</v>
          </cell>
          <cell r="S205">
            <v>0</v>
          </cell>
          <cell r="U205">
            <v>0</v>
          </cell>
        </row>
        <row r="206">
          <cell r="C206" t="str">
            <v>UPA NOVA DESCOBERTA - CG Nº 008/2022</v>
          </cell>
          <cell r="E206" t="str">
            <v>SHEILA MARIA DUARTE</v>
          </cell>
          <cell r="F206" t="str">
            <v>2 - Outros Profissionais da Saúde</v>
          </cell>
          <cell r="G206">
            <v>322205</v>
          </cell>
          <cell r="H206">
            <v>115904</v>
          </cell>
          <cell r="J206">
            <v>192.11</v>
          </cell>
          <cell r="L206">
            <v>222.49</v>
          </cell>
          <cell r="M206">
            <v>7.06</v>
          </cell>
          <cell r="O206">
            <v>3.67</v>
          </cell>
          <cell r="R206">
            <v>114.8</v>
          </cell>
          <cell r="S206">
            <v>88.2</v>
          </cell>
          <cell r="U206">
            <v>0</v>
          </cell>
        </row>
        <row r="207">
          <cell r="C207" t="str">
            <v>UPA NOVA DESCOBERTA - CG Nº 008/2022</v>
          </cell>
          <cell r="E207" t="str">
            <v>SIMONE MARIA DA SILVA SANTOS</v>
          </cell>
          <cell r="F207" t="str">
            <v>2 - Outros Profissionais da Saúde</v>
          </cell>
          <cell r="G207">
            <v>322205</v>
          </cell>
          <cell r="H207">
            <v>116269</v>
          </cell>
          <cell r="J207">
            <v>196.18</v>
          </cell>
          <cell r="L207">
            <v>222.49</v>
          </cell>
          <cell r="M207">
            <v>7.06</v>
          </cell>
          <cell r="O207">
            <v>3.67</v>
          </cell>
          <cell r="S207">
            <v>0</v>
          </cell>
          <cell r="U207">
            <v>0</v>
          </cell>
        </row>
        <row r="208">
          <cell r="C208" t="str">
            <v>UPA NOVA DESCOBERTA - CG Nº 008/2022</v>
          </cell>
          <cell r="E208" t="str">
            <v>SINDOALA  LIUSKA VIEIRA SOUZA CAVALCANTI</v>
          </cell>
          <cell r="F208" t="str">
            <v>3 - Administrativo</v>
          </cell>
          <cell r="G208">
            <v>411005</v>
          </cell>
          <cell r="H208">
            <v>116634</v>
          </cell>
          <cell r="J208">
            <v>176.95</v>
          </cell>
          <cell r="L208">
            <v>222.49</v>
          </cell>
          <cell r="M208">
            <v>7.06</v>
          </cell>
          <cell r="O208">
            <v>3.67</v>
          </cell>
          <cell r="S208">
            <v>0</v>
          </cell>
          <cell r="U208">
            <v>69.430000000000007</v>
          </cell>
          <cell r="X208" t="str">
            <v>AUXILIO CRECHE</v>
          </cell>
        </row>
        <row r="209">
          <cell r="C209" t="str">
            <v>UPA NOVA DESCOBERTA - CG Nº 008/2022</v>
          </cell>
          <cell r="E209" t="str">
            <v>SOFIA GOMES DA SILVA</v>
          </cell>
          <cell r="F209" t="str">
            <v>2 - Outros Profissionais da Saúde</v>
          </cell>
          <cell r="G209">
            <v>223505</v>
          </cell>
          <cell r="H209">
            <v>117000</v>
          </cell>
          <cell r="J209">
            <v>388.5</v>
          </cell>
          <cell r="L209">
            <v>222.49</v>
          </cell>
          <cell r="M209">
            <v>4.3600000000000003</v>
          </cell>
          <cell r="O209">
            <v>3.67</v>
          </cell>
          <cell r="S209">
            <v>0</v>
          </cell>
          <cell r="U209">
            <v>120.26</v>
          </cell>
          <cell r="X209" t="str">
            <v>AUXILIO CRECHE</v>
          </cell>
        </row>
        <row r="210">
          <cell r="C210" t="str">
            <v>UPA NOVA DESCOBERTA - CG Nº 008/2022</v>
          </cell>
          <cell r="E210" t="str">
            <v>SONIA ANTONIA DO NASCIMENTO VERCOSA</v>
          </cell>
          <cell r="F210" t="str">
            <v>3 - Administrativo</v>
          </cell>
          <cell r="G210">
            <v>513430</v>
          </cell>
          <cell r="H210">
            <v>117365</v>
          </cell>
          <cell r="J210">
            <v>149.19999999999999</v>
          </cell>
          <cell r="L210">
            <v>222.49</v>
          </cell>
          <cell r="M210">
            <v>7.06</v>
          </cell>
          <cell r="O210">
            <v>3.67</v>
          </cell>
          <cell r="R210">
            <v>262.39999999999998</v>
          </cell>
          <cell r="S210">
            <v>84.72</v>
          </cell>
          <cell r="U210">
            <v>0</v>
          </cell>
        </row>
        <row r="211">
          <cell r="C211" t="str">
            <v>UPA NOVA DESCOBERTA - CG Nº 008/2022</v>
          </cell>
          <cell r="E211" t="str">
            <v>SUELANY DE SOUZA WANDERLEY</v>
          </cell>
          <cell r="F211" t="str">
            <v>1 - Médico</v>
          </cell>
          <cell r="G211">
            <v>225124</v>
          </cell>
          <cell r="H211">
            <v>117730</v>
          </cell>
          <cell r="J211">
            <v>411.11</v>
          </cell>
          <cell r="L211">
            <v>222.49</v>
          </cell>
          <cell r="M211">
            <v>7.06</v>
          </cell>
          <cell r="O211">
            <v>3.67</v>
          </cell>
          <cell r="S211">
            <v>0</v>
          </cell>
          <cell r="U211">
            <v>0</v>
          </cell>
        </row>
        <row r="212">
          <cell r="C212" t="str">
            <v>UPA NOVA DESCOBERTA - CG Nº 008/2022</v>
          </cell>
          <cell r="E212" t="str">
            <v>SUELDES BEZERRA DE ANDRADE</v>
          </cell>
          <cell r="F212" t="str">
            <v>2 - Outros Profissionais da Saúde</v>
          </cell>
          <cell r="G212">
            <v>766420</v>
          </cell>
          <cell r="H212">
            <v>118095</v>
          </cell>
          <cell r="J212">
            <v>176.89</v>
          </cell>
          <cell r="L212">
            <v>222.49</v>
          </cell>
          <cell r="M212">
            <v>7.06</v>
          </cell>
          <cell r="O212">
            <v>3.67</v>
          </cell>
          <cell r="S212">
            <v>0</v>
          </cell>
          <cell r="U212">
            <v>0</v>
          </cell>
        </row>
        <row r="213">
          <cell r="C213" t="str">
            <v>UPA NOVA DESCOBERTA - CG Nº 008/2022</v>
          </cell>
          <cell r="E213" t="str">
            <v>SUELY BEZERRA DOS ANJOS</v>
          </cell>
          <cell r="F213" t="str">
            <v>3 - Administrativo</v>
          </cell>
          <cell r="G213">
            <v>513430</v>
          </cell>
          <cell r="H213">
            <v>118461</v>
          </cell>
          <cell r="J213">
            <v>154.84</v>
          </cell>
          <cell r="L213">
            <v>222.49</v>
          </cell>
          <cell r="M213">
            <v>7.06</v>
          </cell>
          <cell r="O213">
            <v>3.67</v>
          </cell>
          <cell r="R213">
            <v>123</v>
          </cell>
          <cell r="S213">
            <v>84.72</v>
          </cell>
          <cell r="U213">
            <v>0</v>
          </cell>
        </row>
        <row r="214">
          <cell r="C214" t="str">
            <v>UPA NOVA DESCOBERTA - CG Nº 008/2022</v>
          </cell>
          <cell r="E214" t="str">
            <v>SUZAYNE MARIA DOS ANJOS PAIXAO</v>
          </cell>
          <cell r="F214" t="str">
            <v>2 - Outros Profissionais da Saúde</v>
          </cell>
          <cell r="G214">
            <v>223505</v>
          </cell>
          <cell r="H214">
            <v>118826</v>
          </cell>
          <cell r="J214">
            <v>274.02999999999997</v>
          </cell>
          <cell r="L214">
            <v>222.49</v>
          </cell>
          <cell r="M214">
            <v>3.59</v>
          </cell>
          <cell r="O214">
            <v>3.67</v>
          </cell>
          <cell r="R214">
            <v>213.2</v>
          </cell>
          <cell r="S214">
            <v>143.65</v>
          </cell>
          <cell r="U214">
            <v>0</v>
          </cell>
        </row>
        <row r="215">
          <cell r="C215" t="str">
            <v>UPA NOVA DESCOBERTA - CG Nº 008/2022</v>
          </cell>
          <cell r="E215" t="str">
            <v>TELMA LUCIA DOS SANTOS</v>
          </cell>
          <cell r="F215" t="str">
            <v>2 - Outros Profissionais da Saúde</v>
          </cell>
          <cell r="G215">
            <v>322205</v>
          </cell>
          <cell r="H215">
            <v>119191</v>
          </cell>
          <cell r="J215">
            <v>181.55</v>
          </cell>
          <cell r="L215">
            <v>222.49</v>
          </cell>
          <cell r="M215">
            <v>7.06</v>
          </cell>
          <cell r="O215">
            <v>3.67</v>
          </cell>
          <cell r="R215">
            <v>246</v>
          </cell>
          <cell r="S215">
            <v>85.26</v>
          </cell>
          <cell r="U215">
            <v>0</v>
          </cell>
        </row>
        <row r="216">
          <cell r="C216" t="str">
            <v>UPA NOVA DESCOBERTA - CG Nº 008/2022</v>
          </cell>
          <cell r="E216" t="str">
            <v>VANESSA GOMES DA SILVA FERREIRA</v>
          </cell>
          <cell r="F216" t="str">
            <v>2 - Outros Profissionais da Saúde</v>
          </cell>
          <cell r="G216">
            <v>322205</v>
          </cell>
          <cell r="H216">
            <v>119556</v>
          </cell>
          <cell r="J216">
            <v>145.74</v>
          </cell>
          <cell r="L216">
            <v>222.49</v>
          </cell>
          <cell r="M216">
            <v>7.06</v>
          </cell>
          <cell r="O216">
            <v>3.67</v>
          </cell>
          <cell r="S216">
            <v>0</v>
          </cell>
          <cell r="U216">
            <v>0</v>
          </cell>
        </row>
        <row r="217">
          <cell r="C217" t="str">
            <v>UPA NOVA DESCOBERTA - CG Nº 008/2022</v>
          </cell>
          <cell r="E217" t="str">
            <v>VANESSA PAULINA DOS PASSOS</v>
          </cell>
          <cell r="F217" t="str">
            <v>2 - Outros Profissionais da Saúde</v>
          </cell>
          <cell r="G217">
            <v>521130</v>
          </cell>
          <cell r="H217">
            <v>119922</v>
          </cell>
          <cell r="J217">
            <v>158.32</v>
          </cell>
          <cell r="L217">
            <v>222.49</v>
          </cell>
          <cell r="M217">
            <v>7.06</v>
          </cell>
          <cell r="O217">
            <v>3.67</v>
          </cell>
          <cell r="R217">
            <v>262.39999999999998</v>
          </cell>
          <cell r="S217">
            <v>84.72</v>
          </cell>
          <cell r="U217">
            <v>0</v>
          </cell>
        </row>
        <row r="218">
          <cell r="C218" t="str">
            <v>UPA NOVA DESCOBERTA - CG Nº 008/2022</v>
          </cell>
          <cell r="E218" t="str">
            <v>VINICIUS DE LIRA NUNES</v>
          </cell>
          <cell r="F218" t="str">
            <v>2 - Outros Profissionais da Saúde</v>
          </cell>
          <cell r="G218">
            <v>223505</v>
          </cell>
          <cell r="H218">
            <v>120287</v>
          </cell>
          <cell r="J218">
            <v>194.15</v>
          </cell>
          <cell r="L218">
            <v>222.49</v>
          </cell>
          <cell r="M218">
            <v>2.79</v>
          </cell>
          <cell r="O218">
            <v>3.67</v>
          </cell>
          <cell r="S218">
            <v>0</v>
          </cell>
          <cell r="U218">
            <v>0</v>
          </cell>
        </row>
        <row r="219">
          <cell r="C219" t="str">
            <v>UPA NOVA DESCOBERTA - CG Nº 008/2022</v>
          </cell>
          <cell r="E219" t="str">
            <v>VITOR ESTENIO ALVES CORDEIRO</v>
          </cell>
          <cell r="F219" t="str">
            <v>1 - Médico</v>
          </cell>
          <cell r="G219">
            <v>225125</v>
          </cell>
          <cell r="H219">
            <v>120652</v>
          </cell>
          <cell r="J219">
            <v>431.21</v>
          </cell>
          <cell r="L219">
            <v>222.49</v>
          </cell>
          <cell r="M219">
            <v>7.06</v>
          </cell>
          <cell r="O219">
            <v>3.67</v>
          </cell>
          <cell r="S219">
            <v>0</v>
          </cell>
          <cell r="U219">
            <v>0</v>
          </cell>
        </row>
        <row r="220">
          <cell r="C220" t="str">
            <v>UPA NOVA DESCOBERTA - CG Nº 008/2022</v>
          </cell>
          <cell r="E220" t="str">
            <v>VIVIANE CANDIDO DA SILVA</v>
          </cell>
          <cell r="F220" t="str">
            <v>3 - Administrativo</v>
          </cell>
          <cell r="G220">
            <v>411005</v>
          </cell>
          <cell r="H220">
            <v>121017</v>
          </cell>
          <cell r="J220">
            <v>216.09</v>
          </cell>
          <cell r="L220">
            <v>222.49</v>
          </cell>
          <cell r="M220">
            <v>7.06</v>
          </cell>
          <cell r="O220">
            <v>3.67</v>
          </cell>
          <cell r="S220">
            <v>0</v>
          </cell>
          <cell r="U220">
            <v>0</v>
          </cell>
        </row>
        <row r="221">
          <cell r="C221" t="str">
            <v>UPA NOVA DESCOBERTA - CG Nº 008/2022</v>
          </cell>
          <cell r="E221" t="str">
            <v>VIVIANE SOARES DA SILVA</v>
          </cell>
          <cell r="F221" t="str">
            <v>3 - Administrativo</v>
          </cell>
          <cell r="G221">
            <v>513430</v>
          </cell>
          <cell r="H221">
            <v>121383</v>
          </cell>
          <cell r="J221">
            <v>131.03</v>
          </cell>
          <cell r="L221">
            <v>222.49</v>
          </cell>
          <cell r="M221">
            <v>7.06</v>
          </cell>
          <cell r="O221">
            <v>3.67</v>
          </cell>
          <cell r="R221">
            <v>246</v>
          </cell>
          <cell r="S221">
            <v>81.900000000000006</v>
          </cell>
          <cell r="U221">
            <v>0</v>
          </cell>
        </row>
        <row r="222">
          <cell r="C222" t="str">
            <v>UPA NOVA DESCOBERTA - CG Nº 008/2022</v>
          </cell>
          <cell r="E222" t="str">
            <v>WAGNER PEREIRA SEABRA</v>
          </cell>
          <cell r="F222" t="str">
            <v>3 - Administrativo</v>
          </cell>
          <cell r="G222">
            <v>517410</v>
          </cell>
          <cell r="H222">
            <v>121748</v>
          </cell>
          <cell r="J222">
            <v>147.55000000000001</v>
          </cell>
          <cell r="L222">
            <v>222.49</v>
          </cell>
          <cell r="M222">
            <v>7.06</v>
          </cell>
          <cell r="O222">
            <v>3.67</v>
          </cell>
          <cell r="R222">
            <v>246</v>
          </cell>
          <cell r="S222">
            <v>84.72</v>
          </cell>
          <cell r="U222">
            <v>0</v>
          </cell>
        </row>
        <row r="223">
          <cell r="C223" t="str">
            <v>UPA NOVA DESCOBERTA - CG Nº 008/2022</v>
          </cell>
          <cell r="E223" t="str">
            <v>WELHINGTON JOSE DA SILVA</v>
          </cell>
          <cell r="F223" t="str">
            <v>2 - Outros Profissionais da Saúde</v>
          </cell>
          <cell r="G223">
            <v>322205</v>
          </cell>
          <cell r="H223">
            <v>122113</v>
          </cell>
          <cell r="J223">
            <v>160.09</v>
          </cell>
          <cell r="L223">
            <v>222.49</v>
          </cell>
          <cell r="M223">
            <v>7.06</v>
          </cell>
          <cell r="O223">
            <v>3.67</v>
          </cell>
          <cell r="R223">
            <v>229.6</v>
          </cell>
          <cell r="S223">
            <v>88.2</v>
          </cell>
          <cell r="U223">
            <v>0</v>
          </cell>
        </row>
        <row r="224">
          <cell r="C224" t="str">
            <v>UPA NOVA DESCOBERTA - CG Nº 008/2022</v>
          </cell>
          <cell r="E224" t="str">
            <v>WILLANY SILVERIO COSTA</v>
          </cell>
          <cell r="F224" t="str">
            <v>1 - Médico</v>
          </cell>
          <cell r="G224">
            <v>225125</v>
          </cell>
          <cell r="H224">
            <v>122478</v>
          </cell>
          <cell r="J224">
            <v>413.55</v>
          </cell>
          <cell r="L224">
            <v>222.49</v>
          </cell>
          <cell r="M224">
            <v>7.06</v>
          </cell>
          <cell r="O224">
            <v>3.67</v>
          </cell>
          <cell r="S224">
            <v>0</v>
          </cell>
          <cell r="U224">
            <v>0</v>
          </cell>
        </row>
        <row r="225">
          <cell r="C225" t="str">
            <v>UPA NOVA DESCOBERTA - CG Nº 008/2022</v>
          </cell>
          <cell r="E225" t="str">
            <v>WILLYANNE MARIA DA CONCEICAO</v>
          </cell>
          <cell r="F225" t="str">
            <v>1 - Médico</v>
          </cell>
          <cell r="G225">
            <v>225125</v>
          </cell>
          <cell r="H225">
            <v>122844</v>
          </cell>
          <cell r="J225">
            <v>394</v>
          </cell>
          <cell r="L225">
            <v>222.49</v>
          </cell>
          <cell r="M225">
            <v>7.06</v>
          </cell>
          <cell r="O225">
            <v>3.67</v>
          </cell>
          <cell r="S225">
            <v>0</v>
          </cell>
          <cell r="U225">
            <v>0</v>
          </cell>
        </row>
        <row r="226">
          <cell r="Y226">
            <v>286985.21999999997</v>
          </cell>
          <cell r="AB226" t="str">
            <v>ABONO ASSIST FIN COMP 03 E 04/2024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31106-3F92-4529-95EC-6CB908822A9C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9767633000528</v>
      </c>
      <c r="B3" s="9" t="str">
        <f>'[1]TCE - ANEXO III - Preencher'!C12</f>
        <v>UPA NOVA DESCOBERTA - CG Nº 008/2022</v>
      </c>
      <c r="C3" s="10"/>
      <c r="D3" s="11" t="str">
        <f>'[1]TCE - ANEXO III - Preencher'!E12</f>
        <v>ADELANE MARIA ROCHA LEITE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251605</v>
      </c>
      <c r="G3" s="13">
        <f>IF('[1]TCE - ANEXO III - Preencher'!H12="","",'[1]TCE - ANEXO III - Preencher'!H12)</f>
        <v>45047</v>
      </c>
      <c r="H3" s="14">
        <f>'[1]TCE - ANEXO III - Preencher'!I12</f>
        <v>0</v>
      </c>
      <c r="I3" s="14">
        <f>'[1]TCE - ANEXO III - Preencher'!J12</f>
        <v>448.26</v>
      </c>
      <c r="J3" s="14">
        <f>'[1]TCE - ANEXO III - Preencher'!K12</f>
        <v>0</v>
      </c>
      <c r="K3" s="15">
        <f>'[1]TCE - ANEXO III - Preencher'!L12</f>
        <v>222.48</v>
      </c>
      <c r="L3" s="15">
        <f>'[1]TCE - ANEXO III - Preencher'!M12</f>
        <v>7.06</v>
      </c>
      <c r="M3" s="15">
        <f>K3-L3</f>
        <v>215.42</v>
      </c>
      <c r="N3" s="15">
        <f>'[1]TCE - ANEXO III - Preencher'!O12</f>
        <v>3.68</v>
      </c>
      <c r="O3" s="15">
        <f>'[1]TCE - ANEXO III - Preencher'!P12</f>
        <v>0</v>
      </c>
      <c r="P3" s="16">
        <f>N3-O3</f>
        <v>3.68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667.3599999999999</v>
      </c>
    </row>
    <row r="4" spans="1:28" x14ac:dyDescent="0.2">
      <c r="A4" s="8">
        <f>IFERROR(VLOOKUP(B4,'[1]DADOS (OCULTAR)'!$Q$3:$S$136,3,0),"")</f>
        <v>9767633000528</v>
      </c>
      <c r="B4" s="9" t="str">
        <f>'[1]TCE - ANEXO III - Preencher'!C13</f>
        <v>UPA NOVA DESCOBERTA - CG Nº 008/2022</v>
      </c>
      <c r="C4" s="10"/>
      <c r="D4" s="11" t="str">
        <f>'[1]TCE - ANEXO III - Preencher'!E13</f>
        <v>ADRIANA CARNEIRO GUEDES ALCOFORADO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223208</v>
      </c>
      <c r="G4" s="13">
        <f>IF('[1]TCE - ANEXO III - Preencher'!H13="","",'[1]TCE - ANEXO III - Preencher'!H13)</f>
        <v>45413</v>
      </c>
      <c r="H4" s="14">
        <f>'[1]TCE - ANEXO III - Preencher'!I13</f>
        <v>0</v>
      </c>
      <c r="I4" s="14">
        <f>'[1]TCE - ANEXO III - Preencher'!J13</f>
        <v>357.31</v>
      </c>
      <c r="J4" s="14">
        <f>'[1]TCE - ANEXO III - Preencher'!K13</f>
        <v>0</v>
      </c>
      <c r="K4" s="15">
        <f>'[1]TCE - ANEXO III - Preencher'!L13</f>
        <v>222.48</v>
      </c>
      <c r="L4" s="15">
        <f>'[1]TCE - ANEXO III - Preencher'!M13</f>
        <v>7.06</v>
      </c>
      <c r="M4" s="15">
        <f t="shared" ref="M4:M67" si="1">K4-L4</f>
        <v>215.42</v>
      </c>
      <c r="N4" s="15">
        <f>'[1]TCE - ANEXO III - Preencher'!O13</f>
        <v>3.68</v>
      </c>
      <c r="O4" s="15">
        <f>'[1]TCE - ANEXO III - Preencher'!P13</f>
        <v>0</v>
      </c>
      <c r="P4" s="16">
        <f t="shared" ref="P4:P67" si="2">N4-O4</f>
        <v>3.68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576.41</v>
      </c>
    </row>
    <row r="5" spans="1:28" x14ac:dyDescent="0.2">
      <c r="A5" s="8">
        <f>IFERROR(VLOOKUP(B5,'[1]DADOS (OCULTAR)'!$Q$3:$S$136,3,0),"")</f>
        <v>9767633000528</v>
      </c>
      <c r="B5" s="9" t="str">
        <f>'[1]TCE - ANEXO III - Preencher'!C14</f>
        <v>UPA NOVA DESCOBERTA - CG Nº 008/2022</v>
      </c>
      <c r="C5" s="10"/>
      <c r="D5" s="11" t="str">
        <f>'[1]TCE - ANEXO III - Preencher'!E14</f>
        <v>ADRIELE KARLA DA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322205</v>
      </c>
      <c r="G5" s="13">
        <f>IF('[1]TCE - ANEXO III - Preencher'!H14="","",'[1]TCE - ANEXO III - Preencher'!H14)</f>
        <v>45778</v>
      </c>
      <c r="H5" s="14">
        <f>'[1]TCE - ANEXO III - Preencher'!I14</f>
        <v>0</v>
      </c>
      <c r="I5" s="14">
        <f>'[1]TCE - ANEXO III - Preencher'!J14</f>
        <v>142.78</v>
      </c>
      <c r="J5" s="14">
        <f>'[1]TCE - ANEXO III - Preencher'!K14</f>
        <v>0</v>
      </c>
      <c r="K5" s="15">
        <f>'[1]TCE - ANEXO III - Preencher'!L14</f>
        <v>222.48</v>
      </c>
      <c r="L5" s="15">
        <f>'[1]TCE - ANEXO III - Preencher'!M14</f>
        <v>7.06</v>
      </c>
      <c r="M5" s="15">
        <f t="shared" si="1"/>
        <v>215.42</v>
      </c>
      <c r="N5" s="15">
        <f>'[1]TCE - ANEXO III - Preencher'!O14</f>
        <v>3.68</v>
      </c>
      <c r="O5" s="15">
        <f>'[1]TCE - ANEXO III - Preencher'!P14</f>
        <v>0</v>
      </c>
      <c r="P5" s="16">
        <f t="shared" si="2"/>
        <v>3.68</v>
      </c>
      <c r="Q5" s="15">
        <f>'[1]TCE - ANEXO III - Preencher'!R14</f>
        <v>246</v>
      </c>
      <c r="R5" s="15">
        <f>'[1]TCE - ANEXO III - Preencher'!S14</f>
        <v>84.72</v>
      </c>
      <c r="S5" s="16">
        <f t="shared" si="3"/>
        <v>161.28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523.16</v>
      </c>
    </row>
    <row r="6" spans="1:28" x14ac:dyDescent="0.2">
      <c r="A6" s="8">
        <f>IFERROR(VLOOKUP(B6,'[1]DADOS (OCULTAR)'!$Q$3:$S$136,3,0),"")</f>
        <v>9767633000528</v>
      </c>
      <c r="B6" s="9" t="str">
        <f>'[1]TCE - ANEXO III - Preencher'!C15</f>
        <v>UPA NOVA DESCOBERTA - CG Nº 008/2022</v>
      </c>
      <c r="C6" s="10"/>
      <c r="D6" s="11" t="str">
        <f>'[1]TCE - ANEXO III - Preencher'!E15</f>
        <v>ADRIELLY BEATRIZ MELO DE OLIVEIRA</v>
      </c>
      <c r="E6" s="9" t="str">
        <f>IF('[1]TCE - ANEXO III - Preencher'!F15="4 - Assistência Odontológica","2 - Outros Profissionais da Saúde",'[1]TCE - ANEXO III - Preencher'!F15)</f>
        <v>3 - Administrativo</v>
      </c>
      <c r="F6" s="12">
        <f>'[1]TCE - ANEXO III - Preencher'!G15</f>
        <v>422110</v>
      </c>
      <c r="G6" s="13">
        <f>IF('[1]TCE - ANEXO III - Preencher'!H15="","",'[1]TCE - ANEXO III - Preencher'!H15)</f>
        <v>46143</v>
      </c>
      <c r="H6" s="14">
        <f>'[1]TCE - ANEXO III - Preencher'!I15</f>
        <v>0</v>
      </c>
      <c r="I6" s="14">
        <f>'[1]TCE - ANEXO III - Preencher'!J15</f>
        <v>108.44</v>
      </c>
      <c r="J6" s="14">
        <f>'[1]TCE - ANEXO III - Preencher'!K15</f>
        <v>0</v>
      </c>
      <c r="K6" s="15">
        <f>'[1]TCE - ANEXO III - Preencher'!L15</f>
        <v>222.48</v>
      </c>
      <c r="L6" s="15">
        <f>'[1]TCE - ANEXO III - Preencher'!M15</f>
        <v>7.06</v>
      </c>
      <c r="M6" s="15">
        <f t="shared" si="1"/>
        <v>215.42</v>
      </c>
      <c r="N6" s="15">
        <f>'[1]TCE - ANEXO III - Preencher'!O15</f>
        <v>3.68</v>
      </c>
      <c r="O6" s="15">
        <f>'[1]TCE - ANEXO III - Preencher'!P15</f>
        <v>0</v>
      </c>
      <c r="P6" s="16">
        <f t="shared" si="2"/>
        <v>3.68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327.54000000000002</v>
      </c>
    </row>
    <row r="7" spans="1:28" x14ac:dyDescent="0.2">
      <c r="A7" s="8">
        <f>IFERROR(VLOOKUP(B7,'[1]DADOS (OCULTAR)'!$Q$3:$S$136,3,0),"")</f>
        <v>9767633000528</v>
      </c>
      <c r="B7" s="9" t="str">
        <f>'[1]TCE - ANEXO III - Preencher'!C16</f>
        <v>UPA NOVA DESCOBERTA - CG Nº 008/2022</v>
      </c>
      <c r="C7" s="10"/>
      <c r="D7" s="11" t="str">
        <f>'[1]TCE - ANEXO III - Preencher'!E16</f>
        <v>ALANA FERNANDA DA SILVA NASCIMENTO</v>
      </c>
      <c r="E7" s="9" t="str">
        <f>IF('[1]TCE - ANEXO III - Preencher'!F16="4 - Assistência Odontológica","2 - Outros Profissionais da Saúde",'[1]TCE - ANEXO III - Preencher'!F16)</f>
        <v>3 - Administrativo</v>
      </c>
      <c r="F7" s="12">
        <f>'[1]TCE - ANEXO III - Preencher'!G16</f>
        <v>223405</v>
      </c>
      <c r="G7" s="13">
        <f>IF('[1]TCE - ANEXO III - Preencher'!H16="","",'[1]TCE - ANEXO III - Preencher'!H16)</f>
        <v>46508</v>
      </c>
      <c r="H7" s="14">
        <f>'[1]TCE - ANEXO III - Preencher'!I16</f>
        <v>0</v>
      </c>
      <c r="I7" s="14">
        <f>'[1]TCE - ANEXO III - Preencher'!J16</f>
        <v>310.86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3.68</v>
      </c>
      <c r="O7" s="15">
        <f>'[1]TCE - ANEXO III - Preencher'!P16</f>
        <v>0</v>
      </c>
      <c r="P7" s="16">
        <f t="shared" si="2"/>
        <v>3.68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314.54000000000002</v>
      </c>
    </row>
    <row r="8" spans="1:28" x14ac:dyDescent="0.2">
      <c r="A8" s="8">
        <f>IFERROR(VLOOKUP(B8,'[1]DADOS (OCULTAR)'!$Q$3:$S$136,3,0),"")</f>
        <v>9767633000528</v>
      </c>
      <c r="B8" s="9" t="str">
        <f>'[1]TCE - ANEXO III - Preencher'!C17</f>
        <v>UPA NOVA DESCOBERTA - CG Nº 008/2022</v>
      </c>
      <c r="C8" s="10"/>
      <c r="D8" s="11" t="str">
        <f>'[1]TCE - ANEXO III - Preencher'!E17</f>
        <v>ALANA SAMYRA DE SENA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>
        <f>'[1]TCE - ANEXO III - Preencher'!G17</f>
        <v>411005</v>
      </c>
      <c r="G8" s="13">
        <f>IF('[1]TCE - ANEXO III - Preencher'!H17="","",'[1]TCE - ANEXO III - Preencher'!H17)</f>
        <v>46874</v>
      </c>
      <c r="H8" s="14">
        <f>'[1]TCE - ANEXO III - Preencher'!I17</f>
        <v>0</v>
      </c>
      <c r="I8" s="14">
        <f>'[1]TCE - ANEXO III - Preencher'!J17</f>
        <v>53.07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3.68</v>
      </c>
      <c r="O8" s="15">
        <f>'[1]TCE - ANEXO III - Preencher'!P17</f>
        <v>0</v>
      </c>
      <c r="P8" s="16">
        <f t="shared" si="2"/>
        <v>3.68</v>
      </c>
      <c r="Q8" s="15">
        <f>'[1]TCE - ANEXO III - Preencher'!R17</f>
        <v>360.8</v>
      </c>
      <c r="R8" s="15">
        <f>'[1]TCE - ANEXO III - Preencher'!S17</f>
        <v>39.799999999999997</v>
      </c>
      <c r="S8" s="16">
        <f t="shared" si="3"/>
        <v>321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377.75</v>
      </c>
    </row>
    <row r="9" spans="1:28" x14ac:dyDescent="0.2">
      <c r="A9" s="8">
        <f>IFERROR(VLOOKUP(B9,'[1]DADOS (OCULTAR)'!$Q$3:$S$136,3,0),"")</f>
        <v>9767633000528</v>
      </c>
      <c r="B9" s="9" t="str">
        <f>'[1]TCE - ANEXO III - Preencher'!C18</f>
        <v>UPA NOVA DESCOBERTA - CG Nº 008/2022</v>
      </c>
      <c r="C9" s="10"/>
      <c r="D9" s="11" t="str">
        <f>'[1]TCE - ANEXO III - Preencher'!E18</f>
        <v>ALCILENE DA CONCEICÃO PEREIRA CASTOR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322205</v>
      </c>
      <c r="G9" s="13">
        <f>IF('[1]TCE - ANEXO III - Preencher'!H18="","",'[1]TCE - ANEXO III - Preencher'!H18)</f>
        <v>47239</v>
      </c>
      <c r="H9" s="14">
        <f>'[1]TCE - ANEXO III - Preencher'!I18</f>
        <v>0</v>
      </c>
      <c r="I9" s="14">
        <f>'[1]TCE - ANEXO III - Preencher'!J18</f>
        <v>152.25</v>
      </c>
      <c r="J9" s="14">
        <f>'[1]TCE - ANEXO III - Preencher'!K18</f>
        <v>0</v>
      </c>
      <c r="K9" s="15">
        <f>'[1]TCE - ANEXO III - Preencher'!L18</f>
        <v>222.48</v>
      </c>
      <c r="L9" s="15">
        <f>'[1]TCE - ANEXO III - Preencher'!M18</f>
        <v>7.06</v>
      </c>
      <c r="M9" s="15">
        <f t="shared" si="1"/>
        <v>215.42</v>
      </c>
      <c r="N9" s="15">
        <f>'[1]TCE - ANEXO III - Preencher'!O18</f>
        <v>3.68</v>
      </c>
      <c r="O9" s="15">
        <f>'[1]TCE - ANEXO III - Preencher'!P18</f>
        <v>0</v>
      </c>
      <c r="P9" s="16">
        <f t="shared" si="2"/>
        <v>3.68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371.34999999999997</v>
      </c>
    </row>
    <row r="10" spans="1:28" x14ac:dyDescent="0.2">
      <c r="A10" s="8">
        <f>IFERROR(VLOOKUP(B10,'[1]DADOS (OCULTAR)'!$Q$3:$S$136,3,0),"")</f>
        <v>9767633000528</v>
      </c>
      <c r="B10" s="9" t="str">
        <f>'[1]TCE - ANEXO III - Preencher'!C19</f>
        <v>UPA NOVA DESCOBERTA - CG Nº 008/2022</v>
      </c>
      <c r="C10" s="10"/>
      <c r="D10" s="11" t="str">
        <f>'[1]TCE - ANEXO III - Preencher'!E19</f>
        <v>ALDERY VITORIANO BEZERRA NETO</v>
      </c>
      <c r="E10" s="9" t="str">
        <f>IF('[1]TCE - ANEXO III - Preencher'!F19="4 - Assistência Odontológica","2 - Outros Profissionais da Saúde",'[1]TCE - ANEXO III - Preencher'!F19)</f>
        <v>1 - Médico</v>
      </c>
      <c r="F10" s="12">
        <f>'[1]TCE - ANEXO III - Preencher'!G19</f>
        <v>225125</v>
      </c>
      <c r="G10" s="13">
        <f>IF('[1]TCE - ANEXO III - Preencher'!H19="","",'[1]TCE - ANEXO III - Preencher'!H19)</f>
        <v>47604</v>
      </c>
      <c r="H10" s="14">
        <f>'[1]TCE - ANEXO III - Preencher'!I19</f>
        <v>0</v>
      </c>
      <c r="I10" s="14">
        <f>'[1]TCE - ANEXO III - Preencher'!J19</f>
        <v>441.95</v>
      </c>
      <c r="J10" s="14">
        <f>'[1]TCE - ANEXO III - Preencher'!K19</f>
        <v>0</v>
      </c>
      <c r="K10" s="15">
        <f>'[1]TCE - ANEXO III - Preencher'!L19</f>
        <v>222.48</v>
      </c>
      <c r="L10" s="15">
        <f>'[1]TCE - ANEXO III - Preencher'!M19</f>
        <v>7.06</v>
      </c>
      <c r="M10" s="15">
        <f t="shared" si="1"/>
        <v>215.42</v>
      </c>
      <c r="N10" s="15">
        <f>'[1]TCE - ANEXO III - Preencher'!O19</f>
        <v>3.68</v>
      </c>
      <c r="O10" s="15">
        <f>'[1]TCE - ANEXO III - Preencher'!P19</f>
        <v>0</v>
      </c>
      <c r="P10" s="16">
        <f t="shared" si="2"/>
        <v>3.68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661.05</v>
      </c>
    </row>
    <row r="11" spans="1:28" x14ac:dyDescent="0.2">
      <c r="A11" s="8">
        <f>IFERROR(VLOOKUP(B11,'[1]DADOS (OCULTAR)'!$Q$3:$S$136,3,0),"")</f>
        <v>9767633000528</v>
      </c>
      <c r="B11" s="9" t="str">
        <f>'[1]TCE - ANEXO III - Preencher'!C20</f>
        <v>UPA NOVA DESCOBERTA - CG Nº 008/2022</v>
      </c>
      <c r="C11" s="10"/>
      <c r="D11" s="11" t="str">
        <f>'[1]TCE - ANEXO III - Preencher'!E20</f>
        <v>ALEXANDRA DAMASCENA DA COSTA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322205</v>
      </c>
      <c r="G11" s="13">
        <f>IF('[1]TCE - ANEXO III - Preencher'!H20="","",'[1]TCE - ANEXO III - Preencher'!H20)</f>
        <v>47969</v>
      </c>
      <c r="H11" s="14">
        <f>'[1]TCE - ANEXO III - Preencher'!I20</f>
        <v>0</v>
      </c>
      <c r="I11" s="14">
        <f>'[1]TCE - ANEXO III - Preencher'!J20</f>
        <v>152.25</v>
      </c>
      <c r="J11" s="14">
        <f>'[1]TCE - ANEXO III - Preencher'!K20</f>
        <v>0</v>
      </c>
      <c r="K11" s="15">
        <f>'[1]TCE - ANEXO III - Preencher'!L20</f>
        <v>222.48</v>
      </c>
      <c r="L11" s="15">
        <f>'[1]TCE - ANEXO III - Preencher'!M20</f>
        <v>7.06</v>
      </c>
      <c r="M11" s="15">
        <f t="shared" si="1"/>
        <v>215.42</v>
      </c>
      <c r="N11" s="15">
        <f>'[1]TCE - ANEXO III - Preencher'!O20</f>
        <v>3.68</v>
      </c>
      <c r="O11" s="15">
        <f>'[1]TCE - ANEXO III - Preencher'!P20</f>
        <v>0</v>
      </c>
      <c r="P11" s="16">
        <f t="shared" si="2"/>
        <v>3.68</v>
      </c>
      <c r="Q11" s="15">
        <f>'[1]TCE - ANEXO III - Preencher'!R20</f>
        <v>246</v>
      </c>
      <c r="R11" s="15">
        <f>'[1]TCE - ANEXO III - Preencher'!S20</f>
        <v>88.2</v>
      </c>
      <c r="S11" s="16">
        <f t="shared" si="3"/>
        <v>157.80000000000001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529.15</v>
      </c>
    </row>
    <row r="12" spans="1:28" x14ac:dyDescent="0.2">
      <c r="A12" s="8">
        <f>IFERROR(VLOOKUP(B12,'[1]DADOS (OCULTAR)'!$Q$3:$S$136,3,0),"")</f>
        <v>9767633000528</v>
      </c>
      <c r="B12" s="9" t="str">
        <f>'[1]TCE - ANEXO III - Preencher'!C21</f>
        <v>UPA NOVA DESCOBERTA - CG Nº 008/2022</v>
      </c>
      <c r="C12" s="10"/>
      <c r="D12" s="11" t="str">
        <f>'[1]TCE - ANEXO III - Preencher'!E21</f>
        <v>ALINE LIVIA DO NASCIMENTO SILVA</v>
      </c>
      <c r="E12" s="9" t="str">
        <f>IF('[1]TCE - ANEXO III - Preencher'!F21="4 - Assistência Odontológica","2 - Outros Profissionais da Saúde",'[1]TCE - ANEXO III - Preencher'!F21)</f>
        <v>1 - Médico</v>
      </c>
      <c r="F12" s="12">
        <f>'[1]TCE - ANEXO III - Preencher'!G21</f>
        <v>225125</v>
      </c>
      <c r="G12" s="13">
        <f>IF('[1]TCE - ANEXO III - Preencher'!H21="","",'[1]TCE - ANEXO III - Preencher'!H21)</f>
        <v>48335</v>
      </c>
      <c r="H12" s="14">
        <f>'[1]TCE - ANEXO III - Preencher'!I21</f>
        <v>0</v>
      </c>
      <c r="I12" s="14">
        <f>'[1]TCE - ANEXO III - Preencher'!J21</f>
        <v>316.36</v>
      </c>
      <c r="J12" s="14">
        <f>'[1]TCE - ANEXO III - Preencher'!K21</f>
        <v>0</v>
      </c>
      <c r="K12" s="15">
        <f>'[1]TCE - ANEXO III - Preencher'!L21</f>
        <v>222.48</v>
      </c>
      <c r="L12" s="15">
        <f>'[1]TCE - ANEXO III - Preencher'!M21</f>
        <v>7.06</v>
      </c>
      <c r="M12" s="15">
        <f t="shared" si="1"/>
        <v>215.42</v>
      </c>
      <c r="N12" s="15">
        <f>'[1]TCE - ANEXO III - Preencher'!O21</f>
        <v>3.68</v>
      </c>
      <c r="O12" s="15">
        <f>'[1]TCE - ANEXO III - Preencher'!P21</f>
        <v>0</v>
      </c>
      <c r="P12" s="16">
        <f t="shared" si="2"/>
        <v>3.68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535.45999999999992</v>
      </c>
    </row>
    <row r="13" spans="1:28" x14ac:dyDescent="0.2">
      <c r="A13" s="8">
        <f>IFERROR(VLOOKUP(B13,'[1]DADOS (OCULTAR)'!$Q$3:$S$136,3,0),"")</f>
        <v>9767633000528</v>
      </c>
      <c r="B13" s="9" t="str">
        <f>'[1]TCE - ANEXO III - Preencher'!C22</f>
        <v>UPA NOVA DESCOBERTA - CG Nº 008/2022</v>
      </c>
      <c r="C13" s="10"/>
      <c r="D13" s="11" t="str">
        <f>'[1]TCE - ANEXO III - Preencher'!E22</f>
        <v>ALLISON LEONARDO BARBOZA DA SILVA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>
        <f>'[1]TCE - ANEXO III - Preencher'!G22</f>
        <v>313220</v>
      </c>
      <c r="G13" s="13">
        <f>IF('[1]TCE - ANEXO III - Preencher'!H22="","",'[1]TCE - ANEXO III - Preencher'!H22)</f>
        <v>48700</v>
      </c>
      <c r="H13" s="14">
        <f>'[1]TCE - ANEXO III - Preencher'!I22</f>
        <v>0</v>
      </c>
      <c r="I13" s="14">
        <f>'[1]TCE - ANEXO III - Preencher'!J22</f>
        <v>310</v>
      </c>
      <c r="J13" s="14">
        <f>'[1]TCE - ANEXO III - Preencher'!K22</f>
        <v>0</v>
      </c>
      <c r="K13" s="15">
        <f>'[1]TCE - ANEXO III - Preencher'!L22</f>
        <v>222.48</v>
      </c>
      <c r="L13" s="15">
        <f>'[1]TCE - ANEXO III - Preencher'!M22</f>
        <v>7.06</v>
      </c>
      <c r="M13" s="15">
        <f t="shared" si="1"/>
        <v>215.42</v>
      </c>
      <c r="N13" s="15">
        <f>'[1]TCE - ANEXO III - Preencher'!O22</f>
        <v>3.68</v>
      </c>
      <c r="O13" s="15">
        <f>'[1]TCE - ANEXO III - Preencher'!P22</f>
        <v>0</v>
      </c>
      <c r="P13" s="16">
        <f t="shared" si="2"/>
        <v>3.68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529.09999999999991</v>
      </c>
    </row>
    <row r="14" spans="1:28" x14ac:dyDescent="0.2">
      <c r="A14" s="8">
        <f>IFERROR(VLOOKUP(B14,'[1]DADOS (OCULTAR)'!$Q$3:$S$136,3,0),"")</f>
        <v>9767633000528</v>
      </c>
      <c r="B14" s="9" t="str">
        <f>'[1]TCE - ANEXO III - Preencher'!C23</f>
        <v>UPA NOVA DESCOBERTA - CG Nº 008/2022</v>
      </c>
      <c r="C14" s="10"/>
      <c r="D14" s="11" t="str">
        <f>'[1]TCE - ANEXO III - Preencher'!E23</f>
        <v>ALRINEIDE ALBIDACIO DA SILVA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>
        <f>'[1]TCE - ANEXO III - Preencher'!G23</f>
        <v>415105</v>
      </c>
      <c r="G14" s="13">
        <f>IF('[1]TCE - ANEXO III - Preencher'!H23="","",'[1]TCE - ANEXO III - Preencher'!H23)</f>
        <v>49065</v>
      </c>
      <c r="H14" s="14">
        <f>'[1]TCE - ANEXO III - Preencher'!I23</f>
        <v>0</v>
      </c>
      <c r="I14" s="14">
        <f>'[1]TCE - ANEXO III - Preencher'!J23</f>
        <v>154.84</v>
      </c>
      <c r="J14" s="14">
        <f>'[1]TCE - ANEXO III - Preencher'!K23</f>
        <v>0</v>
      </c>
      <c r="K14" s="15">
        <f>'[1]TCE - ANEXO III - Preencher'!L23</f>
        <v>222.48</v>
      </c>
      <c r="L14" s="15">
        <f>'[1]TCE - ANEXO III - Preencher'!M23</f>
        <v>7.06</v>
      </c>
      <c r="M14" s="15">
        <f t="shared" si="1"/>
        <v>215.42</v>
      </c>
      <c r="N14" s="15">
        <f>'[1]TCE - ANEXO III - Preencher'!O23</f>
        <v>3.68</v>
      </c>
      <c r="O14" s="15">
        <f>'[1]TCE - ANEXO III - Preencher'!P23</f>
        <v>0</v>
      </c>
      <c r="P14" s="16">
        <f t="shared" si="2"/>
        <v>3.68</v>
      </c>
      <c r="Q14" s="15">
        <f>'[1]TCE - ANEXO III - Preencher'!R23</f>
        <v>188.6</v>
      </c>
      <c r="R14" s="15">
        <f>'[1]TCE - ANEXO III - Preencher'!S23</f>
        <v>84.72</v>
      </c>
      <c r="S14" s="16">
        <f t="shared" si="3"/>
        <v>103.88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477.82</v>
      </c>
    </row>
    <row r="15" spans="1:28" x14ac:dyDescent="0.2">
      <c r="A15" s="8">
        <f>IFERROR(VLOOKUP(B15,'[1]DADOS (OCULTAR)'!$Q$3:$S$136,3,0),"")</f>
        <v>9767633000528</v>
      </c>
      <c r="B15" s="9" t="str">
        <f>'[1]TCE - ANEXO III - Preencher'!C24</f>
        <v>UPA NOVA DESCOBERTA - CG Nº 008/2022</v>
      </c>
      <c r="C15" s="10"/>
      <c r="D15" s="11" t="str">
        <f>'[1]TCE - ANEXO III - Preencher'!E24</f>
        <v>AMANDA ALINE DOS SANTOS DE ALMEIDA BATISTA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>
        <f>'[1]TCE - ANEXO III - Preencher'!G24</f>
        <v>223505</v>
      </c>
      <c r="G15" s="13">
        <f>IF('[1]TCE - ANEXO III - Preencher'!H24="","",'[1]TCE - ANEXO III - Preencher'!H24)</f>
        <v>49430</v>
      </c>
      <c r="H15" s="14">
        <f>'[1]TCE - ANEXO III - Preencher'!I24</f>
        <v>0</v>
      </c>
      <c r="I15" s="14">
        <f>'[1]TCE - ANEXO III - Preencher'!J24</f>
        <v>183.99</v>
      </c>
      <c r="J15" s="14">
        <f>'[1]TCE - ANEXO III - Preencher'!K24</f>
        <v>0</v>
      </c>
      <c r="K15" s="15">
        <f>'[1]TCE - ANEXO III - Preencher'!L24</f>
        <v>222.48</v>
      </c>
      <c r="L15" s="15">
        <f>'[1]TCE - ANEXO III - Preencher'!M24</f>
        <v>2.79</v>
      </c>
      <c r="M15" s="15">
        <f t="shared" si="1"/>
        <v>219.69</v>
      </c>
      <c r="N15" s="15">
        <f>'[1]TCE - ANEXO III - Preencher'!O24</f>
        <v>3.68</v>
      </c>
      <c r="O15" s="15">
        <f>'[1]TCE - ANEXO III - Preencher'!P24</f>
        <v>0</v>
      </c>
      <c r="P15" s="16">
        <f t="shared" si="2"/>
        <v>3.68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120.26</v>
      </c>
      <c r="U15" s="15">
        <f>'[1]TCE - ANEXO III - Preencher'!V24</f>
        <v>0</v>
      </c>
      <c r="V15" s="16">
        <f t="shared" si="4"/>
        <v>120.26</v>
      </c>
      <c r="W15" s="17" t="str">
        <f>IF('[1]TCE - ANEXO III - Preencher'!X24="","",'[1]TCE - ANEXO III - Preencher'!X24)</f>
        <v>AUXILIO CRECHE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527.62</v>
      </c>
    </row>
    <row r="16" spans="1:28" x14ac:dyDescent="0.2">
      <c r="A16" s="8">
        <f>IFERROR(VLOOKUP(B16,'[1]DADOS (OCULTAR)'!$Q$3:$S$136,3,0),"")</f>
        <v>9767633000528</v>
      </c>
      <c r="B16" s="9" t="str">
        <f>'[1]TCE - ANEXO III - Preencher'!C25</f>
        <v>UPA NOVA DESCOBERTA - CG Nº 008/2022</v>
      </c>
      <c r="C16" s="10"/>
      <c r="D16" s="11" t="str">
        <f>'[1]TCE - ANEXO III - Preencher'!E25</f>
        <v>AMANDA DACAL NEVES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>
        <f>'[1]TCE - ANEXO III - Preencher'!G25</f>
        <v>223505</v>
      </c>
      <c r="G16" s="13">
        <f>IF('[1]TCE - ANEXO III - Preencher'!H25="","",'[1]TCE - ANEXO III - Preencher'!H25)</f>
        <v>49796</v>
      </c>
      <c r="H16" s="14">
        <f>'[1]TCE - ANEXO III - Preencher'!I25</f>
        <v>0</v>
      </c>
      <c r="I16" s="14">
        <f>'[1]TCE - ANEXO III - Preencher'!J25</f>
        <v>342.72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3.68</v>
      </c>
      <c r="O16" s="15">
        <f>'[1]TCE - ANEXO III - Preencher'!P25</f>
        <v>0</v>
      </c>
      <c r="P16" s="16">
        <f t="shared" si="2"/>
        <v>3.68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346.40000000000003</v>
      </c>
    </row>
    <row r="17" spans="1:28" x14ac:dyDescent="0.2">
      <c r="A17" s="8">
        <f>IFERROR(VLOOKUP(B17,'[1]DADOS (OCULTAR)'!$Q$3:$S$136,3,0),"")</f>
        <v>9767633000528</v>
      </c>
      <c r="B17" s="9" t="str">
        <f>'[1]TCE - ANEXO III - Preencher'!C26</f>
        <v>UPA NOVA DESCOBERTA - CG Nº 008/2022</v>
      </c>
      <c r="C17" s="10"/>
      <c r="D17" s="11" t="str">
        <f>'[1]TCE - ANEXO III - Preencher'!E26</f>
        <v>AMARA ANA ALVES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322205</v>
      </c>
      <c r="G17" s="13">
        <f>IF('[1]TCE - ANEXO III - Preencher'!H26="","",'[1]TCE - ANEXO III - Preencher'!H26)</f>
        <v>50161</v>
      </c>
      <c r="H17" s="14">
        <f>'[1]TCE - ANEXO III - Preencher'!I26</f>
        <v>0</v>
      </c>
      <c r="I17" s="14">
        <f>'[1]TCE - ANEXO III - Preencher'!J26</f>
        <v>192.11</v>
      </c>
      <c r="J17" s="14">
        <f>'[1]TCE - ANEXO III - Preencher'!K26</f>
        <v>0</v>
      </c>
      <c r="K17" s="15">
        <f>'[1]TCE - ANEXO III - Preencher'!L26</f>
        <v>222.48</v>
      </c>
      <c r="L17" s="15">
        <f>'[1]TCE - ANEXO III - Preencher'!M26</f>
        <v>7.06</v>
      </c>
      <c r="M17" s="15">
        <f t="shared" si="1"/>
        <v>215.42</v>
      </c>
      <c r="N17" s="15">
        <f>'[1]TCE - ANEXO III - Preencher'!O26</f>
        <v>3.68</v>
      </c>
      <c r="O17" s="15">
        <f>'[1]TCE - ANEXO III - Preencher'!P26</f>
        <v>0</v>
      </c>
      <c r="P17" s="16">
        <f t="shared" si="2"/>
        <v>3.68</v>
      </c>
      <c r="Q17" s="15">
        <f>'[1]TCE - ANEXO III - Preencher'!R26</f>
        <v>229.6</v>
      </c>
      <c r="R17" s="15">
        <f>'[1]TCE - ANEXO III - Preencher'!S26</f>
        <v>88.2</v>
      </c>
      <c r="S17" s="16">
        <f t="shared" si="3"/>
        <v>141.39999999999998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552.6099999999999</v>
      </c>
    </row>
    <row r="18" spans="1:28" x14ac:dyDescent="0.2">
      <c r="A18" s="8">
        <f>IFERROR(VLOOKUP(B18,'[1]DADOS (OCULTAR)'!$Q$3:$S$136,3,0),"")</f>
        <v>9767633000528</v>
      </c>
      <c r="B18" s="9" t="str">
        <f>'[1]TCE - ANEXO III - Preencher'!C27</f>
        <v>UPA NOVA DESCOBERTA - CG Nº 008/2022</v>
      </c>
      <c r="C18" s="10"/>
      <c r="D18" s="11" t="str">
        <f>'[1]TCE - ANEXO III - Preencher'!E27</f>
        <v>ANA CLAUDIA REGO DA SILVA RODRIGUES BRASIL</v>
      </c>
      <c r="E18" s="9" t="str">
        <f>IF('[1]TCE - ANEXO III - Preencher'!F27="4 - Assistência Odontológica","2 - Outros Profissionais da Saúde",'[1]TCE - ANEXO III - Preencher'!F27)</f>
        <v>3 - Administrativo</v>
      </c>
      <c r="F18" s="12">
        <f>'[1]TCE - ANEXO III - Preencher'!G27</f>
        <v>422110</v>
      </c>
      <c r="G18" s="13">
        <f>IF('[1]TCE - ANEXO III - Preencher'!H27="","",'[1]TCE - ANEXO III - Preencher'!H27)</f>
        <v>50526</v>
      </c>
      <c r="H18" s="14">
        <f>'[1]TCE - ANEXO III - Preencher'!I27</f>
        <v>0</v>
      </c>
      <c r="I18" s="14">
        <f>'[1]TCE - ANEXO III - Preencher'!J27</f>
        <v>135.55000000000001</v>
      </c>
      <c r="J18" s="14">
        <f>'[1]TCE - ANEXO III - Preencher'!K27</f>
        <v>0</v>
      </c>
      <c r="K18" s="15">
        <f>'[1]TCE - ANEXO III - Preencher'!L27</f>
        <v>222.48</v>
      </c>
      <c r="L18" s="15">
        <f>'[1]TCE - ANEXO III - Preencher'!M27</f>
        <v>7.06</v>
      </c>
      <c r="M18" s="15">
        <f t="shared" si="1"/>
        <v>215.42</v>
      </c>
      <c r="N18" s="15">
        <f>'[1]TCE - ANEXO III - Preencher'!O27</f>
        <v>3.68</v>
      </c>
      <c r="O18" s="15">
        <f>'[1]TCE - ANEXO III - Preencher'!P27</f>
        <v>0</v>
      </c>
      <c r="P18" s="16">
        <f t="shared" si="2"/>
        <v>3.68</v>
      </c>
      <c r="Q18" s="15">
        <f>'[1]TCE - ANEXO III - Preencher'!R27</f>
        <v>246</v>
      </c>
      <c r="R18" s="15">
        <f>'[1]TCE - ANEXO III - Preencher'!S27</f>
        <v>84.72</v>
      </c>
      <c r="S18" s="16">
        <f t="shared" si="3"/>
        <v>161.28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515.93000000000006</v>
      </c>
    </row>
    <row r="19" spans="1:28" x14ac:dyDescent="0.2">
      <c r="A19" s="8">
        <f>IFERROR(VLOOKUP(B19,'[1]DADOS (OCULTAR)'!$Q$3:$S$136,3,0),"")</f>
        <v>9767633000528</v>
      </c>
      <c r="B19" s="9" t="str">
        <f>'[1]TCE - ANEXO III - Preencher'!C28</f>
        <v>UPA NOVA DESCOBERTA - CG Nº 008/2022</v>
      </c>
      <c r="C19" s="10"/>
      <c r="D19" s="11" t="str">
        <f>'[1]TCE - ANEXO III - Preencher'!E28</f>
        <v>ANA LUCIA SOLANO DE OLIVEIRA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223505</v>
      </c>
      <c r="G19" s="13">
        <f>IF('[1]TCE - ANEXO III - Preencher'!H28="","",'[1]TCE - ANEXO III - Preencher'!H28)</f>
        <v>50891</v>
      </c>
      <c r="H19" s="14">
        <f>'[1]TCE - ANEXO III - Preencher'!I28</f>
        <v>0</v>
      </c>
      <c r="I19" s="14">
        <f>'[1]TCE - ANEXO III - Preencher'!J28</f>
        <v>387.15</v>
      </c>
      <c r="J19" s="14">
        <f>'[1]TCE - ANEXO III - Preencher'!K28</f>
        <v>0</v>
      </c>
      <c r="K19" s="15">
        <f>'[1]TCE - ANEXO III - Preencher'!L28</f>
        <v>222.48</v>
      </c>
      <c r="L19" s="15">
        <f>'[1]TCE - ANEXO III - Preencher'!M28</f>
        <v>4.3600000000000003</v>
      </c>
      <c r="M19" s="15">
        <f t="shared" si="1"/>
        <v>218.11999999999998</v>
      </c>
      <c r="N19" s="15">
        <f>'[1]TCE - ANEXO III - Preencher'!O28</f>
        <v>3.68</v>
      </c>
      <c r="O19" s="15">
        <f>'[1]TCE - ANEXO III - Preencher'!P28</f>
        <v>0</v>
      </c>
      <c r="P19" s="16">
        <f t="shared" si="2"/>
        <v>3.68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120.26</v>
      </c>
      <c r="U19" s="15">
        <f>'[1]TCE - ANEXO III - Preencher'!V28</f>
        <v>0</v>
      </c>
      <c r="V19" s="16">
        <f t="shared" si="4"/>
        <v>120.26</v>
      </c>
      <c r="W19" s="17" t="str">
        <f>IF('[1]TCE - ANEXO III - Preencher'!X28="","",'[1]TCE - ANEXO III - Preencher'!X28)</f>
        <v>AUXILIO CRECHE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729.20999999999992</v>
      </c>
    </row>
    <row r="20" spans="1:28" x14ac:dyDescent="0.2">
      <c r="A20" s="8">
        <f>IFERROR(VLOOKUP(B20,'[1]DADOS (OCULTAR)'!$Q$3:$S$136,3,0),"")</f>
        <v>9767633000528</v>
      </c>
      <c r="B20" s="9" t="str">
        <f>'[1]TCE - ANEXO III - Preencher'!C29</f>
        <v>UPA NOVA DESCOBERTA - CG Nº 008/2022</v>
      </c>
      <c r="C20" s="10"/>
      <c r="D20" s="11" t="str">
        <f>'[1]TCE - ANEXO III - Preencher'!E29</f>
        <v>ANA MARIA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324115</v>
      </c>
      <c r="G20" s="13">
        <f>IF('[1]TCE - ANEXO III - Preencher'!H29="","",'[1]TCE - ANEXO III - Preencher'!H29)</f>
        <v>51257</v>
      </c>
      <c r="H20" s="14">
        <f>'[1]TCE - ANEXO III - Preencher'!I29</f>
        <v>0</v>
      </c>
      <c r="I20" s="14">
        <f>'[1]TCE - ANEXO III - Preencher'!J29</f>
        <v>331.2</v>
      </c>
      <c r="J20" s="14">
        <f>'[1]TCE - ANEXO III - Preencher'!K29</f>
        <v>0</v>
      </c>
      <c r="K20" s="15">
        <f>'[1]TCE - ANEXO III - Preencher'!L29</f>
        <v>222.48</v>
      </c>
      <c r="L20" s="15">
        <f>'[1]TCE - ANEXO III - Preencher'!M29</f>
        <v>7.06</v>
      </c>
      <c r="M20" s="15">
        <f t="shared" si="1"/>
        <v>215.42</v>
      </c>
      <c r="N20" s="15">
        <f>'[1]TCE - ANEXO III - Preencher'!O29</f>
        <v>3.68</v>
      </c>
      <c r="O20" s="15">
        <f>'[1]TCE - ANEXO III - Preencher'!P29</f>
        <v>0</v>
      </c>
      <c r="P20" s="16">
        <f t="shared" si="2"/>
        <v>3.68</v>
      </c>
      <c r="Q20" s="15">
        <f>'[1]TCE - ANEXO III - Preencher'!R29</f>
        <v>73.8</v>
      </c>
      <c r="R20" s="15">
        <f>'[1]TCE - ANEXO III - Preencher'!S29</f>
        <v>73.8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550.29999999999995</v>
      </c>
    </row>
    <row r="21" spans="1:28" x14ac:dyDescent="0.2">
      <c r="A21" s="8">
        <f>IFERROR(VLOOKUP(B21,'[1]DADOS (OCULTAR)'!$Q$3:$S$136,3,0),"")</f>
        <v>9767633000528</v>
      </c>
      <c r="B21" s="9" t="str">
        <f>'[1]TCE - ANEXO III - Preencher'!C30</f>
        <v>UPA NOVA DESCOBERTA - CG Nº 008/2022</v>
      </c>
      <c r="C21" s="10"/>
      <c r="D21" s="11" t="str">
        <f>'[1]TCE - ANEXO III - Preencher'!E30</f>
        <v>ANA NERY SANTOS DE LIMA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322205</v>
      </c>
      <c r="G21" s="13">
        <f>IF('[1]TCE - ANEXO III - Preencher'!H30="","",'[1]TCE - ANEXO III - Preencher'!H30)</f>
        <v>51622</v>
      </c>
      <c r="H21" s="14">
        <f>'[1]TCE - ANEXO III - Preencher'!I30</f>
        <v>0</v>
      </c>
      <c r="I21" s="14">
        <f>'[1]TCE - ANEXO III - Preencher'!J30</f>
        <v>188.04</v>
      </c>
      <c r="J21" s="14">
        <f>'[1]TCE - ANEXO III - Preencher'!K30</f>
        <v>0</v>
      </c>
      <c r="K21" s="15">
        <f>'[1]TCE - ANEXO III - Preencher'!L30</f>
        <v>222.48</v>
      </c>
      <c r="L21" s="15">
        <f>'[1]TCE - ANEXO III - Preencher'!M30</f>
        <v>7.06</v>
      </c>
      <c r="M21" s="15">
        <f t="shared" si="1"/>
        <v>215.42</v>
      </c>
      <c r="N21" s="15">
        <f>'[1]TCE - ANEXO III - Preencher'!O30</f>
        <v>3.68</v>
      </c>
      <c r="O21" s="15">
        <f>'[1]TCE - ANEXO III - Preencher'!P30</f>
        <v>0</v>
      </c>
      <c r="P21" s="16">
        <f t="shared" si="2"/>
        <v>3.68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407.14</v>
      </c>
    </row>
    <row r="22" spans="1:28" x14ac:dyDescent="0.2">
      <c r="A22" s="8">
        <f>IFERROR(VLOOKUP(B22,'[1]DADOS (OCULTAR)'!$Q$3:$S$136,3,0),"")</f>
        <v>9767633000528</v>
      </c>
      <c r="B22" s="9" t="str">
        <f>'[1]TCE - ANEXO III - Preencher'!C31</f>
        <v>UPA NOVA DESCOBERTA - CG Nº 008/2022</v>
      </c>
      <c r="C22" s="10"/>
      <c r="D22" s="11" t="str">
        <f>'[1]TCE - ANEXO III - Preencher'!E31</f>
        <v>ANA PAULA MARIA DE OLIVEIRA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322205</v>
      </c>
      <c r="G22" s="13">
        <f>IF('[1]TCE - ANEXO III - Preencher'!H31="","",'[1]TCE - ANEXO III - Preencher'!H31)</f>
        <v>51987</v>
      </c>
      <c r="H22" s="14">
        <f>'[1]TCE - ANEXO III - Preencher'!I31</f>
        <v>0</v>
      </c>
      <c r="I22" s="14">
        <f>'[1]TCE - ANEXO III - Preencher'!J31</f>
        <v>179.98</v>
      </c>
      <c r="J22" s="14">
        <f>'[1]TCE - ANEXO III - Preencher'!K31</f>
        <v>0</v>
      </c>
      <c r="K22" s="15">
        <f>'[1]TCE - ANEXO III - Preencher'!L31</f>
        <v>222.48</v>
      </c>
      <c r="L22" s="15">
        <f>'[1]TCE - ANEXO III - Preencher'!M31</f>
        <v>7.06</v>
      </c>
      <c r="M22" s="15">
        <f t="shared" si="1"/>
        <v>215.42</v>
      </c>
      <c r="N22" s="15">
        <f>'[1]TCE - ANEXO III - Preencher'!O31</f>
        <v>3.68</v>
      </c>
      <c r="O22" s="15">
        <f>'[1]TCE - ANEXO III - Preencher'!P31</f>
        <v>0</v>
      </c>
      <c r="P22" s="16">
        <f t="shared" si="2"/>
        <v>3.68</v>
      </c>
      <c r="Q22" s="15">
        <f>'[1]TCE - ANEXO III - Preencher'!R31</f>
        <v>246</v>
      </c>
      <c r="R22" s="15">
        <f>'[1]TCE - ANEXO III - Preencher'!S31</f>
        <v>79.38</v>
      </c>
      <c r="S22" s="16">
        <f t="shared" si="3"/>
        <v>166.62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565.70000000000005</v>
      </c>
    </row>
    <row r="23" spans="1:28" x14ac:dyDescent="0.2">
      <c r="A23" s="8">
        <f>IFERROR(VLOOKUP(B23,'[1]DADOS (OCULTAR)'!$Q$3:$S$136,3,0),"")</f>
        <v>9767633000528</v>
      </c>
      <c r="B23" s="9" t="str">
        <f>'[1]TCE - ANEXO III - Preencher'!C32</f>
        <v>UPA NOVA DESCOBERTA - CG Nº 008/2022</v>
      </c>
      <c r="C23" s="10"/>
      <c r="D23" s="11" t="str">
        <f>'[1]TCE - ANEXO III - Preencher'!E32</f>
        <v xml:space="preserve">ANDREA CORREIA DE MELO 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516345</v>
      </c>
      <c r="G23" s="13">
        <f>IF('[1]TCE - ANEXO III - Preencher'!H32="","",'[1]TCE - ANEXO III - Preencher'!H32)</f>
        <v>52352</v>
      </c>
      <c r="H23" s="14">
        <f>'[1]TCE - ANEXO III - Preencher'!I32</f>
        <v>0</v>
      </c>
      <c r="I23" s="14">
        <f>'[1]TCE - ANEXO III - Preencher'!J32</f>
        <v>152.66999999999999</v>
      </c>
      <c r="J23" s="14">
        <f>'[1]TCE - ANEXO III - Preencher'!K32</f>
        <v>0</v>
      </c>
      <c r="K23" s="15">
        <f>'[1]TCE - ANEXO III - Preencher'!L32</f>
        <v>222.48</v>
      </c>
      <c r="L23" s="15">
        <f>'[1]TCE - ANEXO III - Preencher'!M32</f>
        <v>7.06</v>
      </c>
      <c r="M23" s="15">
        <f t="shared" si="1"/>
        <v>215.42</v>
      </c>
      <c r="N23" s="15">
        <f>'[1]TCE - ANEXO III - Preencher'!O32</f>
        <v>3.68</v>
      </c>
      <c r="O23" s="15">
        <f>'[1]TCE - ANEXO III - Preencher'!P32</f>
        <v>0</v>
      </c>
      <c r="P23" s="16">
        <f t="shared" si="2"/>
        <v>3.68</v>
      </c>
      <c r="Q23" s="15">
        <f>'[1]TCE - ANEXO III - Preencher'!R32</f>
        <v>131.19999999999999</v>
      </c>
      <c r="R23" s="15">
        <f>'[1]TCE - ANEXO III - Preencher'!S32</f>
        <v>84.72</v>
      </c>
      <c r="S23" s="16">
        <f t="shared" si="3"/>
        <v>46.47999999999999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418.25</v>
      </c>
    </row>
    <row r="24" spans="1:28" x14ac:dyDescent="0.2">
      <c r="A24" s="8">
        <f>IFERROR(VLOOKUP(B24,'[1]DADOS (OCULTAR)'!$Q$3:$S$136,3,0),"")</f>
        <v>9767633000528</v>
      </c>
      <c r="B24" s="9" t="str">
        <f>'[1]TCE - ANEXO III - Preencher'!C33</f>
        <v>UPA NOVA DESCOBERTA - CG Nº 008/2022</v>
      </c>
      <c r="C24" s="10"/>
      <c r="D24" s="11" t="str">
        <f>'[1]TCE - ANEXO III - Preencher'!E33</f>
        <v>ANDREA PAULA LIRA DA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322205</v>
      </c>
      <c r="G24" s="13">
        <f>IF('[1]TCE - ANEXO III - Preencher'!H33="","",'[1]TCE - ANEXO III - Preencher'!H33)</f>
        <v>52718</v>
      </c>
      <c r="H24" s="14">
        <f>'[1]TCE - ANEXO III - Preencher'!I33</f>
        <v>0</v>
      </c>
      <c r="I24" s="14">
        <f>'[1]TCE - ANEXO III - Preencher'!J33</f>
        <v>151.94999999999999</v>
      </c>
      <c r="J24" s="14">
        <f>'[1]TCE - ANEXO III - Preencher'!K33</f>
        <v>0</v>
      </c>
      <c r="K24" s="15">
        <f>'[1]TCE - ANEXO III - Preencher'!L33</f>
        <v>222.48</v>
      </c>
      <c r="L24" s="15">
        <f>'[1]TCE - ANEXO III - Preencher'!M33</f>
        <v>7.06</v>
      </c>
      <c r="M24" s="15">
        <f t="shared" si="1"/>
        <v>215.42</v>
      </c>
      <c r="N24" s="15">
        <f>'[1]TCE - ANEXO III - Preencher'!O33</f>
        <v>3.68</v>
      </c>
      <c r="O24" s="15">
        <f>'[1]TCE - ANEXO III - Preencher'!P33</f>
        <v>0</v>
      </c>
      <c r="P24" s="16">
        <f t="shared" si="2"/>
        <v>3.68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371.05</v>
      </c>
    </row>
    <row r="25" spans="1:28" x14ac:dyDescent="0.2">
      <c r="A25" s="8">
        <f>IFERROR(VLOOKUP(B25,'[1]DADOS (OCULTAR)'!$Q$3:$S$136,3,0),"")</f>
        <v>9767633000528</v>
      </c>
      <c r="B25" s="9" t="str">
        <f>'[1]TCE - ANEXO III - Preencher'!C34</f>
        <v>UPA NOVA DESCOBERTA - CG Nº 008/2022</v>
      </c>
      <c r="C25" s="10"/>
      <c r="D25" s="11" t="str">
        <f>'[1]TCE - ANEXO III - Preencher'!E34</f>
        <v>ANDRESSA ANDRADE DO AMARAL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>
        <f>'[1]TCE - ANEXO III - Preencher'!G34</f>
        <v>322205</v>
      </c>
      <c r="G25" s="13">
        <f>IF('[1]TCE - ANEXO III - Preencher'!H34="","",'[1]TCE - ANEXO III - Preencher'!H34)</f>
        <v>53083</v>
      </c>
      <c r="H25" s="14">
        <f>'[1]TCE - ANEXO III - Preencher'!I34</f>
        <v>0</v>
      </c>
      <c r="I25" s="14">
        <f>'[1]TCE - ANEXO III - Preencher'!J34</f>
        <v>155.87</v>
      </c>
      <c r="J25" s="14">
        <f>'[1]TCE - ANEXO III - Preencher'!K34</f>
        <v>0</v>
      </c>
      <c r="K25" s="15">
        <f>'[1]TCE - ANEXO III - Preencher'!L34</f>
        <v>222.48</v>
      </c>
      <c r="L25" s="15">
        <f>'[1]TCE - ANEXO III - Preencher'!M34</f>
        <v>7.06</v>
      </c>
      <c r="M25" s="15">
        <f t="shared" si="1"/>
        <v>215.42</v>
      </c>
      <c r="N25" s="15">
        <f>'[1]TCE - ANEXO III - Preencher'!O34</f>
        <v>3.68</v>
      </c>
      <c r="O25" s="15">
        <f>'[1]TCE - ANEXO III - Preencher'!P34</f>
        <v>0</v>
      </c>
      <c r="P25" s="16">
        <f t="shared" si="2"/>
        <v>3.68</v>
      </c>
      <c r="Q25" s="15">
        <f>'[1]TCE - ANEXO III - Preencher'!R34</f>
        <v>229.6</v>
      </c>
      <c r="R25" s="15">
        <f>'[1]TCE - ANEXO III - Preencher'!S34</f>
        <v>82.32</v>
      </c>
      <c r="S25" s="16">
        <f t="shared" si="3"/>
        <v>147.28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522.25</v>
      </c>
    </row>
    <row r="26" spans="1:28" x14ac:dyDescent="0.2">
      <c r="A26" s="8">
        <f>IFERROR(VLOOKUP(B26,'[1]DADOS (OCULTAR)'!$Q$3:$S$136,3,0),"")</f>
        <v>9767633000528</v>
      </c>
      <c r="B26" s="9" t="str">
        <f>'[1]TCE - ANEXO III - Preencher'!C35</f>
        <v>UPA NOVA DESCOBERTA - CG Nº 008/2022</v>
      </c>
      <c r="C26" s="10"/>
      <c r="D26" s="11" t="str">
        <f>'[1]TCE - ANEXO III - Preencher'!E35</f>
        <v>ANDREZZA HEVELLYN OLIVEIRA DO NASCIMENTO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>
        <f>'[1]TCE - ANEXO III - Preencher'!G35</f>
        <v>322205</v>
      </c>
      <c r="G26" s="13">
        <f>IF('[1]TCE - ANEXO III - Preencher'!H35="","",'[1]TCE - ANEXO III - Preencher'!H35)</f>
        <v>53448</v>
      </c>
      <c r="H26" s="14">
        <f>'[1]TCE - ANEXO III - Preencher'!I35</f>
        <v>0</v>
      </c>
      <c r="I26" s="14">
        <f>'[1]TCE - ANEXO III - Preencher'!J35</f>
        <v>233.89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3.68</v>
      </c>
      <c r="O26" s="15">
        <f>'[1]TCE - ANEXO III - Preencher'!P35</f>
        <v>0</v>
      </c>
      <c r="P26" s="16">
        <f t="shared" si="2"/>
        <v>3.68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237.57</v>
      </c>
    </row>
    <row r="27" spans="1:28" x14ac:dyDescent="0.2">
      <c r="A27" s="8">
        <f>IFERROR(VLOOKUP(B27,'[1]DADOS (OCULTAR)'!$Q$3:$S$136,3,0),"")</f>
        <v>9767633000528</v>
      </c>
      <c r="B27" s="9" t="str">
        <f>'[1]TCE - ANEXO III - Preencher'!C36</f>
        <v>UPA NOVA DESCOBERTA - CG Nº 008/2022</v>
      </c>
      <c r="C27" s="10"/>
      <c r="D27" s="11" t="str">
        <f>'[1]TCE - ANEXO III - Preencher'!E36</f>
        <v>ANGELA BELO CABRAL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>
        <f>'[1]TCE - ANEXO III - Preencher'!G36</f>
        <v>322205</v>
      </c>
      <c r="G27" s="13">
        <f>IF('[1]TCE - ANEXO III - Preencher'!H36="","",'[1]TCE - ANEXO III - Preencher'!H36)</f>
        <v>53813</v>
      </c>
      <c r="H27" s="14">
        <f>'[1]TCE - ANEXO III - Preencher'!I36</f>
        <v>0</v>
      </c>
      <c r="I27" s="14">
        <f>'[1]TCE - ANEXO III - Preencher'!J36</f>
        <v>192.11</v>
      </c>
      <c r="J27" s="14">
        <f>'[1]TCE - ANEXO III - Preencher'!K36</f>
        <v>0</v>
      </c>
      <c r="K27" s="15">
        <f>'[1]TCE - ANEXO III - Preencher'!L36</f>
        <v>222.48</v>
      </c>
      <c r="L27" s="15">
        <f>'[1]TCE - ANEXO III - Preencher'!M36</f>
        <v>7.06</v>
      </c>
      <c r="M27" s="15">
        <f t="shared" si="1"/>
        <v>215.42</v>
      </c>
      <c r="N27" s="15">
        <f>'[1]TCE - ANEXO III - Preencher'!O36</f>
        <v>3.68</v>
      </c>
      <c r="O27" s="15">
        <f>'[1]TCE - ANEXO III - Preencher'!P36</f>
        <v>0</v>
      </c>
      <c r="P27" s="16">
        <f t="shared" si="2"/>
        <v>3.68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411.21</v>
      </c>
    </row>
    <row r="28" spans="1:28" x14ac:dyDescent="0.2">
      <c r="A28" s="8">
        <f>IFERROR(VLOOKUP(B28,'[1]DADOS (OCULTAR)'!$Q$3:$S$136,3,0),"")</f>
        <v>9767633000528</v>
      </c>
      <c r="B28" s="9" t="str">
        <f>'[1]TCE - ANEXO III - Preencher'!C37</f>
        <v>UPA NOVA DESCOBERTA - CG Nº 008/2022</v>
      </c>
      <c r="C28" s="10"/>
      <c r="D28" s="11" t="str">
        <f>'[1]TCE - ANEXO III - Preencher'!E37</f>
        <v>ANGELA VANESSA DO NASCIMENTO VERCOSA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>
        <f>'[1]TCE - ANEXO III - Preencher'!G37</f>
        <v>516345</v>
      </c>
      <c r="G28" s="13">
        <f>IF('[1]TCE - ANEXO III - Preencher'!H37="","",'[1]TCE - ANEXO III - Preencher'!H37)</f>
        <v>54179</v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6517.21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3.68</v>
      </c>
      <c r="O28" s="15">
        <f>'[1]TCE - ANEXO III - Preencher'!P37</f>
        <v>0</v>
      </c>
      <c r="P28" s="16">
        <f t="shared" si="2"/>
        <v>3.68</v>
      </c>
      <c r="Q28" s="15">
        <f>'[1]TCE - ANEXO III - Preencher'!R37</f>
        <v>246</v>
      </c>
      <c r="R28" s="15">
        <f>'[1]TCE - ANEXO III - Preencher'!S37</f>
        <v>84.72</v>
      </c>
      <c r="S28" s="16">
        <f t="shared" si="3"/>
        <v>161.28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6682.17</v>
      </c>
    </row>
    <row r="29" spans="1:28" x14ac:dyDescent="0.2">
      <c r="A29" s="8">
        <f>IFERROR(VLOOKUP(B29,'[1]DADOS (OCULTAR)'!$Q$3:$S$136,3,0),"")</f>
        <v>9767633000528</v>
      </c>
      <c r="B29" s="9" t="str">
        <f>'[1]TCE - ANEXO III - Preencher'!C38</f>
        <v>UPA NOVA DESCOBERTA - CG Nº 008/2022</v>
      </c>
      <c r="C29" s="10"/>
      <c r="D29" s="11" t="str">
        <f>'[1]TCE - ANEXO III - Preencher'!E38</f>
        <v>ANNA CLAUDIA DA SILVA NASCIMENTO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322205</v>
      </c>
      <c r="G29" s="13">
        <f>IF('[1]TCE - ANEXO III - Preencher'!H38="","",'[1]TCE - ANEXO III - Preencher'!H38)</f>
        <v>54544</v>
      </c>
      <c r="H29" s="14">
        <f>'[1]TCE - ANEXO III - Preencher'!I38</f>
        <v>0</v>
      </c>
      <c r="I29" s="14">
        <f>'[1]TCE - ANEXO III - Preencher'!J38</f>
        <v>164.01</v>
      </c>
      <c r="J29" s="14">
        <f>'[1]TCE - ANEXO III - Preencher'!K38</f>
        <v>0</v>
      </c>
      <c r="K29" s="15">
        <f>'[1]TCE - ANEXO III - Preencher'!L38</f>
        <v>222.48</v>
      </c>
      <c r="L29" s="15">
        <f>'[1]TCE - ANEXO III - Preencher'!M38</f>
        <v>7.06</v>
      </c>
      <c r="M29" s="15">
        <f t="shared" si="1"/>
        <v>215.42</v>
      </c>
      <c r="N29" s="15">
        <f>'[1]TCE - ANEXO III - Preencher'!O38</f>
        <v>3.68</v>
      </c>
      <c r="O29" s="15">
        <f>'[1]TCE - ANEXO III - Preencher'!P38</f>
        <v>0</v>
      </c>
      <c r="P29" s="16">
        <f t="shared" si="2"/>
        <v>3.68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383.10999999999996</v>
      </c>
    </row>
    <row r="30" spans="1:28" x14ac:dyDescent="0.2">
      <c r="A30" s="8">
        <f>IFERROR(VLOOKUP(B30,'[1]DADOS (OCULTAR)'!$Q$3:$S$136,3,0),"")</f>
        <v>9767633000528</v>
      </c>
      <c r="B30" s="9" t="str">
        <f>'[1]TCE - ANEXO III - Preencher'!C39</f>
        <v>UPA NOVA DESCOBERTA - CG Nº 008/2022</v>
      </c>
      <c r="C30" s="10"/>
      <c r="D30" s="11" t="str">
        <f>'[1]TCE - ANEXO III - Preencher'!E39</f>
        <v>ANNE CATARINA TAVARES DE ARAUJO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251605</v>
      </c>
      <c r="G30" s="13">
        <f>IF('[1]TCE - ANEXO III - Preencher'!H39="","",'[1]TCE - ANEXO III - Preencher'!H39)</f>
        <v>54909</v>
      </c>
      <c r="H30" s="14">
        <f>'[1]TCE - ANEXO III - Preencher'!I39</f>
        <v>0</v>
      </c>
      <c r="I30" s="14">
        <f>'[1]TCE - ANEXO III - Preencher'!J39</f>
        <v>442.82</v>
      </c>
      <c r="J30" s="14">
        <f>'[1]TCE - ANEXO III - Preencher'!K39</f>
        <v>0</v>
      </c>
      <c r="K30" s="15">
        <f>'[1]TCE - ANEXO III - Preencher'!L39</f>
        <v>222.48</v>
      </c>
      <c r="L30" s="15">
        <f>'[1]TCE - ANEXO III - Preencher'!M39</f>
        <v>7.06</v>
      </c>
      <c r="M30" s="15">
        <f t="shared" si="1"/>
        <v>215.42</v>
      </c>
      <c r="N30" s="15">
        <f>'[1]TCE - ANEXO III - Preencher'!O39</f>
        <v>3.68</v>
      </c>
      <c r="O30" s="15">
        <f>'[1]TCE - ANEXO III - Preencher'!P39</f>
        <v>0</v>
      </c>
      <c r="P30" s="16">
        <f t="shared" si="2"/>
        <v>3.68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661.92</v>
      </c>
    </row>
    <row r="31" spans="1:28" x14ac:dyDescent="0.2">
      <c r="A31" s="8">
        <f>IFERROR(VLOOKUP(B31,'[1]DADOS (OCULTAR)'!$Q$3:$S$136,3,0),"")</f>
        <v>9767633000528</v>
      </c>
      <c r="B31" s="9" t="str">
        <f>'[1]TCE - ANEXO III - Preencher'!C40</f>
        <v>UPA NOVA DESCOBERTA - CG Nº 008/2022</v>
      </c>
      <c r="C31" s="10"/>
      <c r="D31" s="11" t="str">
        <f>'[1]TCE - ANEXO III - Preencher'!E40</f>
        <v>AURELANE CRISTINA LIRA DA SILVA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>
        <f>'[1]TCE - ANEXO III - Preencher'!G40</f>
        <v>324205</v>
      </c>
      <c r="G31" s="13">
        <f>IF('[1]TCE - ANEXO III - Preencher'!H40="","",'[1]TCE - ANEXO III - Preencher'!H40)</f>
        <v>55274</v>
      </c>
      <c r="H31" s="14">
        <f>'[1]TCE - ANEXO III - Preencher'!I40</f>
        <v>0</v>
      </c>
      <c r="I31" s="14">
        <f>'[1]TCE - ANEXO III - Preencher'!J40</f>
        <v>176.88</v>
      </c>
      <c r="J31" s="14">
        <f>'[1]TCE - ANEXO III - Preencher'!K40</f>
        <v>0</v>
      </c>
      <c r="K31" s="15">
        <f>'[1]TCE - ANEXO III - Preencher'!L40</f>
        <v>222.48</v>
      </c>
      <c r="L31" s="15">
        <f>'[1]TCE - ANEXO III - Preencher'!M40</f>
        <v>7.06</v>
      </c>
      <c r="M31" s="15">
        <f t="shared" si="1"/>
        <v>215.42</v>
      </c>
      <c r="N31" s="15">
        <f>'[1]TCE - ANEXO III - Preencher'!O40</f>
        <v>3.68</v>
      </c>
      <c r="O31" s="15">
        <f>'[1]TCE - ANEXO III - Preencher'!P40</f>
        <v>0</v>
      </c>
      <c r="P31" s="16">
        <f t="shared" si="2"/>
        <v>3.68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395.97999999999996</v>
      </c>
    </row>
    <row r="32" spans="1:28" x14ac:dyDescent="0.2">
      <c r="A32" s="8">
        <f>IFERROR(VLOOKUP(B32,'[1]DADOS (OCULTAR)'!$Q$3:$S$136,3,0),"")</f>
        <v>9767633000528</v>
      </c>
      <c r="B32" s="9" t="str">
        <f>'[1]TCE - ANEXO III - Preencher'!C41</f>
        <v>UPA NOVA DESCOBERTA - CG Nº 008/2022</v>
      </c>
      <c r="C32" s="10"/>
      <c r="D32" s="11" t="str">
        <f>'[1]TCE - ANEXO III - Preencher'!E41</f>
        <v>AURINEIDE FRANCISCA ELIAS DA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>
        <f>'[1]TCE - ANEXO III - Preencher'!G41</f>
        <v>223505</v>
      </c>
      <c r="G32" s="13">
        <f>IF('[1]TCE - ANEXO III - Preencher'!H41="","",'[1]TCE - ANEXO III - Preencher'!H41)</f>
        <v>55640</v>
      </c>
      <c r="H32" s="14">
        <f>'[1]TCE - ANEXO III - Preencher'!I41</f>
        <v>0</v>
      </c>
      <c r="I32" s="14">
        <f>'[1]TCE - ANEXO III - Preencher'!J41</f>
        <v>294.88</v>
      </c>
      <c r="J32" s="14">
        <f>'[1]TCE - ANEXO III - Preencher'!K41</f>
        <v>0</v>
      </c>
      <c r="K32" s="15">
        <f>'[1]TCE - ANEXO III - Preencher'!L41</f>
        <v>222.48</v>
      </c>
      <c r="L32" s="15">
        <f>'[1]TCE - ANEXO III - Preencher'!M41</f>
        <v>4.3600000000000003</v>
      </c>
      <c r="M32" s="15">
        <f t="shared" si="1"/>
        <v>218.11999999999998</v>
      </c>
      <c r="N32" s="15">
        <f>'[1]TCE - ANEXO III - Preencher'!O41</f>
        <v>3.68</v>
      </c>
      <c r="O32" s="15">
        <f>'[1]TCE - ANEXO III - Preencher'!P41</f>
        <v>0</v>
      </c>
      <c r="P32" s="16">
        <f t="shared" si="2"/>
        <v>3.68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120.26</v>
      </c>
      <c r="U32" s="15">
        <f>'[1]TCE - ANEXO III - Preencher'!V41</f>
        <v>0</v>
      </c>
      <c r="V32" s="16">
        <f t="shared" si="4"/>
        <v>120.26</v>
      </c>
      <c r="W32" s="17" t="str">
        <f>IF('[1]TCE - ANEXO III - Preencher'!X41="","",'[1]TCE - ANEXO III - Preencher'!X41)</f>
        <v>AUXILIO CRECHE</v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636.93999999999994</v>
      </c>
    </row>
    <row r="33" spans="1:28" x14ac:dyDescent="0.2">
      <c r="A33" s="8">
        <f>IFERROR(VLOOKUP(B33,'[1]DADOS (OCULTAR)'!$Q$3:$S$136,3,0),"")</f>
        <v>9767633000528</v>
      </c>
      <c r="B33" s="9" t="str">
        <f>'[1]TCE - ANEXO III - Preencher'!C42</f>
        <v>UPA NOVA DESCOBERTA - CG Nº 008/2022</v>
      </c>
      <c r="C33" s="10"/>
      <c r="D33" s="11" t="str">
        <f>'[1]TCE - ANEXO III - Preencher'!E42</f>
        <v>BRUNA  GONCALVES DE AZEVEDO MONTEIRO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>
        <f>'[1]TCE - ANEXO III - Preencher'!G42</f>
        <v>223405</v>
      </c>
      <c r="G33" s="13">
        <f>IF('[1]TCE - ANEXO III - Preencher'!H42="","",'[1]TCE - ANEXO III - Preencher'!H42)</f>
        <v>56005</v>
      </c>
      <c r="H33" s="14">
        <f>'[1]TCE - ANEXO III - Preencher'!I42</f>
        <v>0</v>
      </c>
      <c r="I33" s="14">
        <f>'[1]TCE - ANEXO III - Preencher'!J42</f>
        <v>511.48</v>
      </c>
      <c r="J33" s="14">
        <f>'[1]TCE - ANEXO III - Preencher'!K42</f>
        <v>0</v>
      </c>
      <c r="K33" s="15">
        <f>'[1]TCE - ANEXO III - Preencher'!L42</f>
        <v>222.48</v>
      </c>
      <c r="L33" s="15">
        <f>'[1]TCE - ANEXO III - Preencher'!M42</f>
        <v>7.06</v>
      </c>
      <c r="M33" s="15">
        <f t="shared" si="1"/>
        <v>215.42</v>
      </c>
      <c r="N33" s="15">
        <f>'[1]TCE - ANEXO III - Preencher'!O42</f>
        <v>3.68</v>
      </c>
      <c r="O33" s="15">
        <f>'[1]TCE - ANEXO III - Preencher'!P42</f>
        <v>0</v>
      </c>
      <c r="P33" s="16">
        <f t="shared" si="2"/>
        <v>3.68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169.3</v>
      </c>
      <c r="U33" s="15">
        <f>'[1]TCE - ANEXO III - Preencher'!V42</f>
        <v>0</v>
      </c>
      <c r="V33" s="16">
        <f t="shared" si="4"/>
        <v>169.3</v>
      </c>
      <c r="W33" s="17" t="str">
        <f>IF('[1]TCE - ANEXO III - Preencher'!X42="","",'[1]TCE - ANEXO III - Preencher'!X42)</f>
        <v>AUXILIO CRECHE</v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899.87999999999988</v>
      </c>
    </row>
    <row r="34" spans="1:28" x14ac:dyDescent="0.2">
      <c r="A34" s="8">
        <f>IFERROR(VLOOKUP(B34,'[1]DADOS (OCULTAR)'!$Q$3:$S$136,3,0),"")</f>
        <v>9767633000528</v>
      </c>
      <c r="B34" s="9" t="str">
        <f>'[1]TCE - ANEXO III - Preencher'!C43</f>
        <v>UPA NOVA DESCOBERTA - CG Nº 008/2022</v>
      </c>
      <c r="C34" s="10"/>
      <c r="D34" s="11" t="str">
        <f>'[1]TCE - ANEXO III - Preencher'!E43</f>
        <v>BRUNA HIPOLITO MOREIRA REIS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>
        <f>'[1]TCE - ANEXO III - Preencher'!G43</f>
        <v>223505</v>
      </c>
      <c r="G34" s="13">
        <f>IF('[1]TCE - ANEXO III - Preencher'!H43="","",'[1]TCE - ANEXO III - Preencher'!H43)</f>
        <v>56370</v>
      </c>
      <c r="H34" s="14">
        <f>'[1]TCE - ANEXO III - Preencher'!I43</f>
        <v>0</v>
      </c>
      <c r="I34" s="14">
        <f>'[1]TCE - ANEXO III - Preencher'!J43</f>
        <v>242.51</v>
      </c>
      <c r="J34" s="14">
        <f>'[1]TCE - ANEXO III - Preencher'!K43</f>
        <v>0</v>
      </c>
      <c r="K34" s="15">
        <f>'[1]TCE - ANEXO III - Preencher'!L43</f>
        <v>222.48</v>
      </c>
      <c r="L34" s="15">
        <f>'[1]TCE - ANEXO III - Preencher'!M43</f>
        <v>3.05</v>
      </c>
      <c r="M34" s="15">
        <f t="shared" si="1"/>
        <v>219.42999999999998</v>
      </c>
      <c r="N34" s="15">
        <f>'[1]TCE - ANEXO III - Preencher'!O43</f>
        <v>3.68</v>
      </c>
      <c r="O34" s="15">
        <f>'[1]TCE - ANEXO III - Preencher'!P43</f>
        <v>0</v>
      </c>
      <c r="P34" s="16">
        <f t="shared" si="2"/>
        <v>3.68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120.26</v>
      </c>
      <c r="U34" s="15">
        <f>'[1]TCE - ANEXO III - Preencher'!V43</f>
        <v>0</v>
      </c>
      <c r="V34" s="16">
        <f t="shared" si="4"/>
        <v>120.26</v>
      </c>
      <c r="W34" s="17" t="str">
        <f>IF('[1]TCE - ANEXO III - Preencher'!X43="","",'[1]TCE - ANEXO III - Preencher'!X43)</f>
        <v>AUXILIO CRECHE</v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585.88</v>
      </c>
    </row>
    <row r="35" spans="1:28" x14ac:dyDescent="0.2">
      <c r="A35" s="8">
        <f>IFERROR(VLOOKUP(B35,'[1]DADOS (OCULTAR)'!$Q$3:$S$136,3,0),"")</f>
        <v>9767633000528</v>
      </c>
      <c r="B35" s="9" t="str">
        <f>'[1]TCE - ANEXO III - Preencher'!C44</f>
        <v>UPA NOVA DESCOBERTA - CG Nº 008/2022</v>
      </c>
      <c r="C35" s="10"/>
      <c r="D35" s="11" t="str">
        <f>'[1]TCE - ANEXO III - Preencher'!E44</f>
        <v>CAIO HENRIQUE CAVALCANTI DA SILVA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>
        <f>'[1]TCE - ANEXO III - Preencher'!G44</f>
        <v>411005</v>
      </c>
      <c r="G35" s="13">
        <f>IF('[1]TCE - ANEXO III - Preencher'!H44="","",'[1]TCE - ANEXO III - Preencher'!H44)</f>
        <v>56735</v>
      </c>
      <c r="H35" s="14">
        <f>'[1]TCE - ANEXO III - Preencher'!I44</f>
        <v>0</v>
      </c>
      <c r="I35" s="14">
        <f>'[1]TCE - ANEXO III - Preencher'!J44</f>
        <v>53.07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3.68</v>
      </c>
      <c r="O35" s="15">
        <f>'[1]TCE - ANEXO III - Preencher'!P44</f>
        <v>0</v>
      </c>
      <c r="P35" s="16">
        <f t="shared" si="2"/>
        <v>3.68</v>
      </c>
      <c r="Q35" s="15">
        <f>'[1]TCE - ANEXO III - Preencher'!R44</f>
        <v>360.8</v>
      </c>
      <c r="R35" s="15">
        <f>'[1]TCE - ANEXO III - Preencher'!S44</f>
        <v>39.799999999999997</v>
      </c>
      <c r="S35" s="16">
        <f t="shared" si="3"/>
        <v>321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377.75</v>
      </c>
    </row>
    <row r="36" spans="1:28" x14ac:dyDescent="0.2">
      <c r="A36" s="8">
        <f>IFERROR(VLOOKUP(B36,'[1]DADOS (OCULTAR)'!$Q$3:$S$136,3,0),"")</f>
        <v>9767633000528</v>
      </c>
      <c r="B36" s="9" t="str">
        <f>'[1]TCE - ANEXO III - Preencher'!C45</f>
        <v>UPA NOVA DESCOBERTA - CG Nº 008/2022</v>
      </c>
      <c r="C36" s="10"/>
      <c r="D36" s="11" t="str">
        <f>'[1]TCE - ANEXO III - Preencher'!E45</f>
        <v>CARMEM REGINA ALVES SENA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>
        <f>'[1]TCE - ANEXO III - Preencher'!G45</f>
        <v>223505</v>
      </c>
      <c r="G36" s="13">
        <f>IF('[1]TCE - ANEXO III - Preencher'!H45="","",'[1]TCE - ANEXO III - Preencher'!H45)</f>
        <v>57101</v>
      </c>
      <c r="H36" s="14">
        <f>'[1]TCE - ANEXO III - Preencher'!I45</f>
        <v>0</v>
      </c>
      <c r="I36" s="14">
        <f>'[1]TCE - ANEXO III - Preencher'!J45</f>
        <v>316.36</v>
      </c>
      <c r="J36" s="14">
        <f>'[1]TCE - ANEXO III - Preencher'!K45</f>
        <v>0</v>
      </c>
      <c r="K36" s="15">
        <f>'[1]TCE - ANEXO III - Preencher'!L45</f>
        <v>222.48</v>
      </c>
      <c r="L36" s="15">
        <f>'[1]TCE - ANEXO III - Preencher'!M45</f>
        <v>3.23</v>
      </c>
      <c r="M36" s="15">
        <f t="shared" si="1"/>
        <v>219.25</v>
      </c>
      <c r="N36" s="15">
        <f>'[1]TCE - ANEXO III - Preencher'!O45</f>
        <v>3.68</v>
      </c>
      <c r="O36" s="15">
        <f>'[1]TCE - ANEXO III - Preencher'!P45</f>
        <v>0</v>
      </c>
      <c r="P36" s="16">
        <f t="shared" si="2"/>
        <v>3.68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539.29</v>
      </c>
    </row>
    <row r="37" spans="1:28" x14ac:dyDescent="0.2">
      <c r="A37" s="8">
        <f>IFERROR(VLOOKUP(B37,'[1]DADOS (OCULTAR)'!$Q$3:$S$136,3,0),"")</f>
        <v>9767633000528</v>
      </c>
      <c r="B37" s="9" t="str">
        <f>'[1]TCE - ANEXO III - Preencher'!C46</f>
        <v>UPA NOVA DESCOBERTA - CG Nº 008/2022</v>
      </c>
      <c r="C37" s="10"/>
      <c r="D37" s="11" t="str">
        <f>'[1]TCE - ANEXO III - Preencher'!E46</f>
        <v>CINARA CIBELE CONCEICAO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>
        <f>'[1]TCE - ANEXO III - Preencher'!G46</f>
        <v>322205</v>
      </c>
      <c r="G37" s="13">
        <f>IF('[1]TCE - ANEXO III - Preencher'!H46="","",'[1]TCE - ANEXO III - Preencher'!H46)</f>
        <v>57466</v>
      </c>
      <c r="H37" s="14">
        <f>'[1]TCE - ANEXO III - Preencher'!I46</f>
        <v>0</v>
      </c>
      <c r="I37" s="14">
        <f>'[1]TCE - ANEXO III - Preencher'!J46</f>
        <v>173.65</v>
      </c>
      <c r="J37" s="14">
        <f>'[1]TCE - ANEXO III - Preencher'!K46</f>
        <v>0</v>
      </c>
      <c r="K37" s="15">
        <f>'[1]TCE - ANEXO III - Preencher'!L46</f>
        <v>222.48</v>
      </c>
      <c r="L37" s="15">
        <f>'[1]TCE - ANEXO III - Preencher'!M46</f>
        <v>7.06</v>
      </c>
      <c r="M37" s="15">
        <f t="shared" si="1"/>
        <v>215.42</v>
      </c>
      <c r="N37" s="15">
        <f>'[1]TCE - ANEXO III - Preencher'!O46</f>
        <v>3.68</v>
      </c>
      <c r="O37" s="15">
        <f>'[1]TCE - ANEXO III - Preencher'!P46</f>
        <v>0</v>
      </c>
      <c r="P37" s="16">
        <f t="shared" si="2"/>
        <v>3.68</v>
      </c>
      <c r="Q37" s="15">
        <f>'[1]TCE - ANEXO III - Preencher'!R46</f>
        <v>246</v>
      </c>
      <c r="R37" s="15">
        <f>'[1]TCE - ANEXO III - Preencher'!S46</f>
        <v>84.72</v>
      </c>
      <c r="S37" s="16">
        <f t="shared" si="3"/>
        <v>161.28</v>
      </c>
      <c r="T37" s="15">
        <f>'[1]TCE - ANEXO III - Preencher'!U46</f>
        <v>77.55</v>
      </c>
      <c r="U37" s="15">
        <f>'[1]TCE - ANEXO III - Preencher'!V46</f>
        <v>0</v>
      </c>
      <c r="V37" s="16">
        <f t="shared" si="4"/>
        <v>77.55</v>
      </c>
      <c r="W37" s="17" t="str">
        <f>IF('[1]TCE - ANEXO III - Preencher'!X46="","",'[1]TCE - ANEXO III - Preencher'!X46)</f>
        <v>AUXILIO CRECHE</v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631.57999999999993</v>
      </c>
    </row>
    <row r="38" spans="1:28" x14ac:dyDescent="0.2">
      <c r="A38" s="8">
        <f>IFERROR(VLOOKUP(B38,'[1]DADOS (OCULTAR)'!$Q$3:$S$136,3,0),"")</f>
        <v>9767633000528</v>
      </c>
      <c r="B38" s="9" t="str">
        <f>'[1]TCE - ANEXO III - Preencher'!C47</f>
        <v>UPA NOVA DESCOBERTA - CG Nº 008/2022</v>
      </c>
      <c r="C38" s="10"/>
      <c r="D38" s="11" t="str">
        <f>'[1]TCE - ANEXO III - Preencher'!E47</f>
        <v>CLEIDE MARIA DA SILVA BEZERRA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>
        <f>'[1]TCE - ANEXO III - Preencher'!G47</f>
        <v>422110</v>
      </c>
      <c r="G38" s="13">
        <f>IF('[1]TCE - ANEXO III - Preencher'!H47="","",'[1]TCE - ANEXO III - Preencher'!H47)</f>
        <v>57831</v>
      </c>
      <c r="H38" s="14">
        <f>'[1]TCE - ANEXO III - Preencher'!I47</f>
        <v>0</v>
      </c>
      <c r="I38" s="14">
        <f>'[1]TCE - ANEXO III - Preencher'!J47</f>
        <v>189.34</v>
      </c>
      <c r="J38" s="14">
        <f>'[1]TCE - ANEXO III - Preencher'!K47</f>
        <v>0</v>
      </c>
      <c r="K38" s="15">
        <f>'[1]TCE - ANEXO III - Preencher'!L47</f>
        <v>222.48</v>
      </c>
      <c r="L38" s="15">
        <f>'[1]TCE - ANEXO III - Preencher'!M47</f>
        <v>7.06</v>
      </c>
      <c r="M38" s="15">
        <f t="shared" si="1"/>
        <v>215.42</v>
      </c>
      <c r="N38" s="15">
        <f>'[1]TCE - ANEXO III - Preencher'!O47</f>
        <v>3.68</v>
      </c>
      <c r="O38" s="15">
        <f>'[1]TCE - ANEXO III - Preencher'!P47</f>
        <v>0</v>
      </c>
      <c r="P38" s="16">
        <f t="shared" si="2"/>
        <v>3.68</v>
      </c>
      <c r="Q38" s="15">
        <f>'[1]TCE - ANEXO III - Preencher'!R47</f>
        <v>123</v>
      </c>
      <c r="R38" s="15">
        <f>'[1]TCE - ANEXO III - Preencher'!S47</f>
        <v>84.72</v>
      </c>
      <c r="S38" s="16">
        <f t="shared" si="3"/>
        <v>38.28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446.72</v>
      </c>
    </row>
    <row r="39" spans="1:28" x14ac:dyDescent="0.2">
      <c r="A39" s="8">
        <f>IFERROR(VLOOKUP(B39,'[1]DADOS (OCULTAR)'!$Q$3:$S$136,3,0),"")</f>
        <v>9767633000528</v>
      </c>
      <c r="B39" s="9" t="str">
        <f>'[1]TCE - ANEXO III - Preencher'!C48</f>
        <v>UPA NOVA DESCOBERTA - CG Nº 008/2022</v>
      </c>
      <c r="C39" s="10"/>
      <c r="D39" s="11" t="str">
        <f>'[1]TCE - ANEXO III - Preencher'!E48</f>
        <v>CLEITON TRAJANO PINHEIRO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521130</v>
      </c>
      <c r="G39" s="13">
        <f>IF('[1]TCE - ANEXO III - Preencher'!H48="","",'[1]TCE - ANEXO III - Preencher'!H48)</f>
        <v>58196</v>
      </c>
      <c r="H39" s="14">
        <f>'[1]TCE - ANEXO III - Preencher'!I48</f>
        <v>0</v>
      </c>
      <c r="I39" s="14">
        <f>'[1]TCE - ANEXO III - Preencher'!J48</f>
        <v>175.79</v>
      </c>
      <c r="J39" s="14">
        <f>'[1]TCE - ANEXO III - Preencher'!K48</f>
        <v>0</v>
      </c>
      <c r="K39" s="15">
        <f>'[1]TCE - ANEXO III - Preencher'!L48</f>
        <v>222.48</v>
      </c>
      <c r="L39" s="15">
        <f>'[1]TCE - ANEXO III - Preencher'!M48</f>
        <v>7.06</v>
      </c>
      <c r="M39" s="15">
        <f t="shared" si="1"/>
        <v>215.42</v>
      </c>
      <c r="N39" s="15">
        <f>'[1]TCE - ANEXO III - Preencher'!O48</f>
        <v>3.68</v>
      </c>
      <c r="O39" s="15">
        <f>'[1]TCE - ANEXO III - Preencher'!P48</f>
        <v>0</v>
      </c>
      <c r="P39" s="16">
        <f t="shared" si="2"/>
        <v>3.68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394.89</v>
      </c>
    </row>
    <row r="40" spans="1:28" x14ac:dyDescent="0.2">
      <c r="A40" s="8">
        <f>IFERROR(VLOOKUP(B40,'[1]DADOS (OCULTAR)'!$Q$3:$S$136,3,0),"")</f>
        <v>9767633000528</v>
      </c>
      <c r="B40" s="9" t="str">
        <f>'[1]TCE - ANEXO III - Preencher'!C49</f>
        <v>UPA NOVA DESCOBERTA - CG Nº 008/2022</v>
      </c>
      <c r="C40" s="10"/>
      <c r="D40" s="11" t="str">
        <f>'[1]TCE - ANEXO III - Preencher'!E49</f>
        <v>CRISTIANE CORREIA LIMA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517410</v>
      </c>
      <c r="G40" s="13">
        <f>IF('[1]TCE - ANEXO III - Preencher'!H49="","",'[1]TCE - ANEXO III - Preencher'!H49)</f>
        <v>58562</v>
      </c>
      <c r="H40" s="14">
        <f>'[1]TCE - ANEXO III - Preencher'!I49</f>
        <v>0</v>
      </c>
      <c r="I40" s="14">
        <f>'[1]TCE - ANEXO III - Preencher'!J49</f>
        <v>183.84</v>
      </c>
      <c r="J40" s="14">
        <f>'[1]TCE - ANEXO III - Preencher'!K49</f>
        <v>0</v>
      </c>
      <c r="K40" s="15">
        <f>'[1]TCE - ANEXO III - Preencher'!L49</f>
        <v>222.48</v>
      </c>
      <c r="L40" s="15">
        <f>'[1]TCE - ANEXO III - Preencher'!M49</f>
        <v>7.06</v>
      </c>
      <c r="M40" s="15">
        <f t="shared" si="1"/>
        <v>215.42</v>
      </c>
      <c r="N40" s="15">
        <f>'[1]TCE - ANEXO III - Preencher'!O49</f>
        <v>3.68</v>
      </c>
      <c r="O40" s="15">
        <f>'[1]TCE - ANEXO III - Preencher'!P49</f>
        <v>0</v>
      </c>
      <c r="P40" s="16">
        <f t="shared" si="2"/>
        <v>3.68</v>
      </c>
      <c r="Q40" s="15">
        <f>'[1]TCE - ANEXO III - Preencher'!R49</f>
        <v>262.39999999999998</v>
      </c>
      <c r="R40" s="15">
        <f>'[1]TCE - ANEXO III - Preencher'!S49</f>
        <v>84.72</v>
      </c>
      <c r="S40" s="16">
        <f t="shared" si="3"/>
        <v>177.67999999999998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580.62</v>
      </c>
    </row>
    <row r="41" spans="1:28" x14ac:dyDescent="0.2">
      <c r="A41" s="8">
        <f>IFERROR(VLOOKUP(B41,'[1]DADOS (OCULTAR)'!$Q$3:$S$136,3,0),"")</f>
        <v>9767633000528</v>
      </c>
      <c r="B41" s="9" t="str">
        <f>'[1]TCE - ANEXO III - Preencher'!C50</f>
        <v>UPA NOVA DESCOBERTA - CG Nº 008/2022</v>
      </c>
      <c r="C41" s="10"/>
      <c r="D41" s="11" t="str">
        <f>'[1]TCE - ANEXO III - Preencher'!E50</f>
        <v>CRISTIANE MARIA DA S OLIVEIRA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322205</v>
      </c>
      <c r="G41" s="13">
        <f>IF('[1]TCE - ANEXO III - Preencher'!H50="","",'[1]TCE - ANEXO III - Preencher'!H50)</f>
        <v>58927</v>
      </c>
      <c r="H41" s="14">
        <f>'[1]TCE - ANEXO III - Preencher'!I50</f>
        <v>0</v>
      </c>
      <c r="I41" s="14">
        <f>'[1]TCE - ANEXO III - Preencher'!J50</f>
        <v>175.28</v>
      </c>
      <c r="J41" s="14">
        <f>'[1]TCE - ANEXO III - Preencher'!K50</f>
        <v>0</v>
      </c>
      <c r="K41" s="15">
        <f>'[1]TCE - ANEXO III - Preencher'!L50</f>
        <v>222.48</v>
      </c>
      <c r="L41" s="15">
        <f>'[1]TCE - ANEXO III - Preencher'!M50</f>
        <v>7.06</v>
      </c>
      <c r="M41" s="15">
        <f t="shared" si="1"/>
        <v>215.42</v>
      </c>
      <c r="N41" s="15">
        <f>'[1]TCE - ANEXO III - Preencher'!O50</f>
        <v>3.68</v>
      </c>
      <c r="O41" s="15">
        <f>'[1]TCE - ANEXO III - Preencher'!P50</f>
        <v>0</v>
      </c>
      <c r="P41" s="16">
        <f t="shared" si="2"/>
        <v>3.68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394.38</v>
      </c>
    </row>
    <row r="42" spans="1:28" x14ac:dyDescent="0.2">
      <c r="A42" s="8">
        <f>IFERROR(VLOOKUP(B42,'[1]DADOS (OCULTAR)'!$Q$3:$S$136,3,0),"")</f>
        <v>9767633000528</v>
      </c>
      <c r="B42" s="9" t="str">
        <f>'[1]TCE - ANEXO III - Preencher'!C51</f>
        <v>UPA NOVA DESCOBERTA - CG Nº 008/2022</v>
      </c>
      <c r="C42" s="10"/>
      <c r="D42" s="11" t="str">
        <f>'[1]TCE - ANEXO III - Preencher'!E51</f>
        <v>CYBELLE SUZELY FONSECA ALHEIROS DIAS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223505</v>
      </c>
      <c r="G42" s="13">
        <f>IF('[1]TCE - ANEXO III - Preencher'!H51="","",'[1]TCE - ANEXO III - Preencher'!H51)</f>
        <v>59292</v>
      </c>
      <c r="H42" s="14">
        <f>'[1]TCE - ANEXO III - Preencher'!I51</f>
        <v>0</v>
      </c>
      <c r="I42" s="14">
        <f>'[1]TCE - ANEXO III - Preencher'!J51</f>
        <v>299.27999999999997</v>
      </c>
      <c r="J42" s="14">
        <f>'[1]TCE - ANEXO III - Preencher'!K51</f>
        <v>0</v>
      </c>
      <c r="K42" s="15">
        <f>'[1]TCE - ANEXO III - Preencher'!L51</f>
        <v>222.48</v>
      </c>
      <c r="L42" s="15">
        <f>'[1]TCE - ANEXO III - Preencher'!M51</f>
        <v>3.97</v>
      </c>
      <c r="M42" s="15">
        <f t="shared" si="1"/>
        <v>218.51</v>
      </c>
      <c r="N42" s="15">
        <f>'[1]TCE - ANEXO III - Preencher'!O51</f>
        <v>3.68</v>
      </c>
      <c r="O42" s="15">
        <f>'[1]TCE - ANEXO III - Preencher'!P51</f>
        <v>0</v>
      </c>
      <c r="P42" s="16">
        <f t="shared" si="2"/>
        <v>3.68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521.46999999999991</v>
      </c>
    </row>
    <row r="43" spans="1:28" x14ac:dyDescent="0.2">
      <c r="A43" s="8">
        <f>IFERROR(VLOOKUP(B43,'[1]DADOS (OCULTAR)'!$Q$3:$S$136,3,0),"")</f>
        <v>9767633000528</v>
      </c>
      <c r="B43" s="9" t="str">
        <f>'[1]TCE - ANEXO III - Preencher'!C52</f>
        <v>UPA NOVA DESCOBERTA - CG Nº 008/2022</v>
      </c>
      <c r="C43" s="10"/>
      <c r="D43" s="11" t="str">
        <f>'[1]TCE - ANEXO III - Preencher'!E52</f>
        <v>DANIEL AKEL PEREIRA DE ARAUJO</v>
      </c>
      <c r="E43" s="9" t="str">
        <f>IF('[1]TCE - ANEXO III - Preencher'!F52="4 - Assistência Odontológica","2 - Outros Profissionais da Saúde",'[1]TCE - ANEXO III - Preencher'!F52)</f>
        <v>3 - Administrativo</v>
      </c>
      <c r="F43" s="12">
        <f>'[1]TCE - ANEXO III - Preencher'!G52</f>
        <v>410105</v>
      </c>
      <c r="G43" s="13">
        <f>IF('[1]TCE - ANEXO III - Preencher'!H52="","",'[1]TCE - ANEXO III - Preencher'!H52)</f>
        <v>59657</v>
      </c>
      <c r="H43" s="14">
        <f>'[1]TCE - ANEXO III - Preencher'!I52</f>
        <v>0</v>
      </c>
      <c r="I43" s="14">
        <f>'[1]TCE - ANEXO III - Preencher'!J52</f>
        <v>1742.97</v>
      </c>
      <c r="J43" s="14">
        <f>'[1]TCE - ANEXO III - Preencher'!K52</f>
        <v>0</v>
      </c>
      <c r="K43" s="15">
        <f>'[1]TCE - ANEXO III - Preencher'!L52</f>
        <v>222.48</v>
      </c>
      <c r="L43" s="15">
        <f>'[1]TCE - ANEXO III - Preencher'!M52</f>
        <v>7.06</v>
      </c>
      <c r="M43" s="15">
        <f t="shared" si="1"/>
        <v>215.42</v>
      </c>
      <c r="N43" s="15">
        <f>'[1]TCE - ANEXO III - Preencher'!O52</f>
        <v>3.68</v>
      </c>
      <c r="O43" s="15">
        <f>'[1]TCE - ANEXO III - Preencher'!P52</f>
        <v>0</v>
      </c>
      <c r="P43" s="16">
        <f t="shared" si="2"/>
        <v>3.68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1962.0700000000002</v>
      </c>
    </row>
    <row r="44" spans="1:28" x14ac:dyDescent="0.2">
      <c r="A44" s="8">
        <f>IFERROR(VLOOKUP(B44,'[1]DADOS (OCULTAR)'!$Q$3:$S$136,3,0),"")</f>
        <v>9767633000528</v>
      </c>
      <c r="B44" s="9" t="str">
        <f>'[1]TCE - ANEXO III - Preencher'!C53</f>
        <v>UPA NOVA DESCOBERTA - CG Nº 008/2022</v>
      </c>
      <c r="C44" s="10"/>
      <c r="D44" s="11" t="str">
        <f>'[1]TCE - ANEXO III - Preencher'!E53</f>
        <v xml:space="preserve">DANIEL DE MELO PRAZERES 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322605</v>
      </c>
      <c r="G44" s="13">
        <f>IF('[1]TCE - ANEXO III - Preencher'!H53="","",'[1]TCE - ANEXO III - Preencher'!H53)</f>
        <v>60023</v>
      </c>
      <c r="H44" s="14">
        <f>'[1]TCE - ANEXO III - Preencher'!I53</f>
        <v>0</v>
      </c>
      <c r="I44" s="14">
        <f>'[1]TCE - ANEXO III - Preencher'!J53</f>
        <v>147.55000000000001</v>
      </c>
      <c r="J44" s="14">
        <f>'[1]TCE - ANEXO III - Preencher'!K53</f>
        <v>0</v>
      </c>
      <c r="K44" s="15">
        <f>'[1]TCE - ANEXO III - Preencher'!L53</f>
        <v>222.48</v>
      </c>
      <c r="L44" s="15">
        <f>'[1]TCE - ANEXO III - Preencher'!M53</f>
        <v>7.06</v>
      </c>
      <c r="M44" s="15">
        <f t="shared" si="1"/>
        <v>215.42</v>
      </c>
      <c r="N44" s="15">
        <f>'[1]TCE - ANEXO III - Preencher'!O53</f>
        <v>3.68</v>
      </c>
      <c r="O44" s="15">
        <f>'[1]TCE - ANEXO III - Preencher'!P53</f>
        <v>0</v>
      </c>
      <c r="P44" s="16">
        <f t="shared" si="2"/>
        <v>3.68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366.65000000000003</v>
      </c>
    </row>
    <row r="45" spans="1:28" x14ac:dyDescent="0.2">
      <c r="A45" s="8">
        <f>IFERROR(VLOOKUP(B45,'[1]DADOS (OCULTAR)'!$Q$3:$S$136,3,0),"")</f>
        <v>9767633000528</v>
      </c>
      <c r="B45" s="9" t="str">
        <f>'[1]TCE - ANEXO III - Preencher'!C54</f>
        <v>UPA NOVA DESCOBERTA - CG Nº 008/2022</v>
      </c>
      <c r="C45" s="10"/>
      <c r="D45" s="11" t="str">
        <f>'[1]TCE - ANEXO III - Preencher'!E54</f>
        <v>DANIELA JACOB MAYRINCK GOMES DA FONSECA</v>
      </c>
      <c r="E45" s="9" t="str">
        <f>IF('[1]TCE - ANEXO III - Preencher'!F54="4 - Assistência Odontológica","2 - Outros Profissionais da Saúde",'[1]TCE - ANEXO III - Preencher'!F54)</f>
        <v>1 - Médico</v>
      </c>
      <c r="F45" s="12">
        <f>'[1]TCE - ANEXO III - Preencher'!G54</f>
        <v>225125</v>
      </c>
      <c r="G45" s="13">
        <f>IF('[1]TCE - ANEXO III - Preencher'!H54="","",'[1]TCE - ANEXO III - Preencher'!H54)</f>
        <v>60388</v>
      </c>
      <c r="H45" s="14">
        <f>'[1]TCE - ANEXO III - Preencher'!I54</f>
        <v>0</v>
      </c>
      <c r="I45" s="14">
        <f>'[1]TCE - ANEXO III - Preencher'!J54</f>
        <v>1436.14</v>
      </c>
      <c r="J45" s="14">
        <f>'[1]TCE - ANEXO III - Preencher'!K54</f>
        <v>0</v>
      </c>
      <c r="K45" s="15">
        <f>'[1]TCE - ANEXO III - Preencher'!L54</f>
        <v>222.48</v>
      </c>
      <c r="L45" s="15">
        <f>'[1]TCE - ANEXO III - Preencher'!M54</f>
        <v>7.06</v>
      </c>
      <c r="M45" s="15">
        <f t="shared" si="1"/>
        <v>215.42</v>
      </c>
      <c r="N45" s="15">
        <f>'[1]TCE - ANEXO III - Preencher'!O54</f>
        <v>3.68</v>
      </c>
      <c r="O45" s="15">
        <f>'[1]TCE - ANEXO III - Preencher'!P54</f>
        <v>0</v>
      </c>
      <c r="P45" s="16">
        <f t="shared" si="2"/>
        <v>3.68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1655.2400000000002</v>
      </c>
    </row>
    <row r="46" spans="1:28" x14ac:dyDescent="0.2">
      <c r="A46" s="8">
        <f>IFERROR(VLOOKUP(B46,'[1]DADOS (OCULTAR)'!$Q$3:$S$136,3,0),"")</f>
        <v>9767633000528</v>
      </c>
      <c r="B46" s="9" t="str">
        <f>'[1]TCE - ANEXO III - Preencher'!C55</f>
        <v>UPA NOVA DESCOBERTA - CG Nº 008/2022</v>
      </c>
      <c r="C46" s="10"/>
      <c r="D46" s="11" t="str">
        <f>'[1]TCE - ANEXO III - Preencher'!E55</f>
        <v>DANIELLE MARIA PESSOA VERAS DE QUEIROZ</v>
      </c>
      <c r="E46" s="9" t="str">
        <f>IF('[1]TCE - ANEXO III - Preencher'!F55="4 - Assistência Odontológica","2 - Outros Profissionais da Saúde",'[1]TCE - ANEXO III - Preencher'!F55)</f>
        <v>3 - Administrativo</v>
      </c>
      <c r="F46" s="12">
        <f>'[1]TCE - ANEXO III - Preencher'!G55</f>
        <v>410105</v>
      </c>
      <c r="G46" s="13">
        <f>IF('[1]TCE - ANEXO III - Preencher'!H55="","",'[1]TCE - ANEXO III - Preencher'!H55)</f>
        <v>60753</v>
      </c>
      <c r="H46" s="14">
        <f>'[1]TCE - ANEXO III - Preencher'!I55</f>
        <v>0</v>
      </c>
      <c r="I46" s="14">
        <f>'[1]TCE - ANEXO III - Preencher'!J55</f>
        <v>1039.22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3.68</v>
      </c>
      <c r="O46" s="15">
        <f>'[1]TCE - ANEXO III - Preencher'!P55</f>
        <v>0</v>
      </c>
      <c r="P46" s="16">
        <f t="shared" si="2"/>
        <v>3.68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1042.9000000000001</v>
      </c>
    </row>
    <row r="47" spans="1:28" x14ac:dyDescent="0.2">
      <c r="A47" s="8">
        <f>IFERROR(VLOOKUP(B47,'[1]DADOS (OCULTAR)'!$Q$3:$S$136,3,0),"")</f>
        <v>9767633000528</v>
      </c>
      <c r="B47" s="9" t="str">
        <f>'[1]TCE - ANEXO III - Preencher'!C56</f>
        <v>UPA NOVA DESCOBERTA - CG Nº 008/2022</v>
      </c>
      <c r="C47" s="10"/>
      <c r="D47" s="11" t="str">
        <f>'[1]TCE - ANEXO III - Preencher'!E56</f>
        <v>DANIELLE MOREIRA BRASIL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223505</v>
      </c>
      <c r="G47" s="13">
        <f>IF('[1]TCE - ANEXO III - Preencher'!H56="","",'[1]TCE - ANEXO III - Preencher'!H56)</f>
        <v>61118</v>
      </c>
      <c r="H47" s="14">
        <f>'[1]TCE - ANEXO III - Preencher'!I56</f>
        <v>0</v>
      </c>
      <c r="I47" s="14">
        <f>'[1]TCE - ANEXO III - Preencher'!J56</f>
        <v>225.59</v>
      </c>
      <c r="J47" s="14">
        <f>'[1]TCE - ANEXO III - Preencher'!K56</f>
        <v>0</v>
      </c>
      <c r="K47" s="15">
        <f>'[1]TCE - ANEXO III - Preencher'!L56</f>
        <v>222.48</v>
      </c>
      <c r="L47" s="15">
        <f>'[1]TCE - ANEXO III - Preencher'!M56</f>
        <v>3.36</v>
      </c>
      <c r="M47" s="15">
        <f t="shared" si="1"/>
        <v>219.11999999999998</v>
      </c>
      <c r="N47" s="15">
        <f>'[1]TCE - ANEXO III - Preencher'!O56</f>
        <v>3.68</v>
      </c>
      <c r="O47" s="15">
        <f>'[1]TCE - ANEXO III - Preencher'!P56</f>
        <v>0</v>
      </c>
      <c r="P47" s="16">
        <f t="shared" si="2"/>
        <v>3.68</v>
      </c>
      <c r="Q47" s="15">
        <f>'[1]TCE - ANEXO III - Preencher'!R56</f>
        <v>360.8</v>
      </c>
      <c r="R47" s="15">
        <f>'[1]TCE - ANEXO III - Preencher'!S56</f>
        <v>134.25</v>
      </c>
      <c r="S47" s="16">
        <f t="shared" si="3"/>
        <v>226.55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674.94</v>
      </c>
    </row>
    <row r="48" spans="1:28" x14ac:dyDescent="0.2">
      <c r="A48" s="8">
        <f>IFERROR(VLOOKUP(B48,'[1]DADOS (OCULTAR)'!$Q$3:$S$136,3,0),"")</f>
        <v>9767633000528</v>
      </c>
      <c r="B48" s="9" t="str">
        <f>'[1]TCE - ANEXO III - Preencher'!C57</f>
        <v>UPA NOVA DESCOBERTA - CG Nº 008/2022</v>
      </c>
      <c r="C48" s="10"/>
      <c r="D48" s="11" t="str">
        <f>'[1]TCE - ANEXO III - Preencher'!E57</f>
        <v>DAVI MIGUEL DA SILVA OLIVEIRA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521130</v>
      </c>
      <c r="G48" s="13">
        <f>IF('[1]TCE - ANEXO III - Preencher'!H57="","",'[1]TCE - ANEXO III - Preencher'!H57)</f>
        <v>61484</v>
      </c>
      <c r="H48" s="14">
        <f>'[1]TCE - ANEXO III - Preencher'!I57</f>
        <v>0</v>
      </c>
      <c r="I48" s="14">
        <f>'[1]TCE - ANEXO III - Preencher'!J57</f>
        <v>135.55000000000001</v>
      </c>
      <c r="J48" s="14">
        <f>'[1]TCE - ANEXO III - Preencher'!K57</f>
        <v>0</v>
      </c>
      <c r="K48" s="15">
        <f>'[1]TCE - ANEXO III - Preencher'!L57</f>
        <v>222.48</v>
      </c>
      <c r="L48" s="15">
        <f>'[1]TCE - ANEXO III - Preencher'!M57</f>
        <v>7.06</v>
      </c>
      <c r="M48" s="15">
        <f t="shared" si="1"/>
        <v>215.42</v>
      </c>
      <c r="N48" s="15">
        <f>'[1]TCE - ANEXO III - Preencher'!O57</f>
        <v>3.68</v>
      </c>
      <c r="O48" s="15">
        <f>'[1]TCE - ANEXO III - Preencher'!P57</f>
        <v>0</v>
      </c>
      <c r="P48" s="16">
        <f t="shared" si="2"/>
        <v>3.68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354.65000000000003</v>
      </c>
    </row>
    <row r="49" spans="1:28" x14ac:dyDescent="0.2">
      <c r="A49" s="8">
        <f>IFERROR(VLOOKUP(B49,'[1]DADOS (OCULTAR)'!$Q$3:$S$136,3,0),"")</f>
        <v>9767633000528</v>
      </c>
      <c r="B49" s="9" t="str">
        <f>'[1]TCE - ANEXO III - Preencher'!C58</f>
        <v>UPA NOVA DESCOBERTA - CG Nº 008/2022</v>
      </c>
      <c r="C49" s="10"/>
      <c r="D49" s="11" t="str">
        <f>'[1]TCE - ANEXO III - Preencher'!E58</f>
        <v>DAYGRID SIMONE BARROS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322205</v>
      </c>
      <c r="G49" s="13">
        <f>IF('[1]TCE - ANEXO III - Preencher'!H58="","",'[1]TCE - ANEXO III - Preencher'!H58)</f>
        <v>61849</v>
      </c>
      <c r="H49" s="14">
        <f>'[1]TCE - ANEXO III - Preencher'!I58</f>
        <v>0</v>
      </c>
      <c r="I49" s="14">
        <f>'[1]TCE - ANEXO III - Preencher'!J58</f>
        <v>182.68</v>
      </c>
      <c r="J49" s="14">
        <f>'[1]TCE - ANEXO III - Preencher'!K58</f>
        <v>0</v>
      </c>
      <c r="K49" s="15">
        <f>'[1]TCE - ANEXO III - Preencher'!L58</f>
        <v>222.48</v>
      </c>
      <c r="L49" s="15">
        <f>'[1]TCE - ANEXO III - Preencher'!M58</f>
        <v>7.06</v>
      </c>
      <c r="M49" s="15">
        <f t="shared" si="1"/>
        <v>215.42</v>
      </c>
      <c r="N49" s="15">
        <f>'[1]TCE - ANEXO III - Preencher'!O58</f>
        <v>3.68</v>
      </c>
      <c r="O49" s="15">
        <f>'[1]TCE - ANEXO III - Preencher'!P58</f>
        <v>0</v>
      </c>
      <c r="P49" s="16">
        <f t="shared" si="2"/>
        <v>3.68</v>
      </c>
      <c r="Q49" s="15">
        <f>'[1]TCE - ANEXO III - Preencher'!R58</f>
        <v>229.6</v>
      </c>
      <c r="R49" s="15">
        <f>'[1]TCE - ANEXO III - Preencher'!S58</f>
        <v>88.2</v>
      </c>
      <c r="S49" s="16">
        <f t="shared" si="3"/>
        <v>141.39999999999998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543.18000000000006</v>
      </c>
    </row>
    <row r="50" spans="1:28" x14ac:dyDescent="0.2">
      <c r="A50" s="8">
        <f>IFERROR(VLOOKUP(B50,'[1]DADOS (OCULTAR)'!$Q$3:$S$136,3,0),"")</f>
        <v>9767633000528</v>
      </c>
      <c r="B50" s="9" t="str">
        <f>'[1]TCE - ANEXO III - Preencher'!C59</f>
        <v>UPA NOVA DESCOBERTA - CG Nº 008/2022</v>
      </c>
      <c r="C50" s="10"/>
      <c r="D50" s="11" t="str">
        <f>'[1]TCE - ANEXO III - Preencher'!E59</f>
        <v>DEBORA PEREIRA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322205</v>
      </c>
      <c r="G50" s="13">
        <f>IF('[1]TCE - ANEXO III - Preencher'!H59="","",'[1]TCE - ANEXO III - Preencher'!H59)</f>
        <v>62214</v>
      </c>
      <c r="H50" s="14">
        <f>'[1]TCE - ANEXO III - Preencher'!I59</f>
        <v>0</v>
      </c>
      <c r="I50" s="14">
        <f>'[1]TCE - ANEXO III - Preencher'!J59</f>
        <v>148.33000000000001</v>
      </c>
      <c r="J50" s="14">
        <f>'[1]TCE - ANEXO III - Preencher'!K59</f>
        <v>0</v>
      </c>
      <c r="K50" s="15">
        <f>'[1]TCE - ANEXO III - Preencher'!L59</f>
        <v>222.48</v>
      </c>
      <c r="L50" s="15">
        <f>'[1]TCE - ANEXO III - Preencher'!M59</f>
        <v>7.06</v>
      </c>
      <c r="M50" s="15">
        <f t="shared" si="1"/>
        <v>215.42</v>
      </c>
      <c r="N50" s="15">
        <f>'[1]TCE - ANEXO III - Preencher'!O59</f>
        <v>3.68</v>
      </c>
      <c r="O50" s="15">
        <f>'[1]TCE - ANEXO III - Preencher'!P59</f>
        <v>0</v>
      </c>
      <c r="P50" s="16">
        <f t="shared" si="2"/>
        <v>3.68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367.43</v>
      </c>
    </row>
    <row r="51" spans="1:28" x14ac:dyDescent="0.2">
      <c r="A51" s="8">
        <f>IFERROR(VLOOKUP(B51,'[1]DADOS (OCULTAR)'!$Q$3:$S$136,3,0),"")</f>
        <v>9767633000528</v>
      </c>
      <c r="B51" s="9" t="str">
        <f>'[1]TCE - ANEXO III - Preencher'!C60</f>
        <v>UPA NOVA DESCOBERTA - CG Nº 008/2022</v>
      </c>
      <c r="C51" s="10"/>
      <c r="D51" s="11" t="str">
        <f>'[1]TCE - ANEXO III - Preencher'!E60</f>
        <v>DEILSON JOSE FERREIRA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322205</v>
      </c>
      <c r="G51" s="13">
        <f>IF('[1]TCE - ANEXO III - Preencher'!H60="","",'[1]TCE - ANEXO III - Preencher'!H60)</f>
        <v>62579</v>
      </c>
      <c r="H51" s="14">
        <f>'[1]TCE - ANEXO III - Preencher'!I60</f>
        <v>0</v>
      </c>
      <c r="I51" s="14">
        <f>'[1]TCE - ANEXO III - Preencher'!J60</f>
        <v>160.09</v>
      </c>
      <c r="J51" s="14">
        <f>'[1]TCE - ANEXO III - Preencher'!K60</f>
        <v>0</v>
      </c>
      <c r="K51" s="15">
        <f>'[1]TCE - ANEXO III - Preencher'!L60</f>
        <v>222.48</v>
      </c>
      <c r="L51" s="15">
        <f>'[1]TCE - ANEXO III - Preencher'!M60</f>
        <v>7.06</v>
      </c>
      <c r="M51" s="15">
        <f t="shared" si="1"/>
        <v>215.42</v>
      </c>
      <c r="N51" s="15">
        <f>'[1]TCE - ANEXO III - Preencher'!O60</f>
        <v>3.68</v>
      </c>
      <c r="O51" s="15">
        <f>'[1]TCE - ANEXO III - Preencher'!P60</f>
        <v>0</v>
      </c>
      <c r="P51" s="16">
        <f t="shared" si="2"/>
        <v>3.68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379.19</v>
      </c>
    </row>
    <row r="52" spans="1:28" x14ac:dyDescent="0.2">
      <c r="A52" s="8">
        <f>IFERROR(VLOOKUP(B52,'[1]DADOS (OCULTAR)'!$Q$3:$S$136,3,0),"")</f>
        <v>9767633000528</v>
      </c>
      <c r="B52" s="9" t="str">
        <f>'[1]TCE - ANEXO III - Preencher'!C61</f>
        <v>UPA NOVA DESCOBERTA - CG Nº 008/2022</v>
      </c>
      <c r="C52" s="10"/>
      <c r="D52" s="11" t="str">
        <f>'[1]TCE - ANEXO III - Preencher'!E61</f>
        <v>DIANA CRISTINA DIDIER SOUZA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223505</v>
      </c>
      <c r="G52" s="13">
        <f>IF('[1]TCE - ANEXO III - Preencher'!H61="","",'[1]TCE - ANEXO III - Preencher'!H61)</f>
        <v>62945</v>
      </c>
      <c r="H52" s="14">
        <f>'[1]TCE - ANEXO III - Preencher'!I61</f>
        <v>0</v>
      </c>
      <c r="I52" s="14">
        <f>'[1]TCE - ANEXO III - Preencher'!J61</f>
        <v>304.58</v>
      </c>
      <c r="J52" s="14">
        <f>'[1]TCE - ANEXO III - Preencher'!K61</f>
        <v>0</v>
      </c>
      <c r="K52" s="15">
        <f>'[1]TCE - ANEXO III - Preencher'!L61</f>
        <v>222.48</v>
      </c>
      <c r="L52" s="15">
        <f>'[1]TCE - ANEXO III - Preencher'!M61</f>
        <v>3.59</v>
      </c>
      <c r="M52" s="15">
        <f t="shared" si="1"/>
        <v>218.89</v>
      </c>
      <c r="N52" s="15">
        <f>'[1]TCE - ANEXO III - Preencher'!O61</f>
        <v>3.68</v>
      </c>
      <c r="O52" s="15">
        <f>'[1]TCE - ANEXO III - Preencher'!P61</f>
        <v>0</v>
      </c>
      <c r="P52" s="16">
        <f t="shared" si="2"/>
        <v>3.68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527.15</v>
      </c>
    </row>
    <row r="53" spans="1:28" x14ac:dyDescent="0.2">
      <c r="A53" s="8">
        <f>IFERROR(VLOOKUP(B53,'[1]DADOS (OCULTAR)'!$Q$3:$S$136,3,0),"")</f>
        <v>9767633000528</v>
      </c>
      <c r="B53" s="9" t="str">
        <f>'[1]TCE - ANEXO III - Preencher'!C62</f>
        <v>UPA NOVA DESCOBERTA - CG Nº 008/2022</v>
      </c>
      <c r="C53" s="10"/>
      <c r="D53" s="11" t="str">
        <f>'[1]TCE - ANEXO III - Preencher'!E62</f>
        <v>DIEGO DEIVID GOMES  LAGO</v>
      </c>
      <c r="E53" s="9" t="str">
        <f>IF('[1]TCE - ANEXO III - Preencher'!F62="4 - Assistência Odontológica","2 - Outros Profissionais da Saúde",'[1]TCE - ANEXO III - Preencher'!F62)</f>
        <v>3 - Administrativo</v>
      </c>
      <c r="F53" s="12">
        <f>'[1]TCE - ANEXO III - Preencher'!G62</f>
        <v>517410</v>
      </c>
      <c r="G53" s="13">
        <f>IF('[1]TCE - ANEXO III - Preencher'!H62="","",'[1]TCE - ANEXO III - Preencher'!H62)</f>
        <v>63310</v>
      </c>
      <c r="H53" s="14">
        <f>'[1]TCE - ANEXO III - Preencher'!I62</f>
        <v>0</v>
      </c>
      <c r="I53" s="14">
        <f>'[1]TCE - ANEXO III - Preencher'!J62</f>
        <v>135.55000000000001</v>
      </c>
      <c r="J53" s="14">
        <f>'[1]TCE - ANEXO III - Preencher'!K62</f>
        <v>0</v>
      </c>
      <c r="K53" s="15">
        <f>'[1]TCE - ANEXO III - Preencher'!L62</f>
        <v>222.48</v>
      </c>
      <c r="L53" s="15">
        <f>'[1]TCE - ANEXO III - Preencher'!M62</f>
        <v>7.06</v>
      </c>
      <c r="M53" s="15">
        <f t="shared" si="1"/>
        <v>215.42</v>
      </c>
      <c r="N53" s="15">
        <f>'[1]TCE - ANEXO III - Preencher'!O62</f>
        <v>3.68</v>
      </c>
      <c r="O53" s="15">
        <f>'[1]TCE - ANEXO III - Preencher'!P62</f>
        <v>0</v>
      </c>
      <c r="P53" s="16">
        <f t="shared" si="2"/>
        <v>3.68</v>
      </c>
      <c r="Q53" s="15">
        <f>'[1]TCE - ANEXO III - Preencher'!R62</f>
        <v>239.53</v>
      </c>
      <c r="R53" s="15">
        <f>'[1]TCE - ANEXO III - Preencher'!S62</f>
        <v>84.72</v>
      </c>
      <c r="S53" s="16">
        <f t="shared" si="3"/>
        <v>154.81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509.46000000000004</v>
      </c>
    </row>
    <row r="54" spans="1:28" x14ac:dyDescent="0.2">
      <c r="A54" s="8">
        <f>IFERROR(VLOOKUP(B54,'[1]DADOS (OCULTAR)'!$Q$3:$S$136,3,0),"")</f>
        <v>9767633000528</v>
      </c>
      <c r="B54" s="9" t="str">
        <f>'[1]TCE - ANEXO III - Preencher'!C63</f>
        <v>UPA NOVA DESCOBERTA - CG Nº 008/2022</v>
      </c>
      <c r="C54" s="10"/>
      <c r="D54" s="11" t="str">
        <f>'[1]TCE - ANEXO III - Preencher'!E63</f>
        <v>DIRCILENE VENTURA DE MORAES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223505</v>
      </c>
      <c r="G54" s="13">
        <f>IF('[1]TCE - ANEXO III - Preencher'!H63="","",'[1]TCE - ANEXO III - Preencher'!H63)</f>
        <v>63675</v>
      </c>
      <c r="H54" s="14">
        <f>'[1]TCE - ANEXO III - Preencher'!I63</f>
        <v>0</v>
      </c>
      <c r="I54" s="14">
        <f>'[1]TCE - ANEXO III - Preencher'!J63</f>
        <v>333.75</v>
      </c>
      <c r="J54" s="14">
        <f>'[1]TCE - ANEXO III - Preencher'!K63</f>
        <v>0</v>
      </c>
      <c r="K54" s="15">
        <f>'[1]TCE - ANEXO III - Preencher'!L63</f>
        <v>222.48</v>
      </c>
      <c r="L54" s="15">
        <f>'[1]TCE - ANEXO III - Preencher'!M63</f>
        <v>4.3600000000000003</v>
      </c>
      <c r="M54" s="15">
        <f t="shared" si="1"/>
        <v>218.11999999999998</v>
      </c>
      <c r="N54" s="15">
        <f>'[1]TCE - ANEXO III - Preencher'!O63</f>
        <v>3.68</v>
      </c>
      <c r="O54" s="15">
        <f>'[1]TCE - ANEXO III - Preencher'!P63</f>
        <v>0</v>
      </c>
      <c r="P54" s="16">
        <f t="shared" si="2"/>
        <v>3.68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555.54999999999995</v>
      </c>
    </row>
    <row r="55" spans="1:28" x14ac:dyDescent="0.2">
      <c r="A55" s="8">
        <f>IFERROR(VLOOKUP(B55,'[1]DADOS (OCULTAR)'!$Q$3:$S$136,3,0),"")</f>
        <v>9767633000528</v>
      </c>
      <c r="B55" s="9" t="str">
        <f>'[1]TCE - ANEXO III - Preencher'!C64</f>
        <v>UPA NOVA DESCOBERTA - CG Nº 008/2022</v>
      </c>
      <c r="C55" s="10"/>
      <c r="D55" s="11" t="str">
        <f>'[1]TCE - ANEXO III - Preencher'!E64</f>
        <v>DULCE NEUZA ROCHA   CRUZ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223208</v>
      </c>
      <c r="G55" s="13">
        <f>IF('[1]TCE - ANEXO III - Preencher'!H64="","",'[1]TCE - ANEXO III - Preencher'!H64)</f>
        <v>64040</v>
      </c>
      <c r="H55" s="14">
        <f>'[1]TCE - ANEXO III - Preencher'!I64</f>
        <v>0</v>
      </c>
      <c r="I55" s="14">
        <f>'[1]TCE - ANEXO III - Preencher'!J64</f>
        <v>408.27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3.68</v>
      </c>
      <c r="O55" s="15">
        <f>'[1]TCE - ANEXO III - Preencher'!P64</f>
        <v>0</v>
      </c>
      <c r="P55" s="16">
        <f t="shared" si="2"/>
        <v>3.68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411.95</v>
      </c>
    </row>
    <row r="56" spans="1:28" x14ac:dyDescent="0.2">
      <c r="A56" s="8">
        <f>IFERROR(VLOOKUP(B56,'[1]DADOS (OCULTAR)'!$Q$3:$S$136,3,0),"")</f>
        <v>9767633000528</v>
      </c>
      <c r="B56" s="9" t="str">
        <f>'[1]TCE - ANEXO III - Preencher'!C65</f>
        <v>UPA NOVA DESCOBERTA - CG Nº 008/2022</v>
      </c>
      <c r="C56" s="10"/>
      <c r="D56" s="11" t="str">
        <f>'[1]TCE - ANEXO III - Preencher'!E65</f>
        <v>EDSON JOSE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766420</v>
      </c>
      <c r="G56" s="13">
        <f>IF('[1]TCE - ANEXO III - Preencher'!H65="","",'[1]TCE - ANEXO III - Preencher'!H65)</f>
        <v>64406</v>
      </c>
      <c r="H56" s="14">
        <f>'[1]TCE - ANEXO III - Preencher'!I65</f>
        <v>0</v>
      </c>
      <c r="I56" s="14">
        <f>'[1]TCE - ANEXO III - Preencher'!J65</f>
        <v>180.17</v>
      </c>
      <c r="J56" s="14">
        <f>'[1]TCE - ANEXO III - Preencher'!K65</f>
        <v>0</v>
      </c>
      <c r="K56" s="15">
        <f>'[1]TCE - ANEXO III - Preencher'!L65</f>
        <v>222.48</v>
      </c>
      <c r="L56" s="15">
        <f>'[1]TCE - ANEXO III - Preencher'!M65</f>
        <v>7.06</v>
      </c>
      <c r="M56" s="15">
        <f t="shared" si="1"/>
        <v>215.42</v>
      </c>
      <c r="N56" s="15">
        <f>'[1]TCE - ANEXO III - Preencher'!O65</f>
        <v>3.68</v>
      </c>
      <c r="O56" s="15">
        <f>'[1]TCE - ANEXO III - Preencher'!P65</f>
        <v>0</v>
      </c>
      <c r="P56" s="16">
        <f t="shared" si="2"/>
        <v>3.68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399.27</v>
      </c>
    </row>
    <row r="57" spans="1:28" x14ac:dyDescent="0.2">
      <c r="A57" s="8">
        <f>IFERROR(VLOOKUP(B57,'[1]DADOS (OCULTAR)'!$Q$3:$S$136,3,0),"")</f>
        <v>9767633000528</v>
      </c>
      <c r="B57" s="9" t="str">
        <f>'[1]TCE - ANEXO III - Preencher'!C66</f>
        <v>UPA NOVA DESCOBERTA - CG Nº 008/2022</v>
      </c>
      <c r="C57" s="10"/>
      <c r="D57" s="11" t="str">
        <f>'[1]TCE - ANEXO III - Preencher'!E66</f>
        <v>EDSON LUIZ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322605</v>
      </c>
      <c r="G57" s="13">
        <f>IF('[1]TCE - ANEXO III - Preencher'!H66="","",'[1]TCE - ANEXO III - Preencher'!H66)</f>
        <v>64771</v>
      </c>
      <c r="H57" s="14">
        <f>'[1]TCE - ANEXO III - Preencher'!I66</f>
        <v>0</v>
      </c>
      <c r="I57" s="14">
        <f>'[1]TCE - ANEXO III - Preencher'!J66</f>
        <v>177.06</v>
      </c>
      <c r="J57" s="14">
        <f>'[1]TCE - ANEXO III - Preencher'!K66</f>
        <v>0</v>
      </c>
      <c r="K57" s="15">
        <f>'[1]TCE - ANEXO III - Preencher'!L66</f>
        <v>222.48</v>
      </c>
      <c r="L57" s="15">
        <f>'[1]TCE - ANEXO III - Preencher'!M66</f>
        <v>7.06</v>
      </c>
      <c r="M57" s="15">
        <f t="shared" si="1"/>
        <v>215.42</v>
      </c>
      <c r="N57" s="15">
        <f>'[1]TCE - ANEXO III - Preencher'!O66</f>
        <v>3.68</v>
      </c>
      <c r="O57" s="15">
        <f>'[1]TCE - ANEXO III - Preencher'!P66</f>
        <v>0</v>
      </c>
      <c r="P57" s="16">
        <f t="shared" si="2"/>
        <v>3.68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396.16</v>
      </c>
    </row>
    <row r="58" spans="1:28" x14ac:dyDescent="0.2">
      <c r="A58" s="8">
        <f>IFERROR(VLOOKUP(B58,'[1]DADOS (OCULTAR)'!$Q$3:$S$136,3,0),"")</f>
        <v>9767633000528</v>
      </c>
      <c r="B58" s="9" t="str">
        <f>'[1]TCE - ANEXO III - Preencher'!C67</f>
        <v>UPA NOVA DESCOBERTA - CG Nº 008/2022</v>
      </c>
      <c r="C58" s="10"/>
      <c r="D58" s="11" t="str">
        <f>'[1]TCE - ANEXO III - Preencher'!E67</f>
        <v>EDUARDA FERNANDES DA SILVA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>
        <f>'[1]TCE - ANEXO III - Preencher'!G67</f>
        <v>422110</v>
      </c>
      <c r="G58" s="13">
        <f>IF('[1]TCE - ANEXO III - Preencher'!H67="","",'[1]TCE - ANEXO III - Preencher'!H67)</f>
        <v>65136</v>
      </c>
      <c r="H58" s="14">
        <f>'[1]TCE - ANEXO III - Preencher'!I67</f>
        <v>0</v>
      </c>
      <c r="I58" s="14">
        <f>'[1]TCE - ANEXO III - Preencher'!J67</f>
        <v>182.56</v>
      </c>
      <c r="J58" s="14">
        <f>'[1]TCE - ANEXO III - Preencher'!K67</f>
        <v>0</v>
      </c>
      <c r="K58" s="15">
        <f>'[1]TCE - ANEXO III - Preencher'!L67</f>
        <v>222.48</v>
      </c>
      <c r="L58" s="15">
        <f>'[1]TCE - ANEXO III - Preencher'!M67</f>
        <v>7.06</v>
      </c>
      <c r="M58" s="15">
        <f t="shared" si="1"/>
        <v>215.42</v>
      </c>
      <c r="N58" s="15">
        <f>'[1]TCE - ANEXO III - Preencher'!O67</f>
        <v>3.68</v>
      </c>
      <c r="O58" s="15">
        <f>'[1]TCE - ANEXO III - Preencher'!P67</f>
        <v>0</v>
      </c>
      <c r="P58" s="16">
        <f t="shared" si="2"/>
        <v>3.68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401.66</v>
      </c>
    </row>
    <row r="59" spans="1:28" x14ac:dyDescent="0.2">
      <c r="A59" s="8">
        <f>IFERROR(VLOOKUP(B59,'[1]DADOS (OCULTAR)'!$Q$3:$S$136,3,0),"")</f>
        <v>9767633000528</v>
      </c>
      <c r="B59" s="9" t="str">
        <f>'[1]TCE - ANEXO III - Preencher'!C68</f>
        <v>UPA NOVA DESCOBERTA - CG Nº 008/2022</v>
      </c>
      <c r="C59" s="10"/>
      <c r="D59" s="11" t="str">
        <f>'[1]TCE - ANEXO III - Preencher'!E68</f>
        <v>ELANE DE BARROS SANTOS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322205</v>
      </c>
      <c r="G59" s="13">
        <f>IF('[1]TCE - ANEXO III - Preencher'!H68="","",'[1]TCE - ANEXO III - Preencher'!H68)</f>
        <v>65501</v>
      </c>
      <c r="H59" s="14">
        <f>'[1]TCE - ANEXO III - Preencher'!I68</f>
        <v>0</v>
      </c>
      <c r="I59" s="14">
        <f>'[1]TCE - ANEXO III - Preencher'!J68</f>
        <v>165.54</v>
      </c>
      <c r="J59" s="14">
        <f>'[1]TCE - ANEXO III - Preencher'!K68</f>
        <v>0</v>
      </c>
      <c r="K59" s="15">
        <f>'[1]TCE - ANEXO III - Preencher'!L68</f>
        <v>222.48</v>
      </c>
      <c r="L59" s="15">
        <f>'[1]TCE - ANEXO III - Preencher'!M68</f>
        <v>7.06</v>
      </c>
      <c r="M59" s="15">
        <f t="shared" si="1"/>
        <v>215.42</v>
      </c>
      <c r="N59" s="15">
        <f>'[1]TCE - ANEXO III - Preencher'!O68</f>
        <v>3.68</v>
      </c>
      <c r="O59" s="15">
        <f>'[1]TCE - ANEXO III - Preencher'!P68</f>
        <v>0</v>
      </c>
      <c r="P59" s="16">
        <f t="shared" si="2"/>
        <v>3.68</v>
      </c>
      <c r="Q59" s="15">
        <f>'[1]TCE - ANEXO III - Preencher'!R68</f>
        <v>229.6</v>
      </c>
      <c r="R59" s="15">
        <f>'[1]TCE - ANEXO III - Preencher'!S68</f>
        <v>88.2</v>
      </c>
      <c r="S59" s="16">
        <f t="shared" si="3"/>
        <v>141.39999999999998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526.04</v>
      </c>
    </row>
    <row r="60" spans="1:28" x14ac:dyDescent="0.2">
      <c r="A60" s="8">
        <f>IFERROR(VLOOKUP(B60,'[1]DADOS (OCULTAR)'!$Q$3:$S$136,3,0),"")</f>
        <v>9767633000528</v>
      </c>
      <c r="B60" s="9" t="str">
        <f>'[1]TCE - ANEXO III - Preencher'!C69</f>
        <v>UPA NOVA DESCOBERTA - CG Nº 008/2022</v>
      </c>
      <c r="C60" s="10"/>
      <c r="D60" s="11" t="str">
        <f>'[1]TCE - ANEXO III - Preencher'!E69</f>
        <v>ELIANE CARLA DE LIMA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322205</v>
      </c>
      <c r="G60" s="13">
        <f>IF('[1]TCE - ANEXO III - Preencher'!H69="","",'[1]TCE - ANEXO III - Preencher'!H69)</f>
        <v>65867</v>
      </c>
      <c r="H60" s="14">
        <f>'[1]TCE - ANEXO III - Preencher'!I69</f>
        <v>0</v>
      </c>
      <c r="I60" s="14">
        <f>'[1]TCE - ANEXO III - Preencher'!J69</f>
        <v>182.34</v>
      </c>
      <c r="J60" s="14">
        <f>'[1]TCE - ANEXO III - Preencher'!K69</f>
        <v>0</v>
      </c>
      <c r="K60" s="15">
        <f>'[1]TCE - ANEXO III - Preencher'!L69</f>
        <v>222.48</v>
      </c>
      <c r="L60" s="15">
        <f>'[1]TCE - ANEXO III - Preencher'!M69</f>
        <v>7.06</v>
      </c>
      <c r="M60" s="15">
        <f t="shared" si="1"/>
        <v>215.42</v>
      </c>
      <c r="N60" s="15">
        <f>'[1]TCE - ANEXO III - Preencher'!O69</f>
        <v>3.68</v>
      </c>
      <c r="O60" s="15">
        <f>'[1]TCE - ANEXO III - Preencher'!P69</f>
        <v>0</v>
      </c>
      <c r="P60" s="16">
        <f t="shared" si="2"/>
        <v>3.68</v>
      </c>
      <c r="Q60" s="15">
        <f>'[1]TCE - ANEXO III - Preencher'!R69</f>
        <v>246</v>
      </c>
      <c r="R60" s="15">
        <f>'[1]TCE - ANEXO III - Preencher'!S69</f>
        <v>88.2</v>
      </c>
      <c r="S60" s="16">
        <f t="shared" si="3"/>
        <v>157.80000000000001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559.24</v>
      </c>
    </row>
    <row r="61" spans="1:28" x14ac:dyDescent="0.2">
      <c r="A61" s="8">
        <f>IFERROR(VLOOKUP(B61,'[1]DADOS (OCULTAR)'!$Q$3:$S$136,3,0),"")</f>
        <v>9767633000528</v>
      </c>
      <c r="B61" s="9" t="str">
        <f>'[1]TCE - ANEXO III - Preencher'!C70</f>
        <v>UPA NOVA DESCOBERTA - CG Nº 008/2022</v>
      </c>
      <c r="C61" s="10"/>
      <c r="D61" s="11" t="str">
        <f>'[1]TCE - ANEXO III - Preencher'!E70</f>
        <v>ELIS REGINA 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223505</v>
      </c>
      <c r="G61" s="13">
        <f>IF('[1]TCE - ANEXO III - Preencher'!H70="","",'[1]TCE - ANEXO III - Preencher'!H70)</f>
        <v>66232</v>
      </c>
      <c r="H61" s="14">
        <f>'[1]TCE - ANEXO III - Preencher'!I70</f>
        <v>0</v>
      </c>
      <c r="I61" s="14">
        <f>'[1]TCE - ANEXO III - Preencher'!J70</f>
        <v>183.99</v>
      </c>
      <c r="J61" s="14">
        <f>'[1]TCE - ANEXO III - Preencher'!K70</f>
        <v>0</v>
      </c>
      <c r="K61" s="15">
        <f>'[1]TCE - ANEXO III - Preencher'!L70</f>
        <v>222.48</v>
      </c>
      <c r="L61" s="15">
        <f>'[1]TCE - ANEXO III - Preencher'!M70</f>
        <v>2.79</v>
      </c>
      <c r="M61" s="15">
        <f t="shared" si="1"/>
        <v>219.69</v>
      </c>
      <c r="N61" s="15">
        <f>'[1]TCE - ANEXO III - Preencher'!O70</f>
        <v>3.68</v>
      </c>
      <c r="O61" s="15">
        <f>'[1]TCE - ANEXO III - Preencher'!P70</f>
        <v>0</v>
      </c>
      <c r="P61" s="16">
        <f t="shared" si="2"/>
        <v>3.68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120.26</v>
      </c>
      <c r="U61" s="15">
        <f>'[1]TCE - ANEXO III - Preencher'!V70</f>
        <v>0</v>
      </c>
      <c r="V61" s="16">
        <f t="shared" si="4"/>
        <v>120.26</v>
      </c>
      <c r="W61" s="17" t="str">
        <f>IF('[1]TCE - ANEXO III - Preencher'!X70="","",'[1]TCE - ANEXO III - Preencher'!X70)</f>
        <v>AUXILIO CRECHE</v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527.62</v>
      </c>
    </row>
    <row r="62" spans="1:28" x14ac:dyDescent="0.2">
      <c r="A62" s="8">
        <f>IFERROR(VLOOKUP(B62,'[1]DADOS (OCULTAR)'!$Q$3:$S$136,3,0),"")</f>
        <v>9767633000528</v>
      </c>
      <c r="B62" s="9" t="str">
        <f>'[1]TCE - ANEXO III - Preencher'!C71</f>
        <v>UPA NOVA DESCOBERTA - CG Nº 008/2022</v>
      </c>
      <c r="C62" s="10"/>
      <c r="D62" s="11" t="str">
        <f>'[1]TCE - ANEXO III - Preencher'!E71</f>
        <v>ELIZANGELA IRIS 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322205</v>
      </c>
      <c r="G62" s="13">
        <f>IF('[1]TCE - ANEXO III - Preencher'!H71="","",'[1]TCE - ANEXO III - Preencher'!H71)</f>
        <v>66597</v>
      </c>
      <c r="H62" s="14">
        <f>'[1]TCE - ANEXO III - Preencher'!I71</f>
        <v>0</v>
      </c>
      <c r="I62" s="14">
        <f>'[1]TCE - ANEXO III - Preencher'!J71</f>
        <v>151.94999999999999</v>
      </c>
      <c r="J62" s="14">
        <f>'[1]TCE - ANEXO III - Preencher'!K71</f>
        <v>0</v>
      </c>
      <c r="K62" s="15">
        <f>'[1]TCE - ANEXO III - Preencher'!L71</f>
        <v>222.48</v>
      </c>
      <c r="L62" s="15">
        <f>'[1]TCE - ANEXO III - Preencher'!M71</f>
        <v>7.06</v>
      </c>
      <c r="M62" s="15">
        <f t="shared" si="1"/>
        <v>215.42</v>
      </c>
      <c r="N62" s="15">
        <f>'[1]TCE - ANEXO III - Preencher'!O71</f>
        <v>3.68</v>
      </c>
      <c r="O62" s="15">
        <f>'[1]TCE - ANEXO III - Preencher'!P71</f>
        <v>0</v>
      </c>
      <c r="P62" s="16">
        <f t="shared" si="2"/>
        <v>3.68</v>
      </c>
      <c r="Q62" s="15">
        <f>'[1]TCE - ANEXO III - Preencher'!R71</f>
        <v>229.6</v>
      </c>
      <c r="R62" s="15">
        <f>'[1]TCE - ANEXO III - Preencher'!S71</f>
        <v>44.1</v>
      </c>
      <c r="S62" s="16">
        <f t="shared" si="3"/>
        <v>185.5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556.54999999999995</v>
      </c>
    </row>
    <row r="63" spans="1:28" x14ac:dyDescent="0.2">
      <c r="A63" s="8">
        <f>IFERROR(VLOOKUP(B63,'[1]DADOS (OCULTAR)'!$Q$3:$S$136,3,0),"")</f>
        <v>9767633000528</v>
      </c>
      <c r="B63" s="9" t="str">
        <f>'[1]TCE - ANEXO III - Preencher'!C72</f>
        <v>UPA NOVA DESCOBERTA - CG Nº 008/2022</v>
      </c>
      <c r="C63" s="10"/>
      <c r="D63" s="11" t="str">
        <f>'[1]TCE - ANEXO III - Preencher'!E72</f>
        <v>ELOIZA FERNANDA MACIEL DA SILVA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>
        <f>'[1]TCE - ANEXO III - Preencher'!G72</f>
        <v>422110</v>
      </c>
      <c r="G63" s="13">
        <f>IF('[1]TCE - ANEXO III - Preencher'!H72="","",'[1]TCE - ANEXO III - Preencher'!H72)</f>
        <v>66962</v>
      </c>
      <c r="H63" s="14">
        <f>'[1]TCE - ANEXO III - Preencher'!I72</f>
        <v>0</v>
      </c>
      <c r="I63" s="14">
        <f>'[1]TCE - ANEXO III - Preencher'!J72</f>
        <v>146.49</v>
      </c>
      <c r="J63" s="14">
        <f>'[1]TCE - ANEXO III - Preencher'!K72</f>
        <v>0</v>
      </c>
      <c r="K63" s="15">
        <f>'[1]TCE - ANEXO III - Preencher'!L72</f>
        <v>222.48</v>
      </c>
      <c r="L63" s="15">
        <f>'[1]TCE - ANEXO III - Preencher'!M72</f>
        <v>7.06</v>
      </c>
      <c r="M63" s="15">
        <f t="shared" si="1"/>
        <v>215.42</v>
      </c>
      <c r="N63" s="15">
        <f>'[1]TCE - ANEXO III - Preencher'!O72</f>
        <v>3.68</v>
      </c>
      <c r="O63" s="15">
        <f>'[1]TCE - ANEXO III - Preencher'!P72</f>
        <v>0</v>
      </c>
      <c r="P63" s="16">
        <f t="shared" si="2"/>
        <v>3.68</v>
      </c>
      <c r="Q63" s="15">
        <f>'[1]TCE - ANEXO III - Preencher'!R72</f>
        <v>360.8</v>
      </c>
      <c r="R63" s="15">
        <f>'[1]TCE - ANEXO III - Preencher'!S72</f>
        <v>8.4700000000000006</v>
      </c>
      <c r="S63" s="16">
        <f t="shared" si="3"/>
        <v>352.33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717.92</v>
      </c>
    </row>
    <row r="64" spans="1:28" x14ac:dyDescent="0.2">
      <c r="A64" s="8">
        <f>IFERROR(VLOOKUP(B64,'[1]DADOS (OCULTAR)'!$Q$3:$S$136,3,0),"")</f>
        <v>9767633000528</v>
      </c>
      <c r="B64" s="9" t="str">
        <f>'[1]TCE - ANEXO III - Preencher'!C73</f>
        <v>UPA NOVA DESCOBERTA - CG Nº 008/2022</v>
      </c>
      <c r="C64" s="10"/>
      <c r="D64" s="11" t="str">
        <f>'[1]TCE - ANEXO III - Preencher'!E73</f>
        <v>ELVIS ALVES TAVARES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223405</v>
      </c>
      <c r="G64" s="13">
        <f>IF('[1]TCE - ANEXO III - Preencher'!H73="","",'[1]TCE - ANEXO III - Preencher'!H73)</f>
        <v>67328</v>
      </c>
      <c r="H64" s="14">
        <f>'[1]TCE - ANEXO III - Preencher'!I73</f>
        <v>0</v>
      </c>
      <c r="I64" s="14">
        <f>'[1]TCE - ANEXO III - Preencher'!J73</f>
        <v>310.86</v>
      </c>
      <c r="J64" s="14">
        <f>'[1]TCE - ANEXO III - Preencher'!K73</f>
        <v>0</v>
      </c>
      <c r="K64" s="15">
        <f>'[1]TCE - ANEXO III - Preencher'!L73</f>
        <v>222.48</v>
      </c>
      <c r="L64" s="15">
        <f>'[1]TCE - ANEXO III - Preencher'!M73</f>
        <v>7.06</v>
      </c>
      <c r="M64" s="15">
        <f t="shared" si="1"/>
        <v>215.42</v>
      </c>
      <c r="N64" s="15">
        <f>'[1]TCE - ANEXO III - Preencher'!O73</f>
        <v>3.68</v>
      </c>
      <c r="O64" s="15">
        <f>'[1]TCE - ANEXO III - Preencher'!P73</f>
        <v>0</v>
      </c>
      <c r="P64" s="16">
        <f t="shared" si="2"/>
        <v>3.68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529.95999999999992</v>
      </c>
    </row>
    <row r="65" spans="1:28" x14ac:dyDescent="0.2">
      <c r="A65" s="8">
        <f>IFERROR(VLOOKUP(B65,'[1]DADOS (OCULTAR)'!$Q$3:$S$136,3,0),"")</f>
        <v>9767633000528</v>
      </c>
      <c r="B65" s="9" t="str">
        <f>'[1]TCE - ANEXO III - Preencher'!C74</f>
        <v>UPA NOVA DESCOBERTA - CG Nº 008/2022</v>
      </c>
      <c r="C65" s="10"/>
      <c r="D65" s="11" t="str">
        <f>'[1]TCE - ANEXO III - Preencher'!E74</f>
        <v>ELYANA CELIA FERREIRA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766420</v>
      </c>
      <c r="G65" s="13">
        <f>IF('[1]TCE - ANEXO III - Preencher'!H74="","",'[1]TCE - ANEXO III - Preencher'!H74)</f>
        <v>67693</v>
      </c>
      <c r="H65" s="14">
        <f>'[1]TCE - ANEXO III - Preencher'!I74</f>
        <v>0</v>
      </c>
      <c r="I65" s="14">
        <f>'[1]TCE - ANEXO III - Preencher'!J74</f>
        <v>170.79</v>
      </c>
      <c r="J65" s="14">
        <f>'[1]TCE - ANEXO III - Preencher'!K74</f>
        <v>0</v>
      </c>
      <c r="K65" s="15">
        <f>'[1]TCE - ANEXO III - Preencher'!L74</f>
        <v>222.48</v>
      </c>
      <c r="L65" s="15">
        <f>'[1]TCE - ANEXO III - Preencher'!M74</f>
        <v>7.06</v>
      </c>
      <c r="M65" s="15">
        <f t="shared" si="1"/>
        <v>215.42</v>
      </c>
      <c r="N65" s="15">
        <f>'[1]TCE - ANEXO III - Preencher'!O74</f>
        <v>3.68</v>
      </c>
      <c r="O65" s="15">
        <f>'[1]TCE - ANEXO III - Preencher'!P74</f>
        <v>0</v>
      </c>
      <c r="P65" s="16">
        <f t="shared" si="2"/>
        <v>3.68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389.89</v>
      </c>
    </row>
    <row r="66" spans="1:28" x14ac:dyDescent="0.2">
      <c r="A66" s="8">
        <f>IFERROR(VLOOKUP(B66,'[1]DADOS (OCULTAR)'!$Q$3:$S$136,3,0),"")</f>
        <v>9767633000528</v>
      </c>
      <c r="B66" s="9" t="str">
        <f>'[1]TCE - ANEXO III - Preencher'!C75</f>
        <v>UPA NOVA DESCOBERTA - CG Nº 008/2022</v>
      </c>
      <c r="C66" s="10"/>
      <c r="D66" s="11" t="str">
        <f>'[1]TCE - ANEXO III - Preencher'!E75</f>
        <v>EMILIA FRANCISCA DA SILVA RAMOS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322205</v>
      </c>
      <c r="G66" s="13">
        <f>IF('[1]TCE - ANEXO III - Preencher'!H75="","",'[1]TCE - ANEXO III - Preencher'!H75)</f>
        <v>68058</v>
      </c>
      <c r="H66" s="14">
        <f>'[1]TCE - ANEXO III - Preencher'!I75</f>
        <v>0</v>
      </c>
      <c r="I66" s="14">
        <f>'[1]TCE - ANEXO III - Preencher'!J75</f>
        <v>185.05</v>
      </c>
      <c r="J66" s="14">
        <f>'[1]TCE - ANEXO III - Preencher'!K75</f>
        <v>0</v>
      </c>
      <c r="K66" s="15">
        <f>'[1]TCE - ANEXO III - Preencher'!L75</f>
        <v>222.48</v>
      </c>
      <c r="L66" s="15">
        <f>'[1]TCE - ANEXO III - Preencher'!M75</f>
        <v>7.06</v>
      </c>
      <c r="M66" s="15">
        <f t="shared" si="1"/>
        <v>215.42</v>
      </c>
      <c r="N66" s="15">
        <f>'[1]TCE - ANEXO III - Preencher'!O75</f>
        <v>3.68</v>
      </c>
      <c r="O66" s="15">
        <f>'[1]TCE - ANEXO III - Preencher'!P75</f>
        <v>0</v>
      </c>
      <c r="P66" s="16">
        <f t="shared" si="2"/>
        <v>3.68</v>
      </c>
      <c r="Q66" s="15">
        <f>'[1]TCE - ANEXO III - Preencher'!R75</f>
        <v>246</v>
      </c>
      <c r="R66" s="15">
        <f>'[1]TCE - ANEXO III - Preencher'!S75</f>
        <v>88.2</v>
      </c>
      <c r="S66" s="16">
        <f t="shared" si="3"/>
        <v>157.80000000000001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561.95000000000005</v>
      </c>
    </row>
    <row r="67" spans="1:28" x14ac:dyDescent="0.2">
      <c r="A67" s="8">
        <f>IFERROR(VLOOKUP(B67,'[1]DADOS (OCULTAR)'!$Q$3:$S$136,3,0),"")</f>
        <v>9767633000528</v>
      </c>
      <c r="B67" s="9" t="str">
        <f>'[1]TCE - ANEXO III - Preencher'!C76</f>
        <v>UPA NOVA DESCOBERTA - CG Nº 008/2022</v>
      </c>
      <c r="C67" s="10"/>
      <c r="D67" s="11" t="str">
        <f>'[1]TCE - ANEXO III - Preencher'!E76</f>
        <v>EMILLY GIOVANA SILVA DO NASCIMENTO</v>
      </c>
      <c r="E67" s="9" t="str">
        <f>IF('[1]TCE - ANEXO III - Preencher'!F76="4 - Assistência Odontológica","2 - Outros Profissionais da Saúde",'[1]TCE - ANEXO III - Preencher'!F76)</f>
        <v>1 - Médico</v>
      </c>
      <c r="F67" s="12">
        <f>'[1]TCE - ANEXO III - Preencher'!G76</f>
        <v>411005</v>
      </c>
      <c r="G67" s="13">
        <f>IF('[1]TCE - ANEXO III - Preencher'!H76="","",'[1]TCE - ANEXO III - Preencher'!H76)</f>
        <v>68423</v>
      </c>
      <c r="H67" s="14">
        <f>'[1]TCE - ANEXO III - Preencher'!I76</f>
        <v>0</v>
      </c>
      <c r="I67" s="14">
        <f>'[1]TCE - ANEXO III - Preencher'!J76</f>
        <v>13.26</v>
      </c>
      <c r="J67" s="14">
        <f>'[1]TCE - ANEXO III - Preencher'!K76</f>
        <v>0</v>
      </c>
      <c r="K67" s="15">
        <f>'[1]TCE - ANEXO III - Preencher'!L76</f>
        <v>222.48</v>
      </c>
      <c r="L67" s="15">
        <f>'[1]TCE - ANEXO III - Preencher'!M76</f>
        <v>7.06</v>
      </c>
      <c r="M67" s="15">
        <f t="shared" si="1"/>
        <v>215.42</v>
      </c>
      <c r="N67" s="15">
        <f>'[1]TCE - ANEXO III - Preencher'!O76</f>
        <v>3.68</v>
      </c>
      <c r="O67" s="15">
        <f>'[1]TCE - ANEXO III - Preencher'!P76</f>
        <v>0</v>
      </c>
      <c r="P67" s="16">
        <f t="shared" si="2"/>
        <v>3.68</v>
      </c>
      <c r="Q67" s="15">
        <f>'[1]TCE - ANEXO III - Preencher'!R76</f>
        <v>360.8</v>
      </c>
      <c r="R67" s="15">
        <f>'[1]TCE - ANEXO III - Preencher'!S76</f>
        <v>37.15</v>
      </c>
      <c r="S67" s="16">
        <f t="shared" si="3"/>
        <v>323.65000000000003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556.01</v>
      </c>
    </row>
    <row r="68" spans="1:28" x14ac:dyDescent="0.2">
      <c r="A68" s="8">
        <f>IFERROR(VLOOKUP(B68,'[1]DADOS (OCULTAR)'!$Q$3:$S$136,3,0),"")</f>
        <v>9767633000528</v>
      </c>
      <c r="B68" s="9" t="str">
        <f>'[1]TCE - ANEXO III - Preencher'!C77</f>
        <v>UPA NOVA DESCOBERTA - CG Nº 008/2022</v>
      </c>
      <c r="C68" s="10"/>
      <c r="D68" s="11" t="str">
        <f>'[1]TCE - ANEXO III - Preencher'!E77</f>
        <v xml:space="preserve">ENIO VERAS FILHO </v>
      </c>
      <c r="E68" s="9" t="str">
        <f>IF('[1]TCE - ANEXO III - Preencher'!F77="4 - Assistência Odontológica","2 - Outros Profissionais da Saúde",'[1]TCE - ANEXO III - Preencher'!F77)</f>
        <v>1 - Médico</v>
      </c>
      <c r="F68" s="12">
        <f>'[1]TCE - ANEXO III - Preencher'!G77</f>
        <v>225125</v>
      </c>
      <c r="G68" s="13">
        <f>IF('[1]TCE - ANEXO III - Preencher'!H77="","",'[1]TCE - ANEXO III - Preencher'!H77)</f>
        <v>68789</v>
      </c>
      <c r="H68" s="14">
        <f>'[1]TCE - ANEXO III - Preencher'!I77</f>
        <v>0</v>
      </c>
      <c r="I68" s="14">
        <f>'[1]TCE - ANEXO III - Preencher'!J77</f>
        <v>422.59</v>
      </c>
      <c r="J68" s="14">
        <f>'[1]TCE - ANEXO III - Preencher'!K77</f>
        <v>0</v>
      </c>
      <c r="K68" s="15">
        <f>'[1]TCE - ANEXO III - Preencher'!L77</f>
        <v>222.48</v>
      </c>
      <c r="L68" s="15">
        <f>'[1]TCE - ANEXO III - Preencher'!M77</f>
        <v>7.06</v>
      </c>
      <c r="M68" s="15">
        <f t="shared" ref="M68:M131" si="7">K68-L68</f>
        <v>215.42</v>
      </c>
      <c r="N68" s="15">
        <f>'[1]TCE - ANEXO III - Preencher'!O77</f>
        <v>3.68</v>
      </c>
      <c r="O68" s="15">
        <f>'[1]TCE - ANEXO III - Preencher'!P77</f>
        <v>0</v>
      </c>
      <c r="P68" s="16">
        <f t="shared" ref="P68:P131" si="8">N68-O68</f>
        <v>3.68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641.68999999999994</v>
      </c>
    </row>
    <row r="69" spans="1:28" x14ac:dyDescent="0.2">
      <c r="A69" s="8">
        <f>IFERROR(VLOOKUP(B69,'[1]DADOS (OCULTAR)'!$Q$3:$S$136,3,0),"")</f>
        <v>9767633000528</v>
      </c>
      <c r="B69" s="9" t="str">
        <f>'[1]TCE - ANEXO III - Preencher'!C78</f>
        <v>UPA NOVA DESCOBERTA - CG Nº 008/2022</v>
      </c>
      <c r="C69" s="10"/>
      <c r="D69" s="11" t="str">
        <f>'[1]TCE - ANEXO III - Preencher'!E78</f>
        <v>ERALDA CRISTINA DE LIMA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322205</v>
      </c>
      <c r="G69" s="13">
        <f>IF('[1]TCE - ANEXO III - Preencher'!H78="","",'[1]TCE - ANEXO III - Preencher'!H78)</f>
        <v>69154</v>
      </c>
      <c r="H69" s="14">
        <f>'[1]TCE - ANEXO III - Preencher'!I78</f>
        <v>0</v>
      </c>
      <c r="I69" s="14">
        <f>'[1]TCE - ANEXO III - Preencher'!J78</f>
        <v>160.09</v>
      </c>
      <c r="J69" s="14">
        <f>'[1]TCE - ANEXO III - Preencher'!K78</f>
        <v>0</v>
      </c>
      <c r="K69" s="15">
        <f>'[1]TCE - ANEXO III - Preencher'!L78</f>
        <v>222.48</v>
      </c>
      <c r="L69" s="15">
        <f>'[1]TCE - ANEXO III - Preencher'!M78</f>
        <v>7.06</v>
      </c>
      <c r="M69" s="15">
        <f t="shared" si="7"/>
        <v>215.42</v>
      </c>
      <c r="N69" s="15">
        <f>'[1]TCE - ANEXO III - Preencher'!O78</f>
        <v>3.68</v>
      </c>
      <c r="O69" s="15">
        <f>'[1]TCE - ANEXO III - Preencher'!P78</f>
        <v>0</v>
      </c>
      <c r="P69" s="16">
        <f t="shared" si="8"/>
        <v>3.68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379.19</v>
      </c>
    </row>
    <row r="70" spans="1:28" x14ac:dyDescent="0.2">
      <c r="A70" s="8">
        <f>IFERROR(VLOOKUP(B70,'[1]DADOS (OCULTAR)'!$Q$3:$S$136,3,0),"")</f>
        <v>9767633000528</v>
      </c>
      <c r="B70" s="9" t="str">
        <f>'[1]TCE - ANEXO III - Preencher'!C79</f>
        <v>UPA NOVA DESCOBERTA - CG Nº 008/2022</v>
      </c>
      <c r="C70" s="10"/>
      <c r="D70" s="11" t="str">
        <f>'[1]TCE - ANEXO III - Preencher'!E79</f>
        <v>ERIKA RAQUELI DE MORAIS BEZERRA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324115</v>
      </c>
      <c r="G70" s="13">
        <f>IF('[1]TCE - ANEXO III - Preencher'!H79="","",'[1]TCE - ANEXO III - Preencher'!H79)</f>
        <v>69519</v>
      </c>
      <c r="H70" s="14">
        <f>'[1]TCE - ANEXO III - Preencher'!I79</f>
        <v>0</v>
      </c>
      <c r="I70" s="14">
        <f>'[1]TCE - ANEXO III - Preencher'!J79</f>
        <v>325.17</v>
      </c>
      <c r="J70" s="14">
        <f>'[1]TCE - ANEXO III - Preencher'!K79</f>
        <v>0</v>
      </c>
      <c r="K70" s="15">
        <f>'[1]TCE - ANEXO III - Preencher'!L79</f>
        <v>222.48</v>
      </c>
      <c r="L70" s="15">
        <f>'[1]TCE - ANEXO III - Preencher'!M79</f>
        <v>7.06</v>
      </c>
      <c r="M70" s="15">
        <f t="shared" si="7"/>
        <v>215.42</v>
      </c>
      <c r="N70" s="15">
        <f>'[1]TCE - ANEXO III - Preencher'!O79</f>
        <v>3.68</v>
      </c>
      <c r="O70" s="15">
        <f>'[1]TCE - ANEXO III - Preencher'!P79</f>
        <v>0</v>
      </c>
      <c r="P70" s="16">
        <f t="shared" si="8"/>
        <v>3.68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544.27</v>
      </c>
    </row>
    <row r="71" spans="1:28" x14ac:dyDescent="0.2">
      <c r="A71" s="8">
        <f>IFERROR(VLOOKUP(B71,'[1]DADOS (OCULTAR)'!$Q$3:$S$136,3,0),"")</f>
        <v>9767633000528</v>
      </c>
      <c r="B71" s="9" t="str">
        <f>'[1]TCE - ANEXO III - Preencher'!C80</f>
        <v>UPA NOVA DESCOBERTA - CG Nº 008/2022</v>
      </c>
      <c r="C71" s="10"/>
      <c r="D71" s="11" t="str">
        <f>'[1]TCE - ANEXO III - Preencher'!E80</f>
        <v>ESEQUIEL BEZERRA DE OLIVEIRA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322205</v>
      </c>
      <c r="G71" s="13">
        <f>IF('[1]TCE - ANEXO III - Preencher'!H80="","",'[1]TCE - ANEXO III - Preencher'!H80)</f>
        <v>69884</v>
      </c>
      <c r="H71" s="14">
        <f>'[1]TCE - ANEXO III - Preencher'!I80</f>
        <v>0</v>
      </c>
      <c r="I71" s="14">
        <f>'[1]TCE - ANEXO III - Preencher'!J80</f>
        <v>162.78</v>
      </c>
      <c r="J71" s="14">
        <f>'[1]TCE - ANEXO III - Preencher'!K80</f>
        <v>0</v>
      </c>
      <c r="K71" s="15">
        <f>'[1]TCE - ANEXO III - Preencher'!L80</f>
        <v>222.48</v>
      </c>
      <c r="L71" s="15">
        <f>'[1]TCE - ANEXO III - Preencher'!M80</f>
        <v>7.06</v>
      </c>
      <c r="M71" s="15">
        <f t="shared" si="7"/>
        <v>215.42</v>
      </c>
      <c r="N71" s="15">
        <f>'[1]TCE - ANEXO III - Preencher'!O80</f>
        <v>3.68</v>
      </c>
      <c r="O71" s="15">
        <f>'[1]TCE - ANEXO III - Preencher'!P80</f>
        <v>0</v>
      </c>
      <c r="P71" s="16">
        <f t="shared" si="8"/>
        <v>3.68</v>
      </c>
      <c r="Q71" s="15">
        <f>'[1]TCE - ANEXO III - Preencher'!R80</f>
        <v>229.6</v>
      </c>
      <c r="R71" s="15">
        <f>'[1]TCE - ANEXO III - Preencher'!S80</f>
        <v>76.44</v>
      </c>
      <c r="S71" s="16">
        <f t="shared" si="9"/>
        <v>153.16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535.04</v>
      </c>
    </row>
    <row r="72" spans="1:28" x14ac:dyDescent="0.2">
      <c r="A72" s="8">
        <f>IFERROR(VLOOKUP(B72,'[1]DADOS (OCULTAR)'!$Q$3:$S$136,3,0),"")</f>
        <v>9767633000528</v>
      </c>
      <c r="B72" s="9" t="str">
        <f>'[1]TCE - ANEXO III - Preencher'!C81</f>
        <v>UPA NOVA DESCOBERTA - CG Nº 008/2022</v>
      </c>
      <c r="C72" s="10"/>
      <c r="D72" s="11" t="str">
        <f>'[1]TCE - ANEXO III - Preencher'!E81</f>
        <v>EVALDO FRANCA DE FARIAS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322205</v>
      </c>
      <c r="G72" s="13">
        <f>IF('[1]TCE - ANEXO III - Preencher'!H81="","",'[1]TCE - ANEXO III - Preencher'!H81)</f>
        <v>70250</v>
      </c>
      <c r="H72" s="14">
        <f>'[1]TCE - ANEXO III - Preencher'!I81</f>
        <v>0</v>
      </c>
      <c r="I72" s="14">
        <f>'[1]TCE - ANEXO III - Preencher'!J81</f>
        <v>168.22</v>
      </c>
      <c r="J72" s="14">
        <f>'[1]TCE - ANEXO III - Preencher'!K81</f>
        <v>0</v>
      </c>
      <c r="K72" s="15">
        <f>'[1]TCE - ANEXO III - Preencher'!L81</f>
        <v>222.48</v>
      </c>
      <c r="L72" s="15">
        <f>'[1]TCE - ANEXO III - Preencher'!M81</f>
        <v>7.06</v>
      </c>
      <c r="M72" s="15">
        <f t="shared" si="7"/>
        <v>215.42</v>
      </c>
      <c r="N72" s="15">
        <f>'[1]TCE - ANEXO III - Preencher'!O81</f>
        <v>3.68</v>
      </c>
      <c r="O72" s="15">
        <f>'[1]TCE - ANEXO III - Preencher'!P81</f>
        <v>0</v>
      </c>
      <c r="P72" s="16">
        <f t="shared" si="8"/>
        <v>3.68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387.32</v>
      </c>
    </row>
    <row r="73" spans="1:28" x14ac:dyDescent="0.2">
      <c r="A73" s="8">
        <f>IFERROR(VLOOKUP(B73,'[1]DADOS (OCULTAR)'!$Q$3:$S$136,3,0),"")</f>
        <v>9767633000528</v>
      </c>
      <c r="B73" s="9" t="str">
        <f>'[1]TCE - ANEXO III - Preencher'!C82</f>
        <v>UPA NOVA DESCOBERTA - CG Nº 008/2022</v>
      </c>
      <c r="C73" s="10"/>
      <c r="D73" s="11" t="str">
        <f>'[1]TCE - ANEXO III - Preencher'!E82</f>
        <v>FABIANA FERREIRA DA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322205</v>
      </c>
      <c r="G73" s="13">
        <f>IF('[1]TCE - ANEXO III - Preencher'!H82="","",'[1]TCE - ANEXO III - Preencher'!H82)</f>
        <v>70615</v>
      </c>
      <c r="H73" s="14">
        <f>'[1]TCE - ANEXO III - Preencher'!I82</f>
        <v>0</v>
      </c>
      <c r="I73" s="14">
        <f>'[1]TCE - ANEXO III - Preencher'!J82</f>
        <v>129.69</v>
      </c>
      <c r="J73" s="14">
        <f>'[1]TCE - ANEXO III - Preencher'!K82</f>
        <v>0</v>
      </c>
      <c r="K73" s="15">
        <f>'[1]TCE - ANEXO III - Preencher'!L82</f>
        <v>222.48</v>
      </c>
      <c r="L73" s="15">
        <f>'[1]TCE - ANEXO III - Preencher'!M82</f>
        <v>7.06</v>
      </c>
      <c r="M73" s="15">
        <f t="shared" si="7"/>
        <v>215.42</v>
      </c>
      <c r="N73" s="15">
        <f>'[1]TCE - ANEXO III - Preencher'!O82</f>
        <v>3.68</v>
      </c>
      <c r="O73" s="15">
        <f>'[1]TCE - ANEXO III - Preencher'!P82</f>
        <v>0</v>
      </c>
      <c r="P73" s="16">
        <f t="shared" si="8"/>
        <v>3.68</v>
      </c>
      <c r="Q73" s="15">
        <f>'[1]TCE - ANEXO III - Preencher'!R82</f>
        <v>229.6</v>
      </c>
      <c r="R73" s="15">
        <f>'[1]TCE - ANEXO III - Preencher'!S82</f>
        <v>42.03</v>
      </c>
      <c r="S73" s="16">
        <f t="shared" si="9"/>
        <v>187.57</v>
      </c>
      <c r="T73" s="15">
        <f>'[1]TCE - ANEXO III - Preencher'!U82</f>
        <v>77.55</v>
      </c>
      <c r="U73" s="15">
        <f>'[1]TCE - ANEXO III - Preencher'!V82</f>
        <v>0</v>
      </c>
      <c r="V73" s="16">
        <f t="shared" si="10"/>
        <v>77.55</v>
      </c>
      <c r="W73" s="17" t="str">
        <f>IF('[1]TCE - ANEXO III - Preencher'!X82="","",'[1]TCE - ANEXO III - Preencher'!X82)</f>
        <v>AUXILIO CRECHE</v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613.91</v>
      </c>
    </row>
    <row r="74" spans="1:28" x14ac:dyDescent="0.2">
      <c r="A74" s="8">
        <f>IFERROR(VLOOKUP(B74,'[1]DADOS (OCULTAR)'!$Q$3:$S$136,3,0),"")</f>
        <v>9767633000528</v>
      </c>
      <c r="B74" s="9" t="str">
        <f>'[1]TCE - ANEXO III - Preencher'!C83</f>
        <v>UPA NOVA DESCOBERTA - CG Nº 008/2022</v>
      </c>
      <c r="C74" s="10"/>
      <c r="D74" s="11" t="str">
        <f>'[1]TCE - ANEXO III - Preencher'!E83</f>
        <v>FABIANA KELLY DA SILVA ALBUQUERQUE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322205</v>
      </c>
      <c r="G74" s="13">
        <f>IF('[1]TCE - ANEXO III - Preencher'!H83="","",'[1]TCE - ANEXO III - Preencher'!H83)</f>
        <v>70980</v>
      </c>
      <c r="H74" s="14">
        <f>'[1]TCE - ANEXO III - Preencher'!I83</f>
        <v>0</v>
      </c>
      <c r="I74" s="14">
        <f>'[1]TCE - ANEXO III - Preencher'!J83</f>
        <v>188.97</v>
      </c>
      <c r="J74" s="14">
        <f>'[1]TCE - ANEXO III - Preencher'!K83</f>
        <v>0</v>
      </c>
      <c r="K74" s="15">
        <f>'[1]TCE - ANEXO III - Preencher'!L83</f>
        <v>222.48</v>
      </c>
      <c r="L74" s="15">
        <f>'[1]TCE - ANEXO III - Preencher'!M83</f>
        <v>7.06</v>
      </c>
      <c r="M74" s="15">
        <f t="shared" si="7"/>
        <v>215.42</v>
      </c>
      <c r="N74" s="15">
        <f>'[1]TCE - ANEXO III - Preencher'!O83</f>
        <v>3.68</v>
      </c>
      <c r="O74" s="15">
        <f>'[1]TCE - ANEXO III - Preencher'!P83</f>
        <v>0</v>
      </c>
      <c r="P74" s="16">
        <f t="shared" si="8"/>
        <v>3.68</v>
      </c>
      <c r="Q74" s="15">
        <f>'[1]TCE - ANEXO III - Preencher'!R83</f>
        <v>229.6</v>
      </c>
      <c r="R74" s="15">
        <f>'[1]TCE - ANEXO III - Preencher'!S83</f>
        <v>88.2</v>
      </c>
      <c r="S74" s="16">
        <f t="shared" si="9"/>
        <v>141.39999999999998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549.47</v>
      </c>
    </row>
    <row r="75" spans="1:28" x14ac:dyDescent="0.2">
      <c r="A75" s="8">
        <f>IFERROR(VLOOKUP(B75,'[1]DADOS (OCULTAR)'!$Q$3:$S$136,3,0),"")</f>
        <v>9767633000528</v>
      </c>
      <c r="B75" s="9" t="str">
        <f>'[1]TCE - ANEXO III - Preencher'!C84</f>
        <v>UPA NOVA DESCOBERTA - CG Nº 008/2022</v>
      </c>
      <c r="C75" s="10"/>
      <c r="D75" s="11" t="str">
        <f>'[1]TCE - ANEXO III - Preencher'!E84</f>
        <v>FERNANDA VARJAL MEDICIS DILETIERI</v>
      </c>
      <c r="E75" s="9" t="str">
        <f>IF('[1]TCE - ANEXO III - Preencher'!F84="4 - Assistência Odontológica","2 - Outros Profissionais da Saúde",'[1]TCE - ANEXO III - Preencher'!F84)</f>
        <v>1 - Médico</v>
      </c>
      <c r="F75" s="12">
        <f>'[1]TCE - ANEXO III - Preencher'!G84</f>
        <v>225124</v>
      </c>
      <c r="G75" s="13">
        <f>IF('[1]TCE - ANEXO III - Preencher'!H84="","",'[1]TCE - ANEXO III - Preencher'!H84)</f>
        <v>71345</v>
      </c>
      <c r="H75" s="14">
        <f>'[1]TCE - ANEXO III - Preencher'!I84</f>
        <v>0</v>
      </c>
      <c r="I75" s="14">
        <f>'[1]TCE - ANEXO III - Preencher'!J84</f>
        <v>720.99</v>
      </c>
      <c r="J75" s="14">
        <f>'[1]TCE - ANEXO III - Preencher'!K84</f>
        <v>0</v>
      </c>
      <c r="K75" s="15">
        <f>'[1]TCE - ANEXO III - Preencher'!L84</f>
        <v>222.48</v>
      </c>
      <c r="L75" s="15">
        <f>'[1]TCE - ANEXO III - Preencher'!M84</f>
        <v>7.06</v>
      </c>
      <c r="M75" s="15">
        <f t="shared" si="7"/>
        <v>215.42</v>
      </c>
      <c r="N75" s="15">
        <f>'[1]TCE - ANEXO III - Preencher'!O84</f>
        <v>3.68</v>
      </c>
      <c r="O75" s="15">
        <f>'[1]TCE - ANEXO III - Preencher'!P84</f>
        <v>0</v>
      </c>
      <c r="P75" s="16">
        <f t="shared" si="8"/>
        <v>3.68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940.08999999999992</v>
      </c>
    </row>
    <row r="76" spans="1:28" x14ac:dyDescent="0.2">
      <c r="A76" s="8">
        <f>IFERROR(VLOOKUP(B76,'[1]DADOS (OCULTAR)'!$Q$3:$S$136,3,0),"")</f>
        <v>9767633000528</v>
      </c>
      <c r="B76" s="9" t="str">
        <f>'[1]TCE - ANEXO III - Preencher'!C85</f>
        <v>UPA NOVA DESCOBERTA - CG Nº 008/2022</v>
      </c>
      <c r="C76" s="10"/>
      <c r="D76" s="11" t="str">
        <f>'[1]TCE - ANEXO III - Preencher'!E85</f>
        <v>FRANCISCO LIMEIRA DOS SANTOS NETO</v>
      </c>
      <c r="E76" s="9" t="str">
        <f>IF('[1]TCE - ANEXO III - Preencher'!F85="4 - Assistência Odontológica","2 - Outros Profissionais da Saúde",'[1]TCE - ANEXO III - Preencher'!F85)</f>
        <v>1 - Médico</v>
      </c>
      <c r="F76" s="12">
        <f>'[1]TCE - ANEXO III - Preencher'!G85</f>
        <v>225270</v>
      </c>
      <c r="G76" s="13">
        <f>IF('[1]TCE - ANEXO III - Preencher'!H85="","",'[1]TCE - ANEXO III - Preencher'!H85)</f>
        <v>71711</v>
      </c>
      <c r="H76" s="14">
        <f>'[1]TCE - ANEXO III - Preencher'!I85</f>
        <v>0</v>
      </c>
      <c r="I76" s="14">
        <f>'[1]TCE - ANEXO III - Preencher'!J85</f>
        <v>1002.84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3.68</v>
      </c>
      <c r="O76" s="15">
        <f>'[1]TCE - ANEXO III - Preencher'!P85</f>
        <v>0</v>
      </c>
      <c r="P76" s="16">
        <f t="shared" si="8"/>
        <v>3.68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1006.52</v>
      </c>
    </row>
    <row r="77" spans="1:28" x14ac:dyDescent="0.2">
      <c r="A77" s="8">
        <f>IFERROR(VLOOKUP(B77,'[1]DADOS (OCULTAR)'!$Q$3:$S$136,3,0),"")</f>
        <v>9767633000528</v>
      </c>
      <c r="B77" s="9" t="str">
        <f>'[1]TCE - ANEXO III - Preencher'!C86</f>
        <v>UPA NOVA DESCOBERTA - CG Nº 008/2022</v>
      </c>
      <c r="C77" s="10"/>
      <c r="D77" s="11" t="str">
        <f>'[1]TCE - ANEXO III - Preencher'!E86</f>
        <v>FRANKESLENE DOS SANTOS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322205</v>
      </c>
      <c r="G77" s="13">
        <f>IF('[1]TCE - ANEXO III - Preencher'!H86="","",'[1]TCE - ANEXO III - Preencher'!H86)</f>
        <v>72076</v>
      </c>
      <c r="H77" s="14">
        <f>'[1]TCE - ANEXO III - Preencher'!I86</f>
        <v>0</v>
      </c>
      <c r="I77" s="14">
        <f>'[1]TCE - ANEXO III - Preencher'!J86</f>
        <v>148.33000000000001</v>
      </c>
      <c r="J77" s="14">
        <f>'[1]TCE - ANEXO III - Preencher'!K86</f>
        <v>0</v>
      </c>
      <c r="K77" s="15">
        <f>'[1]TCE - ANEXO III - Preencher'!L86</f>
        <v>222.48</v>
      </c>
      <c r="L77" s="15">
        <f>'[1]TCE - ANEXO III - Preencher'!M86</f>
        <v>7.06</v>
      </c>
      <c r="M77" s="15">
        <f t="shared" si="7"/>
        <v>215.42</v>
      </c>
      <c r="N77" s="15">
        <f>'[1]TCE - ANEXO III - Preencher'!O86</f>
        <v>3.68</v>
      </c>
      <c r="O77" s="15">
        <f>'[1]TCE - ANEXO III - Preencher'!P86</f>
        <v>0</v>
      </c>
      <c r="P77" s="16">
        <f t="shared" si="8"/>
        <v>3.68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367.43</v>
      </c>
    </row>
    <row r="78" spans="1:28" x14ac:dyDescent="0.2">
      <c r="A78" s="8">
        <f>IFERROR(VLOOKUP(B78,'[1]DADOS (OCULTAR)'!$Q$3:$S$136,3,0),"")</f>
        <v>9767633000528</v>
      </c>
      <c r="B78" s="9" t="str">
        <f>'[1]TCE - ANEXO III - Preencher'!C87</f>
        <v>UPA NOVA DESCOBERTA - CG Nº 008/2022</v>
      </c>
      <c r="C78" s="10"/>
      <c r="D78" s="11" t="str">
        <f>'[1]TCE - ANEXO III - Preencher'!E87</f>
        <v>GABRIELA BELO REGO BARROS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223505</v>
      </c>
      <c r="G78" s="13">
        <f>IF('[1]TCE - ANEXO III - Preencher'!H87="","",'[1]TCE - ANEXO III - Preencher'!H87)</f>
        <v>72441</v>
      </c>
      <c r="H78" s="14">
        <f>'[1]TCE - ANEXO III - Preencher'!I87</f>
        <v>0</v>
      </c>
      <c r="I78" s="14">
        <f>'[1]TCE - ANEXO III - Preencher'!J87</f>
        <v>292.99</v>
      </c>
      <c r="J78" s="14">
        <f>'[1]TCE - ANEXO III - Preencher'!K87</f>
        <v>0</v>
      </c>
      <c r="K78" s="15">
        <f>'[1]TCE - ANEXO III - Preencher'!L87</f>
        <v>222.48</v>
      </c>
      <c r="L78" s="15">
        <f>'[1]TCE - ANEXO III - Preencher'!M87</f>
        <v>4.1100000000000003</v>
      </c>
      <c r="M78" s="15">
        <f t="shared" si="7"/>
        <v>218.36999999999998</v>
      </c>
      <c r="N78" s="15">
        <f>'[1]TCE - ANEXO III - Preencher'!O87</f>
        <v>3.68</v>
      </c>
      <c r="O78" s="15">
        <f>'[1]TCE - ANEXO III - Preencher'!P87</f>
        <v>0</v>
      </c>
      <c r="P78" s="16">
        <f t="shared" si="8"/>
        <v>3.68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120.26</v>
      </c>
      <c r="U78" s="15">
        <f>'[1]TCE - ANEXO III - Preencher'!V87</f>
        <v>0</v>
      </c>
      <c r="V78" s="16">
        <f t="shared" si="10"/>
        <v>120.26</v>
      </c>
      <c r="W78" s="17" t="str">
        <f>IF('[1]TCE - ANEXO III - Preencher'!X87="","",'[1]TCE - ANEXO III - Preencher'!X87)</f>
        <v>AUXILIO CRECHE</v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635.29999999999995</v>
      </c>
    </row>
    <row r="79" spans="1:28" x14ac:dyDescent="0.2">
      <c r="A79" s="8">
        <f>IFERROR(VLOOKUP(B79,'[1]DADOS (OCULTAR)'!$Q$3:$S$136,3,0),"")</f>
        <v>9767633000528</v>
      </c>
      <c r="B79" s="9" t="str">
        <f>'[1]TCE - ANEXO III - Preencher'!C88</f>
        <v>UPA NOVA DESCOBERTA - CG Nº 008/2022</v>
      </c>
      <c r="C79" s="10"/>
      <c r="D79" s="11" t="str">
        <f>'[1]TCE - ANEXO III - Preencher'!E88</f>
        <v>GEIZA CRISTINA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322205</v>
      </c>
      <c r="G79" s="13">
        <f>IF('[1]TCE - ANEXO III - Preencher'!H88="","",'[1]TCE - ANEXO III - Preencher'!H88)</f>
        <v>72806</v>
      </c>
      <c r="H79" s="14">
        <f>'[1]TCE - ANEXO III - Preencher'!I88</f>
        <v>0</v>
      </c>
      <c r="I79" s="14">
        <f>'[1]TCE - ANEXO III - Preencher'!J88</f>
        <v>160.09</v>
      </c>
      <c r="J79" s="14">
        <f>'[1]TCE - ANEXO III - Preencher'!K88</f>
        <v>0</v>
      </c>
      <c r="K79" s="15">
        <f>'[1]TCE - ANEXO III - Preencher'!L88</f>
        <v>222.48</v>
      </c>
      <c r="L79" s="15">
        <f>'[1]TCE - ANEXO III - Preencher'!M88</f>
        <v>7.06</v>
      </c>
      <c r="M79" s="15">
        <f t="shared" si="7"/>
        <v>215.42</v>
      </c>
      <c r="N79" s="15">
        <f>'[1]TCE - ANEXO III - Preencher'!O88</f>
        <v>3.68</v>
      </c>
      <c r="O79" s="15">
        <f>'[1]TCE - ANEXO III - Preencher'!P88</f>
        <v>0</v>
      </c>
      <c r="P79" s="16">
        <f t="shared" si="8"/>
        <v>3.68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77.55</v>
      </c>
      <c r="U79" s="15">
        <f>'[1]TCE - ANEXO III - Preencher'!V88</f>
        <v>0</v>
      </c>
      <c r="V79" s="16">
        <f t="shared" si="10"/>
        <v>77.55</v>
      </c>
      <c r="W79" s="17" t="str">
        <f>IF('[1]TCE - ANEXO III - Preencher'!X88="","",'[1]TCE - ANEXO III - Preencher'!X88)</f>
        <v>AUXILIO CRECHE</v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456.74</v>
      </c>
    </row>
    <row r="80" spans="1:28" x14ac:dyDescent="0.2">
      <c r="A80" s="8">
        <f>IFERROR(VLOOKUP(B80,'[1]DADOS (OCULTAR)'!$Q$3:$S$136,3,0),"")</f>
        <v>9767633000528</v>
      </c>
      <c r="B80" s="9" t="str">
        <f>'[1]TCE - ANEXO III - Preencher'!C89</f>
        <v>UPA NOVA DESCOBERTA - CG Nº 008/2022</v>
      </c>
      <c r="C80" s="10"/>
      <c r="D80" s="11" t="str">
        <f>'[1]TCE - ANEXO III - Preencher'!E89</f>
        <v>GIVANILDA MARIA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223505</v>
      </c>
      <c r="G80" s="13">
        <f>IF('[1]TCE - ANEXO III - Preencher'!H89="","",'[1]TCE - ANEXO III - Preencher'!H89)</f>
        <v>73171</v>
      </c>
      <c r="H80" s="14">
        <f>'[1]TCE - ANEXO III - Preencher'!I89</f>
        <v>0</v>
      </c>
      <c r="I80" s="14">
        <f>'[1]TCE - ANEXO III - Preencher'!J89</f>
        <v>238.92</v>
      </c>
      <c r="J80" s="14">
        <f>'[1]TCE - ANEXO III - Preencher'!K89</f>
        <v>0</v>
      </c>
      <c r="K80" s="15">
        <f>'[1]TCE - ANEXO III - Preencher'!L89</f>
        <v>222.48</v>
      </c>
      <c r="L80" s="15">
        <f>'[1]TCE - ANEXO III - Preencher'!M89</f>
        <v>3.59</v>
      </c>
      <c r="M80" s="15">
        <f t="shared" si="7"/>
        <v>218.89</v>
      </c>
      <c r="N80" s="15">
        <f>'[1]TCE - ANEXO III - Preencher'!O89</f>
        <v>3.67</v>
      </c>
      <c r="O80" s="15">
        <f>'[1]TCE - ANEXO III - Preencher'!P89</f>
        <v>0</v>
      </c>
      <c r="P80" s="16">
        <f t="shared" si="8"/>
        <v>3.67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461.47999999999996</v>
      </c>
    </row>
    <row r="81" spans="1:28" x14ac:dyDescent="0.2">
      <c r="A81" s="8">
        <f>IFERROR(VLOOKUP(B81,'[1]DADOS (OCULTAR)'!$Q$3:$S$136,3,0),"")</f>
        <v>9767633000528</v>
      </c>
      <c r="B81" s="9" t="str">
        <f>'[1]TCE - ANEXO III - Preencher'!C90</f>
        <v>UPA NOVA DESCOBERTA - CG Nº 008/2022</v>
      </c>
      <c r="C81" s="10"/>
      <c r="D81" s="11" t="str">
        <f>'[1]TCE - ANEXO III - Preencher'!E90</f>
        <v>GLAYBSON DE OLIVEIRA MENDES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322205</v>
      </c>
      <c r="G81" s="13">
        <f>IF('[1]TCE - ANEXO III - Preencher'!H90="","",'[1]TCE - ANEXO III - Preencher'!H90)</f>
        <v>73536</v>
      </c>
      <c r="H81" s="14">
        <f>'[1]TCE - ANEXO III - Preencher'!I90</f>
        <v>0</v>
      </c>
      <c r="I81" s="14">
        <f>'[1]TCE - ANEXO III - Preencher'!J90</f>
        <v>185.05</v>
      </c>
      <c r="J81" s="14">
        <f>'[1]TCE - ANEXO III - Preencher'!K90</f>
        <v>0</v>
      </c>
      <c r="K81" s="15">
        <f>'[1]TCE - ANEXO III - Preencher'!L90</f>
        <v>222.48</v>
      </c>
      <c r="L81" s="15">
        <f>'[1]TCE - ANEXO III - Preencher'!M90</f>
        <v>7.06</v>
      </c>
      <c r="M81" s="15">
        <f t="shared" si="7"/>
        <v>215.42</v>
      </c>
      <c r="N81" s="15">
        <f>'[1]TCE - ANEXO III - Preencher'!O90</f>
        <v>3.67</v>
      </c>
      <c r="O81" s="15">
        <f>'[1]TCE - ANEXO III - Preencher'!P90</f>
        <v>0</v>
      </c>
      <c r="P81" s="16">
        <f t="shared" si="8"/>
        <v>3.67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404.14000000000004</v>
      </c>
    </row>
    <row r="82" spans="1:28" x14ac:dyDescent="0.2">
      <c r="A82" s="8">
        <f>IFERROR(VLOOKUP(B82,'[1]DADOS (OCULTAR)'!$Q$3:$S$136,3,0),"")</f>
        <v>9767633000528</v>
      </c>
      <c r="B82" s="9" t="str">
        <f>'[1]TCE - ANEXO III - Preencher'!C91</f>
        <v>UPA NOVA DESCOBERTA - CG Nº 008/2022</v>
      </c>
      <c r="C82" s="10"/>
      <c r="D82" s="11" t="str">
        <f>'[1]TCE - ANEXO III - Preencher'!E91</f>
        <v>GLEICE FREIRE DA SILVA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>
        <f>'[1]TCE - ANEXO III - Preencher'!G91</f>
        <v>422110</v>
      </c>
      <c r="G82" s="13">
        <f>IF('[1]TCE - ANEXO III - Preencher'!H91="","",'[1]TCE - ANEXO III - Preencher'!H91)</f>
        <v>73901</v>
      </c>
      <c r="H82" s="14">
        <f>'[1]TCE - ANEXO III - Preencher'!I91</f>
        <v>0</v>
      </c>
      <c r="I82" s="14">
        <f>'[1]TCE - ANEXO III - Preencher'!J91</f>
        <v>146.49</v>
      </c>
      <c r="J82" s="14">
        <f>'[1]TCE - ANEXO III - Preencher'!K91</f>
        <v>0</v>
      </c>
      <c r="K82" s="15">
        <f>'[1]TCE - ANEXO III - Preencher'!L91</f>
        <v>222.48</v>
      </c>
      <c r="L82" s="15">
        <f>'[1]TCE - ANEXO III - Preencher'!M91</f>
        <v>7.06</v>
      </c>
      <c r="M82" s="15">
        <f t="shared" si="7"/>
        <v>215.42</v>
      </c>
      <c r="N82" s="15">
        <f>'[1]TCE - ANEXO III - Preencher'!O91</f>
        <v>3.67</v>
      </c>
      <c r="O82" s="15">
        <f>'[1]TCE - ANEXO III - Preencher'!P91</f>
        <v>0</v>
      </c>
      <c r="P82" s="16">
        <f t="shared" si="8"/>
        <v>3.67</v>
      </c>
      <c r="Q82" s="15">
        <f>'[1]TCE - ANEXO III - Preencher'!R91</f>
        <v>262.39999999999998</v>
      </c>
      <c r="R82" s="15">
        <f>'[1]TCE - ANEXO III - Preencher'!S91</f>
        <v>84.72</v>
      </c>
      <c r="S82" s="16">
        <f t="shared" si="9"/>
        <v>177.67999999999998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543.26</v>
      </c>
    </row>
    <row r="83" spans="1:28" x14ac:dyDescent="0.2">
      <c r="A83" s="8">
        <f>IFERROR(VLOOKUP(B83,'[1]DADOS (OCULTAR)'!$Q$3:$S$136,3,0),"")</f>
        <v>9767633000528</v>
      </c>
      <c r="B83" s="9" t="str">
        <f>'[1]TCE - ANEXO III - Preencher'!C92</f>
        <v>UPA NOVA DESCOBERTA - CG Nº 008/2022</v>
      </c>
      <c r="C83" s="10"/>
      <c r="D83" s="11" t="str">
        <f>'[1]TCE - ANEXO III - Preencher'!E92</f>
        <v>GLEICY - LANE MATIAS DE ARAUJO FONSECA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223505</v>
      </c>
      <c r="G83" s="13">
        <f>IF('[1]TCE - ANEXO III - Preencher'!H92="","",'[1]TCE - ANEXO III - Preencher'!H92)</f>
        <v>74266</v>
      </c>
      <c r="H83" s="14">
        <f>'[1]TCE - ANEXO III - Preencher'!I92</f>
        <v>0</v>
      </c>
      <c r="I83" s="14">
        <f>'[1]TCE - ANEXO III - Preencher'!J92</f>
        <v>333.44</v>
      </c>
      <c r="J83" s="14">
        <f>'[1]TCE - ANEXO III - Preencher'!K92</f>
        <v>0</v>
      </c>
      <c r="K83" s="15">
        <f>'[1]TCE - ANEXO III - Preencher'!L92</f>
        <v>222.48</v>
      </c>
      <c r="L83" s="15">
        <f>'[1]TCE - ANEXO III - Preencher'!M92</f>
        <v>4.09</v>
      </c>
      <c r="M83" s="15">
        <f t="shared" si="7"/>
        <v>218.39</v>
      </c>
      <c r="N83" s="15">
        <f>'[1]TCE - ANEXO III - Preencher'!O92</f>
        <v>3.67</v>
      </c>
      <c r="O83" s="15">
        <f>'[1]TCE - ANEXO III - Preencher'!P92</f>
        <v>0</v>
      </c>
      <c r="P83" s="16">
        <f t="shared" si="8"/>
        <v>3.67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120.26</v>
      </c>
      <c r="U83" s="15">
        <f>'[1]TCE - ANEXO III - Preencher'!V92</f>
        <v>0</v>
      </c>
      <c r="V83" s="16">
        <f t="shared" si="10"/>
        <v>120.26</v>
      </c>
      <c r="W83" s="17" t="str">
        <f>IF('[1]TCE - ANEXO III - Preencher'!X92="","",'[1]TCE - ANEXO III - Preencher'!X92)</f>
        <v>AUXILIO CRECHE</v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675.75999999999988</v>
      </c>
    </row>
    <row r="84" spans="1:28" x14ac:dyDescent="0.2">
      <c r="A84" s="8">
        <f>IFERROR(VLOOKUP(B84,'[1]DADOS (OCULTAR)'!$Q$3:$S$136,3,0),"")</f>
        <v>9767633000528</v>
      </c>
      <c r="B84" s="9" t="str">
        <f>'[1]TCE - ANEXO III - Preencher'!C93</f>
        <v>UPA NOVA DESCOBERTA - CG Nº 008/2022</v>
      </c>
      <c r="C84" s="10"/>
      <c r="D84" s="11" t="str">
        <f>'[1]TCE - ANEXO III - Preencher'!E93</f>
        <v>GUSTAVO CAMPELO ELLDORF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223208</v>
      </c>
      <c r="G84" s="13">
        <f>IF('[1]TCE - ANEXO III - Preencher'!H93="","",'[1]TCE - ANEXO III - Preencher'!H93)</f>
        <v>74632</v>
      </c>
      <c r="H84" s="14">
        <f>'[1]TCE - ANEXO III - Preencher'!I93</f>
        <v>0</v>
      </c>
      <c r="I84" s="14">
        <f>'[1]TCE - ANEXO III - Preencher'!J93</f>
        <v>317.31</v>
      </c>
      <c r="J84" s="14">
        <f>'[1]TCE - ANEXO III - Preencher'!K93</f>
        <v>0</v>
      </c>
      <c r="K84" s="15">
        <f>'[1]TCE - ANEXO III - Preencher'!L93</f>
        <v>222.48</v>
      </c>
      <c r="L84" s="15">
        <f>'[1]TCE - ANEXO III - Preencher'!M93</f>
        <v>7.06</v>
      </c>
      <c r="M84" s="15">
        <f t="shared" si="7"/>
        <v>215.42</v>
      </c>
      <c r="N84" s="15">
        <f>'[1]TCE - ANEXO III - Preencher'!O93</f>
        <v>3.67</v>
      </c>
      <c r="O84" s="15">
        <f>'[1]TCE - ANEXO III - Preencher'!P93</f>
        <v>0</v>
      </c>
      <c r="P84" s="16">
        <f t="shared" si="8"/>
        <v>3.67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536.4</v>
      </c>
    </row>
    <row r="85" spans="1:28" x14ac:dyDescent="0.2">
      <c r="A85" s="8">
        <f>IFERROR(VLOOKUP(B85,'[1]DADOS (OCULTAR)'!$Q$3:$S$136,3,0),"")</f>
        <v>9767633000528</v>
      </c>
      <c r="B85" s="9" t="str">
        <f>'[1]TCE - ANEXO III - Preencher'!C94</f>
        <v>UPA NOVA DESCOBERTA - CG Nº 008/2022</v>
      </c>
      <c r="C85" s="10"/>
      <c r="D85" s="11" t="str">
        <f>'[1]TCE - ANEXO III - Preencher'!E94</f>
        <v>HALANA BATISTA NERY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322205</v>
      </c>
      <c r="G85" s="13">
        <f>IF('[1]TCE - ANEXO III - Preencher'!H94="","",'[1]TCE - ANEXO III - Preencher'!H94)</f>
        <v>74997</v>
      </c>
      <c r="H85" s="14">
        <f>'[1]TCE - ANEXO III - Preencher'!I94</f>
        <v>0</v>
      </c>
      <c r="I85" s="14">
        <f>'[1]TCE - ANEXO III - Preencher'!J94</f>
        <v>157.4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3.67</v>
      </c>
      <c r="O85" s="15">
        <f>'[1]TCE - ANEXO III - Preencher'!P94</f>
        <v>0</v>
      </c>
      <c r="P85" s="16">
        <f t="shared" si="8"/>
        <v>3.67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161.07</v>
      </c>
    </row>
    <row r="86" spans="1:28" x14ac:dyDescent="0.2">
      <c r="A86" s="8">
        <f>IFERROR(VLOOKUP(B86,'[1]DADOS (OCULTAR)'!$Q$3:$S$136,3,0),"")</f>
        <v>9767633000528</v>
      </c>
      <c r="B86" s="9" t="str">
        <f>'[1]TCE - ANEXO III - Preencher'!C95</f>
        <v>UPA NOVA DESCOBERTA - CG Nº 008/2022</v>
      </c>
      <c r="C86" s="10"/>
      <c r="D86" s="11" t="str">
        <f>'[1]TCE - ANEXO III - Preencher'!E95</f>
        <v>HELENA PRISCILLA BARROS SILVA DE LIMA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223505</v>
      </c>
      <c r="G86" s="13">
        <f>IF('[1]TCE - ANEXO III - Preencher'!H95="","",'[1]TCE - ANEXO III - Preencher'!H95)</f>
        <v>75362</v>
      </c>
      <c r="H86" s="14">
        <f>'[1]TCE - ANEXO III - Preencher'!I95</f>
        <v>0</v>
      </c>
      <c r="I86" s="14">
        <f>'[1]TCE - ANEXO III - Preencher'!J95</f>
        <v>288.25</v>
      </c>
      <c r="J86" s="14">
        <f>'[1]TCE - ANEXO III - Preencher'!K95</f>
        <v>0</v>
      </c>
      <c r="K86" s="15">
        <f>'[1]TCE - ANEXO III - Preencher'!L95</f>
        <v>222.48</v>
      </c>
      <c r="L86" s="15">
        <f>'[1]TCE - ANEXO III - Preencher'!M95</f>
        <v>3.59</v>
      </c>
      <c r="M86" s="15">
        <f t="shared" si="7"/>
        <v>218.89</v>
      </c>
      <c r="N86" s="15">
        <f>'[1]TCE - ANEXO III - Preencher'!O95</f>
        <v>3.67</v>
      </c>
      <c r="O86" s="15">
        <f>'[1]TCE - ANEXO III - Preencher'!P95</f>
        <v>0</v>
      </c>
      <c r="P86" s="16">
        <f t="shared" si="8"/>
        <v>3.67</v>
      </c>
      <c r="Q86" s="15">
        <f>'[1]TCE - ANEXO III - Preencher'!R95</f>
        <v>196.8</v>
      </c>
      <c r="R86" s="15">
        <f>'[1]TCE - ANEXO III - Preencher'!S95</f>
        <v>143.65</v>
      </c>
      <c r="S86" s="16">
        <f t="shared" si="9"/>
        <v>53.150000000000006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563.96</v>
      </c>
    </row>
    <row r="87" spans="1:28" x14ac:dyDescent="0.2">
      <c r="A87" s="8">
        <f>IFERROR(VLOOKUP(B87,'[1]DADOS (OCULTAR)'!$Q$3:$S$136,3,0),"")</f>
        <v>9767633000528</v>
      </c>
      <c r="B87" s="9" t="str">
        <f>'[1]TCE - ANEXO III - Preencher'!C96</f>
        <v>UPA NOVA DESCOBERTA - CG Nº 008/2022</v>
      </c>
      <c r="C87" s="10"/>
      <c r="D87" s="11" t="str">
        <f>'[1]TCE - ANEXO III - Preencher'!E96</f>
        <v>HERICA SILVA DA HORA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322205</v>
      </c>
      <c r="G87" s="13">
        <f>IF('[1]TCE - ANEXO III - Preencher'!H96="","",'[1]TCE - ANEXO III - Preencher'!H96)</f>
        <v>75727</v>
      </c>
      <c r="H87" s="14">
        <f>'[1]TCE - ANEXO III - Preencher'!I96</f>
        <v>0</v>
      </c>
      <c r="I87" s="14">
        <f>'[1]TCE - ANEXO III - Preencher'!J96</f>
        <v>164.01</v>
      </c>
      <c r="J87" s="14">
        <f>'[1]TCE - ANEXO III - Preencher'!K96</f>
        <v>0</v>
      </c>
      <c r="K87" s="15">
        <f>'[1]TCE - ANEXO III - Preencher'!L96</f>
        <v>222.48</v>
      </c>
      <c r="L87" s="15">
        <f>'[1]TCE - ANEXO III - Preencher'!M96</f>
        <v>7.06</v>
      </c>
      <c r="M87" s="15">
        <f t="shared" si="7"/>
        <v>215.42</v>
      </c>
      <c r="N87" s="15">
        <f>'[1]TCE - ANEXO III - Preencher'!O96</f>
        <v>3.67</v>
      </c>
      <c r="O87" s="15">
        <f>'[1]TCE - ANEXO III - Preencher'!P96</f>
        <v>0</v>
      </c>
      <c r="P87" s="16">
        <f t="shared" si="8"/>
        <v>3.67</v>
      </c>
      <c r="Q87" s="15">
        <f>'[1]TCE - ANEXO III - Preencher'!R96</f>
        <v>229.6</v>
      </c>
      <c r="R87" s="15">
        <f>'[1]TCE - ANEXO III - Preencher'!S96</f>
        <v>88.2</v>
      </c>
      <c r="S87" s="16">
        <f t="shared" si="9"/>
        <v>141.39999999999998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524.5</v>
      </c>
    </row>
    <row r="88" spans="1:28" x14ac:dyDescent="0.2">
      <c r="A88" s="8">
        <f>IFERROR(VLOOKUP(B88,'[1]DADOS (OCULTAR)'!$Q$3:$S$136,3,0),"")</f>
        <v>9767633000528</v>
      </c>
      <c r="B88" s="9" t="str">
        <f>'[1]TCE - ANEXO III - Preencher'!C97</f>
        <v>UPA NOVA DESCOBERTA - CG Nº 008/2022</v>
      </c>
      <c r="C88" s="10"/>
      <c r="D88" s="11" t="str">
        <f>'[1]TCE - ANEXO III - Preencher'!E97</f>
        <v>HORACIO ALVES DO NASCIMENTO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515110</v>
      </c>
      <c r="G88" s="13">
        <f>IF('[1]TCE - ANEXO III - Preencher'!H97="","",'[1]TCE - ANEXO III - Preencher'!H97)</f>
        <v>76093</v>
      </c>
      <c r="H88" s="14">
        <f>'[1]TCE - ANEXO III - Preencher'!I97</f>
        <v>0</v>
      </c>
      <c r="I88" s="14">
        <f>'[1]TCE - ANEXO III - Preencher'!J97</f>
        <v>158.84</v>
      </c>
      <c r="J88" s="14">
        <f>'[1]TCE - ANEXO III - Preencher'!K97</f>
        <v>0</v>
      </c>
      <c r="K88" s="15">
        <f>'[1]TCE - ANEXO III - Preencher'!L97</f>
        <v>222.48</v>
      </c>
      <c r="L88" s="15">
        <f>'[1]TCE - ANEXO III - Preencher'!M97</f>
        <v>7.06</v>
      </c>
      <c r="M88" s="15">
        <f t="shared" si="7"/>
        <v>215.42</v>
      </c>
      <c r="N88" s="15">
        <f>'[1]TCE - ANEXO III - Preencher'!O97</f>
        <v>3.67</v>
      </c>
      <c r="O88" s="15">
        <f>'[1]TCE - ANEXO III - Preencher'!P97</f>
        <v>0</v>
      </c>
      <c r="P88" s="16">
        <f t="shared" si="8"/>
        <v>3.67</v>
      </c>
      <c r="Q88" s="15">
        <f>'[1]TCE - ANEXO III - Preencher'!R97</f>
        <v>262.39999999999998</v>
      </c>
      <c r="R88" s="15">
        <f>'[1]TCE - ANEXO III - Preencher'!S97</f>
        <v>84.72</v>
      </c>
      <c r="S88" s="16">
        <f t="shared" si="9"/>
        <v>177.67999999999998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555.61</v>
      </c>
    </row>
    <row r="89" spans="1:28" x14ac:dyDescent="0.2">
      <c r="A89" s="8">
        <f>IFERROR(VLOOKUP(B89,'[1]DADOS (OCULTAR)'!$Q$3:$S$136,3,0),"")</f>
        <v>9767633000528</v>
      </c>
      <c r="B89" s="9" t="str">
        <f>'[1]TCE - ANEXO III - Preencher'!C98</f>
        <v>UPA NOVA DESCOBERTA - CG Nº 008/2022</v>
      </c>
      <c r="C89" s="10"/>
      <c r="D89" s="11" t="str">
        <f>'[1]TCE - ANEXO III - Preencher'!E98</f>
        <v>ISA BARROS COSTA DE ARAUJO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251605</v>
      </c>
      <c r="G89" s="13">
        <f>IF('[1]TCE - ANEXO III - Preencher'!H98="","",'[1]TCE - ANEXO III - Preencher'!H98)</f>
        <v>76458</v>
      </c>
      <c r="H89" s="14">
        <f>'[1]TCE - ANEXO III - Preencher'!I98</f>
        <v>0</v>
      </c>
      <c r="I89" s="14">
        <f>'[1]TCE - ANEXO III - Preencher'!J98</f>
        <v>279.5</v>
      </c>
      <c r="J89" s="14">
        <f>'[1]TCE - ANEXO III - Preencher'!K98</f>
        <v>0</v>
      </c>
      <c r="K89" s="15">
        <f>'[1]TCE - ANEXO III - Preencher'!L98</f>
        <v>222.48</v>
      </c>
      <c r="L89" s="15">
        <f>'[1]TCE - ANEXO III - Preencher'!M98</f>
        <v>7.06</v>
      </c>
      <c r="M89" s="15">
        <f t="shared" si="7"/>
        <v>215.42</v>
      </c>
      <c r="N89" s="15">
        <f>'[1]TCE - ANEXO III - Preencher'!O98</f>
        <v>3.67</v>
      </c>
      <c r="O89" s="15">
        <f>'[1]TCE - ANEXO III - Preencher'!P98</f>
        <v>0</v>
      </c>
      <c r="P89" s="16">
        <f t="shared" si="8"/>
        <v>3.67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498.59</v>
      </c>
    </row>
    <row r="90" spans="1:28" x14ac:dyDescent="0.2">
      <c r="A90" s="8">
        <f>IFERROR(VLOOKUP(B90,'[1]DADOS (OCULTAR)'!$Q$3:$S$136,3,0),"")</f>
        <v>9767633000528</v>
      </c>
      <c r="B90" s="9" t="str">
        <f>'[1]TCE - ANEXO III - Preencher'!C99</f>
        <v>UPA NOVA DESCOBERTA - CG Nº 008/2022</v>
      </c>
      <c r="C90" s="10"/>
      <c r="D90" s="11" t="str">
        <f>'[1]TCE - ANEXO III - Preencher'!E99</f>
        <v>ISABEL RENATA DE SOUZA TORRES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223405</v>
      </c>
      <c r="G90" s="13">
        <f>IF('[1]TCE - ANEXO III - Preencher'!H99="","",'[1]TCE - ANEXO III - Preencher'!H99)</f>
        <v>76823</v>
      </c>
      <c r="H90" s="14">
        <f>'[1]TCE - ANEXO III - Preencher'!I99</f>
        <v>0</v>
      </c>
      <c r="I90" s="14">
        <f>'[1]TCE - ANEXO III - Preencher'!J99</f>
        <v>373.03</v>
      </c>
      <c r="J90" s="14">
        <f>'[1]TCE - ANEXO III - Preencher'!K99</f>
        <v>0</v>
      </c>
      <c r="K90" s="15">
        <f>'[1]TCE - ANEXO III - Preencher'!L99</f>
        <v>222.48</v>
      </c>
      <c r="L90" s="15">
        <f>'[1]TCE - ANEXO III - Preencher'!M99</f>
        <v>7.06</v>
      </c>
      <c r="M90" s="15">
        <f t="shared" si="7"/>
        <v>215.42</v>
      </c>
      <c r="N90" s="15">
        <f>'[1]TCE - ANEXO III - Preencher'!O99</f>
        <v>3.67</v>
      </c>
      <c r="O90" s="15">
        <f>'[1]TCE - ANEXO III - Preencher'!P99</f>
        <v>0</v>
      </c>
      <c r="P90" s="16">
        <f t="shared" si="8"/>
        <v>3.67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592.11999999999989</v>
      </c>
    </row>
    <row r="91" spans="1:28" x14ac:dyDescent="0.2">
      <c r="A91" s="8">
        <f>IFERROR(VLOOKUP(B91,'[1]DADOS (OCULTAR)'!$Q$3:$S$136,3,0),"")</f>
        <v>9767633000528</v>
      </c>
      <c r="B91" s="9" t="str">
        <f>'[1]TCE - ANEXO III - Preencher'!C100</f>
        <v>UPA NOVA DESCOBERTA - CG Nº 008/2022</v>
      </c>
      <c r="C91" s="10"/>
      <c r="D91" s="11" t="str">
        <f>'[1]TCE - ANEXO III - Preencher'!E100</f>
        <v>ISABELLE FERNANDA DA SILVA FERRAZ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>
        <f>'[1]TCE - ANEXO III - Preencher'!G100</f>
        <v>411005</v>
      </c>
      <c r="G91" s="13">
        <f>IF('[1]TCE - ANEXO III - Preencher'!H100="","",'[1]TCE - ANEXO III - Preencher'!H100)</f>
        <v>77188</v>
      </c>
      <c r="H91" s="14">
        <f>'[1]TCE - ANEXO III - Preencher'!I100</f>
        <v>0</v>
      </c>
      <c r="I91" s="14">
        <f>'[1]TCE - ANEXO III - Preencher'!J100</f>
        <v>13.26</v>
      </c>
      <c r="J91" s="14">
        <f>'[1]TCE - ANEXO III - Preencher'!K100</f>
        <v>0</v>
      </c>
      <c r="K91" s="15">
        <f>'[1]TCE - ANEXO III - Preencher'!L100</f>
        <v>222.48</v>
      </c>
      <c r="L91" s="15">
        <f>'[1]TCE - ANEXO III - Preencher'!M100</f>
        <v>7.06</v>
      </c>
      <c r="M91" s="15">
        <f t="shared" si="7"/>
        <v>215.42</v>
      </c>
      <c r="N91" s="15">
        <f>'[1]TCE - ANEXO III - Preencher'!O100</f>
        <v>3.67</v>
      </c>
      <c r="O91" s="15">
        <f>'[1]TCE - ANEXO III - Preencher'!P100</f>
        <v>0</v>
      </c>
      <c r="P91" s="16">
        <f t="shared" si="8"/>
        <v>3.67</v>
      </c>
      <c r="Q91" s="15">
        <f>'[1]TCE - ANEXO III - Preencher'!R100</f>
        <v>360.8</v>
      </c>
      <c r="R91" s="15">
        <f>'[1]TCE - ANEXO III - Preencher'!S100</f>
        <v>39.799999999999997</v>
      </c>
      <c r="S91" s="16">
        <f t="shared" si="9"/>
        <v>321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553.34999999999991</v>
      </c>
    </row>
    <row r="92" spans="1:28" x14ac:dyDescent="0.2">
      <c r="A92" s="8">
        <f>IFERROR(VLOOKUP(B92,'[1]DADOS (OCULTAR)'!$Q$3:$S$136,3,0),"")</f>
        <v>9767633000528</v>
      </c>
      <c r="B92" s="9" t="str">
        <f>'[1]TCE - ANEXO III - Preencher'!C101</f>
        <v>UPA NOVA DESCOBERTA - CG Nº 008/2022</v>
      </c>
      <c r="C92" s="10"/>
      <c r="D92" s="11" t="str">
        <f>'[1]TCE - ANEXO III - Preencher'!E101</f>
        <v>ISANDRO GILTON DE OLIVEIRA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>
        <f>'[1]TCE - ANEXO III - Preencher'!G101</f>
        <v>324115</v>
      </c>
      <c r="G92" s="13">
        <f>IF('[1]TCE - ANEXO III - Preencher'!H101="","",'[1]TCE - ANEXO III - Preencher'!H101)</f>
        <v>77554</v>
      </c>
      <c r="H92" s="14">
        <f>'[1]TCE - ANEXO III - Preencher'!I101</f>
        <v>0</v>
      </c>
      <c r="I92" s="14">
        <f>'[1]TCE - ANEXO III - Preencher'!J101</f>
        <v>325.17</v>
      </c>
      <c r="J92" s="14">
        <f>'[1]TCE - ANEXO III - Preencher'!K101</f>
        <v>0</v>
      </c>
      <c r="K92" s="15">
        <f>'[1]TCE - ANEXO III - Preencher'!L101</f>
        <v>222.48</v>
      </c>
      <c r="L92" s="15">
        <f>'[1]TCE - ANEXO III - Preencher'!M101</f>
        <v>7.06</v>
      </c>
      <c r="M92" s="15">
        <f t="shared" si="7"/>
        <v>215.42</v>
      </c>
      <c r="N92" s="15">
        <f>'[1]TCE - ANEXO III - Preencher'!O101</f>
        <v>3.67</v>
      </c>
      <c r="O92" s="15">
        <f>'[1]TCE - ANEXO III - Preencher'!P101</f>
        <v>0</v>
      </c>
      <c r="P92" s="16">
        <f t="shared" si="8"/>
        <v>3.67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544.26</v>
      </c>
    </row>
    <row r="93" spans="1:28" x14ac:dyDescent="0.2">
      <c r="A93" s="8">
        <f>IFERROR(VLOOKUP(B93,'[1]DADOS (OCULTAR)'!$Q$3:$S$136,3,0),"")</f>
        <v>9767633000528</v>
      </c>
      <c r="B93" s="9" t="str">
        <f>'[1]TCE - ANEXO III - Preencher'!C102</f>
        <v>UPA NOVA DESCOBERTA - CG Nº 008/2022</v>
      </c>
      <c r="C93" s="10"/>
      <c r="D93" s="11" t="str">
        <f>'[1]TCE - ANEXO III - Preencher'!E102</f>
        <v>ISRAEL PEREIRA DE OLIVEIRA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515110</v>
      </c>
      <c r="G93" s="13">
        <f>IF('[1]TCE - ANEXO III - Preencher'!H102="","",'[1]TCE - ANEXO III - Preencher'!H102)</f>
        <v>77919</v>
      </c>
      <c r="H93" s="14">
        <f>'[1]TCE - ANEXO III - Preencher'!I102</f>
        <v>0</v>
      </c>
      <c r="I93" s="14">
        <f>'[1]TCE - ANEXO III - Preencher'!J102</f>
        <v>190.61</v>
      </c>
      <c r="J93" s="14">
        <f>'[1]TCE - ANEXO III - Preencher'!K102</f>
        <v>0</v>
      </c>
      <c r="K93" s="15">
        <f>'[1]TCE - ANEXO III - Preencher'!L102</f>
        <v>222.48</v>
      </c>
      <c r="L93" s="15">
        <f>'[1]TCE - ANEXO III - Preencher'!M102</f>
        <v>7.06</v>
      </c>
      <c r="M93" s="15">
        <f t="shared" si="7"/>
        <v>215.42</v>
      </c>
      <c r="N93" s="15">
        <f>'[1]TCE - ANEXO III - Preencher'!O102</f>
        <v>3.67</v>
      </c>
      <c r="O93" s="15">
        <f>'[1]TCE - ANEXO III - Preencher'!P102</f>
        <v>0</v>
      </c>
      <c r="P93" s="16">
        <f t="shared" si="8"/>
        <v>3.67</v>
      </c>
      <c r="Q93" s="15">
        <f>'[1]TCE - ANEXO III - Preencher'!R102</f>
        <v>262.39999999999998</v>
      </c>
      <c r="R93" s="15">
        <f>'[1]TCE - ANEXO III - Preencher'!S102</f>
        <v>84.72</v>
      </c>
      <c r="S93" s="16">
        <f t="shared" si="9"/>
        <v>177.67999999999998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587.38</v>
      </c>
    </row>
    <row r="94" spans="1:28" x14ac:dyDescent="0.2">
      <c r="A94" s="8">
        <f>IFERROR(VLOOKUP(B94,'[1]DADOS (OCULTAR)'!$Q$3:$S$136,3,0),"")</f>
        <v>9767633000528</v>
      </c>
      <c r="B94" s="9" t="str">
        <f>'[1]TCE - ANEXO III - Preencher'!C103</f>
        <v>UPA NOVA DESCOBERTA - CG Nº 008/2022</v>
      </c>
      <c r="C94" s="10"/>
      <c r="D94" s="11" t="str">
        <f>'[1]TCE - ANEXO III - Preencher'!E103</f>
        <v>ITALO JOSE FELIPE FREITAS DA COSTA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>
        <f>'[1]TCE - ANEXO III - Preencher'!G103</f>
        <v>422110</v>
      </c>
      <c r="G94" s="13">
        <f>IF('[1]TCE - ANEXO III - Preencher'!H103="","",'[1]TCE - ANEXO III - Preencher'!H103)</f>
        <v>78284</v>
      </c>
      <c r="H94" s="14">
        <f>'[1]TCE - ANEXO III - Preencher'!I103</f>
        <v>0</v>
      </c>
      <c r="I94" s="14">
        <f>'[1]TCE - ANEXO III - Preencher'!J103</f>
        <v>204.16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3.67</v>
      </c>
      <c r="O94" s="15">
        <f>'[1]TCE - ANEXO III - Preencher'!P103</f>
        <v>0</v>
      </c>
      <c r="P94" s="16">
        <f t="shared" si="8"/>
        <v>3.67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207.82999999999998</v>
      </c>
    </row>
    <row r="95" spans="1:28" x14ac:dyDescent="0.2">
      <c r="A95" s="8">
        <f>IFERROR(VLOOKUP(B95,'[1]DADOS (OCULTAR)'!$Q$3:$S$136,3,0),"")</f>
        <v>9767633000528</v>
      </c>
      <c r="B95" s="9" t="str">
        <f>'[1]TCE - ANEXO III - Preencher'!C104</f>
        <v>UPA NOVA DESCOBERTA - CG Nº 008/2022</v>
      </c>
      <c r="C95" s="10"/>
      <c r="D95" s="11" t="str">
        <f>'[1]TCE - ANEXO III - Preencher'!E104</f>
        <v>IVANA PEREIRA DA SILVA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>
        <f>'[1]TCE - ANEXO III - Preencher'!G104</f>
        <v>422110</v>
      </c>
      <c r="G95" s="13">
        <f>IF('[1]TCE - ANEXO III - Preencher'!H104="","",'[1]TCE - ANEXO III - Preencher'!H104)</f>
        <v>78649</v>
      </c>
      <c r="H95" s="14">
        <f>'[1]TCE - ANEXO III - Preencher'!I104</f>
        <v>0</v>
      </c>
      <c r="I95" s="14">
        <f>'[1]TCE - ANEXO III - Preencher'!J104</f>
        <v>197.98</v>
      </c>
      <c r="J95" s="14">
        <f>'[1]TCE - ANEXO III - Preencher'!K104</f>
        <v>0</v>
      </c>
      <c r="K95" s="15">
        <f>'[1]TCE - ANEXO III - Preencher'!L104</f>
        <v>222.48</v>
      </c>
      <c r="L95" s="15">
        <f>'[1]TCE - ANEXO III - Preencher'!M104</f>
        <v>0</v>
      </c>
      <c r="M95" s="15">
        <f t="shared" si="7"/>
        <v>222.48</v>
      </c>
      <c r="N95" s="15">
        <f>'[1]TCE - ANEXO III - Preencher'!O104</f>
        <v>3.67</v>
      </c>
      <c r="O95" s="15">
        <f>'[1]TCE - ANEXO III - Preencher'!P104</f>
        <v>0</v>
      </c>
      <c r="P95" s="16">
        <f t="shared" si="8"/>
        <v>3.67</v>
      </c>
      <c r="Q95" s="15">
        <f>'[1]TCE - ANEXO III - Preencher'!R104</f>
        <v>16.399999999999999</v>
      </c>
      <c r="R95" s="15">
        <f>'[1]TCE - ANEXO III - Preencher'!S104</f>
        <v>0</v>
      </c>
      <c r="S95" s="16">
        <f t="shared" si="9"/>
        <v>16.399999999999999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440.53</v>
      </c>
    </row>
    <row r="96" spans="1:28" x14ac:dyDescent="0.2">
      <c r="A96" s="8">
        <f>IFERROR(VLOOKUP(B96,'[1]DADOS (OCULTAR)'!$Q$3:$S$136,3,0),"")</f>
        <v>9767633000528</v>
      </c>
      <c r="B96" s="9" t="str">
        <f>'[1]TCE - ANEXO III - Preencher'!C105</f>
        <v>UPA NOVA DESCOBERTA - CG Nº 008/2022</v>
      </c>
      <c r="C96" s="10"/>
      <c r="D96" s="11" t="str">
        <f>'[1]TCE - ANEXO III - Preencher'!E105</f>
        <v>IVANILDO GOMES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324115</v>
      </c>
      <c r="G96" s="13">
        <f>IF('[1]TCE - ANEXO III - Preencher'!H105="","",'[1]TCE - ANEXO III - Preencher'!H105)</f>
        <v>79015</v>
      </c>
      <c r="H96" s="14">
        <f>'[1]TCE - ANEXO III - Preencher'!I105</f>
        <v>0</v>
      </c>
      <c r="I96" s="14">
        <f>'[1]TCE - ANEXO III - Preencher'!J105</f>
        <v>331.2</v>
      </c>
      <c r="J96" s="14">
        <f>'[1]TCE - ANEXO III - Preencher'!K105</f>
        <v>0</v>
      </c>
      <c r="K96" s="15">
        <f>'[1]TCE - ANEXO III - Preencher'!L105</f>
        <v>222.48</v>
      </c>
      <c r="L96" s="15">
        <f>'[1]TCE - ANEXO III - Preencher'!M105</f>
        <v>7.06</v>
      </c>
      <c r="M96" s="15">
        <f t="shared" si="7"/>
        <v>215.42</v>
      </c>
      <c r="N96" s="15">
        <f>'[1]TCE - ANEXO III - Preencher'!O105</f>
        <v>3.67</v>
      </c>
      <c r="O96" s="15">
        <f>'[1]TCE - ANEXO III - Preencher'!P105</f>
        <v>0</v>
      </c>
      <c r="P96" s="16">
        <f t="shared" si="8"/>
        <v>3.67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550.29</v>
      </c>
    </row>
    <row r="97" spans="1:28" x14ac:dyDescent="0.2">
      <c r="A97" s="8">
        <f>IFERROR(VLOOKUP(B97,'[1]DADOS (OCULTAR)'!$Q$3:$S$136,3,0),"")</f>
        <v>9767633000528</v>
      </c>
      <c r="B97" s="9" t="str">
        <f>'[1]TCE - ANEXO III - Preencher'!C106</f>
        <v>UPA NOVA DESCOBERTA - CG Nº 008/2022</v>
      </c>
      <c r="C97" s="10"/>
      <c r="D97" s="11" t="str">
        <f>'[1]TCE - ANEXO III - Preencher'!E106</f>
        <v>IVONETE MARIA DE ARAUJO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>
        <f>'[1]TCE - ANEXO III - Preencher'!G106</f>
        <v>422110</v>
      </c>
      <c r="G97" s="13">
        <f>IF('[1]TCE - ANEXO III - Preencher'!H106="","",'[1]TCE - ANEXO III - Preencher'!H106)</f>
        <v>79380</v>
      </c>
      <c r="H97" s="14">
        <f>'[1]TCE - ANEXO III - Preencher'!I106</f>
        <v>0</v>
      </c>
      <c r="I97" s="14">
        <f>'[1]TCE - ANEXO III - Preencher'!J106</f>
        <v>189.34</v>
      </c>
      <c r="J97" s="14">
        <f>'[1]TCE - ANEXO III - Preencher'!K106</f>
        <v>0</v>
      </c>
      <c r="K97" s="15">
        <f>'[1]TCE - ANEXO III - Preencher'!L106</f>
        <v>222.48</v>
      </c>
      <c r="L97" s="15">
        <f>'[1]TCE - ANEXO III - Preencher'!M106</f>
        <v>7.06</v>
      </c>
      <c r="M97" s="15">
        <f t="shared" si="7"/>
        <v>215.42</v>
      </c>
      <c r="N97" s="15">
        <f>'[1]TCE - ANEXO III - Preencher'!O106</f>
        <v>3.67</v>
      </c>
      <c r="O97" s="15">
        <f>'[1]TCE - ANEXO III - Preencher'!P106</f>
        <v>0</v>
      </c>
      <c r="P97" s="16">
        <f t="shared" si="8"/>
        <v>3.67</v>
      </c>
      <c r="Q97" s="15">
        <f>'[1]TCE - ANEXO III - Preencher'!R106</f>
        <v>246</v>
      </c>
      <c r="R97" s="15">
        <f>'[1]TCE - ANEXO III - Preencher'!S106</f>
        <v>84.72</v>
      </c>
      <c r="S97" s="16">
        <f t="shared" si="9"/>
        <v>161.28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569.71</v>
      </c>
    </row>
    <row r="98" spans="1:28" x14ac:dyDescent="0.2">
      <c r="A98" s="8">
        <f>IFERROR(VLOOKUP(B98,'[1]DADOS (OCULTAR)'!$Q$3:$S$136,3,0),"")</f>
        <v>9767633000528</v>
      </c>
      <c r="B98" s="9" t="str">
        <f>'[1]TCE - ANEXO III - Preencher'!C107</f>
        <v>UPA NOVA DESCOBERTA - CG Nº 008/2022</v>
      </c>
      <c r="C98" s="10"/>
      <c r="D98" s="11" t="str">
        <f>'[1]TCE - ANEXO III - Preencher'!E107</f>
        <v>IVSON GOUVEIA CURSINO</v>
      </c>
      <c r="E98" s="9" t="str">
        <f>IF('[1]TCE - ANEXO III - Preencher'!F107="4 - Assistência Odontológica","2 - Outros Profissionais da Saúde",'[1]TCE - ANEXO III - Preencher'!F107)</f>
        <v>1 - Médico</v>
      </c>
      <c r="F98" s="12">
        <f>'[1]TCE - ANEXO III - Preencher'!G107</f>
        <v>225124</v>
      </c>
      <c r="G98" s="13">
        <f>IF('[1]TCE - ANEXO III - Preencher'!H107="","",'[1]TCE - ANEXO III - Preencher'!H107)</f>
        <v>79745</v>
      </c>
      <c r="H98" s="14">
        <f>'[1]TCE - ANEXO III - Preencher'!I107</f>
        <v>0</v>
      </c>
      <c r="I98" s="14">
        <f>'[1]TCE - ANEXO III - Preencher'!J107</f>
        <v>1192.9000000000001</v>
      </c>
      <c r="J98" s="14">
        <f>'[1]TCE - ANEXO III - Preencher'!K107</f>
        <v>0</v>
      </c>
      <c r="K98" s="15">
        <f>'[1]TCE - ANEXO III - Preencher'!L107</f>
        <v>222.48</v>
      </c>
      <c r="L98" s="15">
        <f>'[1]TCE - ANEXO III - Preencher'!M107</f>
        <v>7.06</v>
      </c>
      <c r="M98" s="15">
        <f t="shared" si="7"/>
        <v>215.42</v>
      </c>
      <c r="N98" s="15">
        <f>'[1]TCE - ANEXO III - Preencher'!O107</f>
        <v>3.67</v>
      </c>
      <c r="O98" s="15">
        <f>'[1]TCE - ANEXO III - Preencher'!P107</f>
        <v>0</v>
      </c>
      <c r="P98" s="16">
        <f t="shared" si="8"/>
        <v>3.67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1411.9900000000002</v>
      </c>
    </row>
    <row r="99" spans="1:28" x14ac:dyDescent="0.2">
      <c r="A99" s="8">
        <f>IFERROR(VLOOKUP(B99,'[1]DADOS (OCULTAR)'!$Q$3:$S$136,3,0),"")</f>
        <v>9767633000528</v>
      </c>
      <c r="B99" s="9" t="str">
        <f>'[1]TCE - ANEXO III - Preencher'!C108</f>
        <v>UPA NOVA DESCOBERTA - CG Nº 008/2022</v>
      </c>
      <c r="C99" s="10"/>
      <c r="D99" s="11" t="str">
        <f>'[1]TCE - ANEXO III - Preencher'!E108</f>
        <v>JACIRA MACHADO LIRA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>
        <f>'[1]TCE - ANEXO III - Preencher'!G108</f>
        <v>223710</v>
      </c>
      <c r="G99" s="13">
        <f>IF('[1]TCE - ANEXO III - Preencher'!H108="","",'[1]TCE - ANEXO III - Preencher'!H108)</f>
        <v>80110</v>
      </c>
      <c r="H99" s="14">
        <f>'[1]TCE - ANEXO III - Preencher'!I108</f>
        <v>0</v>
      </c>
      <c r="I99" s="14">
        <f>'[1]TCE - ANEXO III - Preencher'!J108</f>
        <v>299.52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3.67</v>
      </c>
      <c r="O99" s="15">
        <f>'[1]TCE - ANEXO III - Preencher'!P108</f>
        <v>0</v>
      </c>
      <c r="P99" s="16">
        <f t="shared" si="8"/>
        <v>3.67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303.19</v>
      </c>
    </row>
    <row r="100" spans="1:28" x14ac:dyDescent="0.2">
      <c r="A100" s="8">
        <f>IFERROR(VLOOKUP(B100,'[1]DADOS (OCULTAR)'!$Q$3:$S$136,3,0),"")</f>
        <v>9767633000528</v>
      </c>
      <c r="B100" s="9" t="str">
        <f>'[1]TCE - ANEXO III - Preencher'!C109</f>
        <v>UPA NOVA DESCOBERTA - CG Nº 008/2022</v>
      </c>
      <c r="C100" s="10"/>
      <c r="D100" s="11" t="str">
        <f>'[1]TCE - ANEXO III - Preencher'!E109</f>
        <v>JACQUELINE MARIA DE MENEZES SANTOS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521130</v>
      </c>
      <c r="G100" s="13">
        <f>IF('[1]TCE - ANEXO III - Preencher'!H109="","",'[1]TCE - ANEXO III - Preencher'!H109)</f>
        <v>80476</v>
      </c>
      <c r="H100" s="14">
        <f>'[1]TCE - ANEXO III - Preencher'!I109</f>
        <v>0</v>
      </c>
      <c r="I100" s="14">
        <f>'[1]TCE - ANEXO III - Preencher'!J109</f>
        <v>176.43</v>
      </c>
      <c r="J100" s="14">
        <f>'[1]TCE - ANEXO III - Preencher'!K109</f>
        <v>0</v>
      </c>
      <c r="K100" s="15">
        <f>'[1]TCE - ANEXO III - Preencher'!L109</f>
        <v>222.48</v>
      </c>
      <c r="L100" s="15">
        <f>'[1]TCE - ANEXO III - Preencher'!M109</f>
        <v>7.06</v>
      </c>
      <c r="M100" s="15">
        <f t="shared" si="7"/>
        <v>215.42</v>
      </c>
      <c r="N100" s="15">
        <f>'[1]TCE - ANEXO III - Preencher'!O109</f>
        <v>3.67</v>
      </c>
      <c r="O100" s="15">
        <f>'[1]TCE - ANEXO III - Preencher'!P109</f>
        <v>0</v>
      </c>
      <c r="P100" s="16">
        <f t="shared" si="8"/>
        <v>3.67</v>
      </c>
      <c r="Q100" s="15">
        <f>'[1]TCE - ANEXO III - Preencher'!R109</f>
        <v>184.5</v>
      </c>
      <c r="R100" s="15">
        <f>'[1]TCE - ANEXO III - Preencher'!S109</f>
        <v>84.72</v>
      </c>
      <c r="S100" s="16">
        <f t="shared" si="9"/>
        <v>99.78</v>
      </c>
      <c r="T100" s="15">
        <f>'[1]TCE - ANEXO III - Preencher'!U109</f>
        <v>69.430000000000007</v>
      </c>
      <c r="U100" s="15">
        <f>'[1]TCE - ANEXO III - Preencher'!V109</f>
        <v>0</v>
      </c>
      <c r="V100" s="16">
        <f t="shared" si="10"/>
        <v>69.430000000000007</v>
      </c>
      <c r="W100" s="17" t="str">
        <f>IF('[1]TCE - ANEXO III - Preencher'!X109="","",'[1]TCE - ANEXO III - Preencher'!X109)</f>
        <v>AUXILIO CRECHE</v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564.73</v>
      </c>
    </row>
    <row r="101" spans="1:28" x14ac:dyDescent="0.2">
      <c r="A101" s="8">
        <f>IFERROR(VLOOKUP(B101,'[1]DADOS (OCULTAR)'!$Q$3:$S$136,3,0),"")</f>
        <v>9767633000528</v>
      </c>
      <c r="B101" s="9" t="str">
        <f>'[1]TCE - ANEXO III - Preencher'!C110</f>
        <v>UPA NOVA DESCOBERTA - CG Nº 008/2022</v>
      </c>
      <c r="C101" s="10"/>
      <c r="D101" s="11" t="str">
        <f>'[1]TCE - ANEXO III - Preencher'!E110</f>
        <v>JAIRO JOSE FERREIRA JUNIOR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>
        <f>'[1]TCE - ANEXO III - Preencher'!G110</f>
        <v>324115</v>
      </c>
      <c r="G101" s="13">
        <f>IF('[1]TCE - ANEXO III - Preencher'!H110="","",'[1]TCE - ANEXO III - Preencher'!H110)</f>
        <v>80841</v>
      </c>
      <c r="H101" s="14">
        <f>'[1]TCE - ANEXO III - Preencher'!I110</f>
        <v>0</v>
      </c>
      <c r="I101" s="14">
        <f>'[1]TCE - ANEXO III - Preencher'!J110</f>
        <v>343.66</v>
      </c>
      <c r="J101" s="14">
        <f>'[1]TCE - ANEXO III - Preencher'!K110</f>
        <v>0</v>
      </c>
      <c r="K101" s="15">
        <f>'[1]TCE - ANEXO III - Preencher'!L110</f>
        <v>222.48</v>
      </c>
      <c r="L101" s="15">
        <f>'[1]TCE - ANEXO III - Preencher'!M110</f>
        <v>7.06</v>
      </c>
      <c r="M101" s="15">
        <f t="shared" si="7"/>
        <v>215.42</v>
      </c>
      <c r="N101" s="15">
        <f>'[1]TCE - ANEXO III - Preencher'!O110</f>
        <v>3.67</v>
      </c>
      <c r="O101" s="15">
        <f>'[1]TCE - ANEXO III - Preencher'!P110</f>
        <v>0</v>
      </c>
      <c r="P101" s="16">
        <f t="shared" si="8"/>
        <v>3.67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562.75</v>
      </c>
    </row>
    <row r="102" spans="1:28" x14ac:dyDescent="0.2">
      <c r="A102" s="8">
        <f>IFERROR(VLOOKUP(B102,'[1]DADOS (OCULTAR)'!$Q$3:$S$136,3,0),"")</f>
        <v>9767633000528</v>
      </c>
      <c r="B102" s="9" t="str">
        <f>'[1]TCE - ANEXO III - Preencher'!C111</f>
        <v>UPA NOVA DESCOBERTA - CG Nº 008/2022</v>
      </c>
      <c r="C102" s="10"/>
      <c r="D102" s="11" t="str">
        <f>'[1]TCE - ANEXO III - Preencher'!E111</f>
        <v>JAQUELINE DANTAS DA SILVA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>
        <f>'[1]TCE - ANEXO III - Preencher'!G111</f>
        <v>413115</v>
      </c>
      <c r="G102" s="13">
        <f>IF('[1]TCE - ANEXO III - Preencher'!H111="","",'[1]TCE - ANEXO III - Preencher'!H111)</f>
        <v>81206</v>
      </c>
      <c r="H102" s="14">
        <f>'[1]TCE - ANEXO III - Preencher'!I111</f>
        <v>0</v>
      </c>
      <c r="I102" s="14">
        <f>'[1]TCE - ANEXO III - Preencher'!J111</f>
        <v>158.61000000000001</v>
      </c>
      <c r="J102" s="14">
        <f>'[1]TCE - ANEXO III - Preencher'!K111</f>
        <v>0</v>
      </c>
      <c r="K102" s="15">
        <f>'[1]TCE - ANEXO III - Preencher'!L111</f>
        <v>222.48</v>
      </c>
      <c r="L102" s="15">
        <f>'[1]TCE - ANEXO III - Preencher'!M111</f>
        <v>7.06</v>
      </c>
      <c r="M102" s="15">
        <f t="shared" si="7"/>
        <v>215.42</v>
      </c>
      <c r="N102" s="15">
        <f>'[1]TCE - ANEXO III - Preencher'!O111</f>
        <v>3.67</v>
      </c>
      <c r="O102" s="15">
        <f>'[1]TCE - ANEXO III - Preencher'!P111</f>
        <v>0</v>
      </c>
      <c r="P102" s="16">
        <f t="shared" si="8"/>
        <v>3.67</v>
      </c>
      <c r="Q102" s="15">
        <f>'[1]TCE - ANEXO III - Preencher'!R111</f>
        <v>360.8</v>
      </c>
      <c r="R102" s="15">
        <f>'[1]TCE - ANEXO III - Preencher'!S111</f>
        <v>85.28</v>
      </c>
      <c r="S102" s="16">
        <f t="shared" si="9"/>
        <v>275.52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653.22</v>
      </c>
    </row>
    <row r="103" spans="1:28" x14ac:dyDescent="0.2">
      <c r="A103" s="8">
        <f>IFERROR(VLOOKUP(B103,'[1]DADOS (OCULTAR)'!$Q$3:$S$136,3,0),"")</f>
        <v>9767633000528</v>
      </c>
      <c r="B103" s="9" t="str">
        <f>'[1]TCE - ANEXO III - Preencher'!C112</f>
        <v>UPA NOVA DESCOBERTA - CG Nº 008/2022</v>
      </c>
      <c r="C103" s="10"/>
      <c r="D103" s="11" t="str">
        <f>'[1]TCE - ANEXO III - Preencher'!E112</f>
        <v>JOAO PAULO GOMES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>
        <f>'[1]TCE - ANEXO III - Preencher'!G112</f>
        <v>324115</v>
      </c>
      <c r="G103" s="13">
        <f>IF('[1]TCE - ANEXO III - Preencher'!H112="","",'[1]TCE - ANEXO III - Preencher'!H112)</f>
        <v>81571</v>
      </c>
      <c r="H103" s="14">
        <f>'[1]TCE - ANEXO III - Preencher'!I112</f>
        <v>0</v>
      </c>
      <c r="I103" s="14">
        <f>'[1]TCE - ANEXO III - Preencher'!J112</f>
        <v>361.3</v>
      </c>
      <c r="J103" s="14">
        <f>'[1]TCE - ANEXO III - Preencher'!K112</f>
        <v>0</v>
      </c>
      <c r="K103" s="15">
        <f>'[1]TCE - ANEXO III - Preencher'!L112</f>
        <v>222.48</v>
      </c>
      <c r="L103" s="15">
        <f>'[1]TCE - ANEXO III - Preencher'!M112</f>
        <v>7.06</v>
      </c>
      <c r="M103" s="15">
        <f t="shared" si="7"/>
        <v>215.42</v>
      </c>
      <c r="N103" s="15">
        <f>'[1]TCE - ANEXO III - Preencher'!O112</f>
        <v>3.67</v>
      </c>
      <c r="O103" s="15">
        <f>'[1]TCE - ANEXO III - Preencher'!P112</f>
        <v>0</v>
      </c>
      <c r="P103" s="16">
        <f t="shared" si="8"/>
        <v>3.67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580.39</v>
      </c>
    </row>
    <row r="104" spans="1:28" x14ac:dyDescent="0.2">
      <c r="A104" s="8">
        <f>IFERROR(VLOOKUP(B104,'[1]DADOS (OCULTAR)'!$Q$3:$S$136,3,0),"")</f>
        <v>9767633000528</v>
      </c>
      <c r="B104" s="9" t="str">
        <f>'[1]TCE - ANEXO III - Preencher'!C113</f>
        <v>UPA NOVA DESCOBERTA - CG Nº 008/2022</v>
      </c>
      <c r="C104" s="10"/>
      <c r="D104" s="11" t="str">
        <f>'[1]TCE - ANEXO III - Preencher'!E113</f>
        <v>JOSE ALVES DE FARIAS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>
        <f>'[1]TCE - ANEXO III - Preencher'!G113</f>
        <v>324115</v>
      </c>
      <c r="G104" s="13">
        <f>IF('[1]TCE - ANEXO III - Preencher'!H113="","",'[1]TCE - ANEXO III - Preencher'!H113)</f>
        <v>81937</v>
      </c>
      <c r="H104" s="14">
        <f>'[1]TCE - ANEXO III - Preencher'!I113</f>
        <v>0</v>
      </c>
      <c r="I104" s="14">
        <f>'[1]TCE - ANEXO III - Preencher'!J113</f>
        <v>325.17</v>
      </c>
      <c r="J104" s="14">
        <f>'[1]TCE - ANEXO III - Preencher'!K113</f>
        <v>0</v>
      </c>
      <c r="K104" s="15">
        <f>'[1]TCE - ANEXO III - Preencher'!L113</f>
        <v>222.48</v>
      </c>
      <c r="L104" s="15">
        <f>'[1]TCE - ANEXO III - Preencher'!M113</f>
        <v>7.06</v>
      </c>
      <c r="M104" s="15">
        <f t="shared" si="7"/>
        <v>215.42</v>
      </c>
      <c r="N104" s="15">
        <f>'[1]TCE - ANEXO III - Preencher'!O113</f>
        <v>3.67</v>
      </c>
      <c r="O104" s="15">
        <f>'[1]TCE - ANEXO III - Preencher'!P113</f>
        <v>0</v>
      </c>
      <c r="P104" s="16">
        <f t="shared" si="8"/>
        <v>3.67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544.26</v>
      </c>
    </row>
    <row r="105" spans="1:28" x14ac:dyDescent="0.2">
      <c r="A105" s="8">
        <f>IFERROR(VLOOKUP(B105,'[1]DADOS (OCULTAR)'!$Q$3:$S$136,3,0),"")</f>
        <v>9767633000528</v>
      </c>
      <c r="B105" s="9" t="str">
        <f>'[1]TCE - ANEXO III - Preencher'!C114</f>
        <v>UPA NOVA DESCOBERTA - CG Nº 008/2022</v>
      </c>
      <c r="C105" s="10"/>
      <c r="D105" s="11" t="str">
        <f>'[1]TCE - ANEXO III - Preencher'!E114</f>
        <v>JOSE DIEGO XAVIER DA CUNHA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>
        <f>'[1]TCE - ANEXO III - Preencher'!G114</f>
        <v>322205</v>
      </c>
      <c r="G105" s="13">
        <f>IF('[1]TCE - ANEXO III - Preencher'!H114="","",'[1]TCE - ANEXO III - Preencher'!H114)</f>
        <v>82302</v>
      </c>
      <c r="H105" s="14">
        <f>'[1]TCE - ANEXO III - Preencher'!I114</f>
        <v>0</v>
      </c>
      <c r="I105" s="14">
        <f>'[1]TCE - ANEXO III - Preencher'!J114</f>
        <v>182.68</v>
      </c>
      <c r="J105" s="14">
        <f>'[1]TCE - ANEXO III - Preencher'!K114</f>
        <v>0</v>
      </c>
      <c r="K105" s="15">
        <f>'[1]TCE - ANEXO III - Preencher'!L114</f>
        <v>222.48</v>
      </c>
      <c r="L105" s="15">
        <f>'[1]TCE - ANEXO III - Preencher'!M114</f>
        <v>7.06</v>
      </c>
      <c r="M105" s="15">
        <f t="shared" si="7"/>
        <v>215.42</v>
      </c>
      <c r="N105" s="15">
        <f>'[1]TCE - ANEXO III - Preencher'!O114</f>
        <v>3.67</v>
      </c>
      <c r="O105" s="15">
        <f>'[1]TCE - ANEXO III - Preencher'!P114</f>
        <v>0</v>
      </c>
      <c r="P105" s="16">
        <f t="shared" si="8"/>
        <v>3.67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401.77000000000004</v>
      </c>
    </row>
    <row r="106" spans="1:28" x14ac:dyDescent="0.2">
      <c r="A106" s="8">
        <f>IFERROR(VLOOKUP(B106,'[1]DADOS (OCULTAR)'!$Q$3:$S$136,3,0),"")</f>
        <v>9767633000528</v>
      </c>
      <c r="B106" s="9" t="str">
        <f>'[1]TCE - ANEXO III - Preencher'!C115</f>
        <v>UPA NOVA DESCOBERTA - CG Nº 008/2022</v>
      </c>
      <c r="C106" s="10"/>
      <c r="D106" s="11" t="str">
        <f>'[1]TCE - ANEXO III - Preencher'!E115</f>
        <v>JOSE LEONARDO LIMA DE SOUSA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>
        <f>'[1]TCE - ANEXO III - Preencher'!G115</f>
        <v>517410</v>
      </c>
      <c r="G106" s="13">
        <f>IF('[1]TCE - ANEXO III - Preencher'!H115="","",'[1]TCE - ANEXO III - Preencher'!H115)</f>
        <v>82667</v>
      </c>
      <c r="H106" s="14">
        <f>'[1]TCE - ANEXO III - Preencher'!I115</f>
        <v>0</v>
      </c>
      <c r="I106" s="14">
        <f>'[1]TCE - ANEXO III - Preencher'!J115</f>
        <v>177.06</v>
      </c>
      <c r="J106" s="14">
        <f>'[1]TCE - ANEXO III - Preencher'!K115</f>
        <v>0</v>
      </c>
      <c r="K106" s="15">
        <f>'[1]TCE - ANEXO III - Preencher'!L115</f>
        <v>222.48</v>
      </c>
      <c r="L106" s="15">
        <f>'[1]TCE - ANEXO III - Preencher'!M115</f>
        <v>7.06</v>
      </c>
      <c r="M106" s="15">
        <f t="shared" si="7"/>
        <v>215.42</v>
      </c>
      <c r="N106" s="15">
        <f>'[1]TCE - ANEXO III - Preencher'!O115</f>
        <v>3.67</v>
      </c>
      <c r="O106" s="15">
        <f>'[1]TCE - ANEXO III - Preencher'!P115</f>
        <v>0</v>
      </c>
      <c r="P106" s="16">
        <f t="shared" si="8"/>
        <v>3.67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396.15000000000003</v>
      </c>
    </row>
    <row r="107" spans="1:28" x14ac:dyDescent="0.2">
      <c r="A107" s="8">
        <f>IFERROR(VLOOKUP(B107,'[1]DADOS (OCULTAR)'!$Q$3:$S$136,3,0),"")</f>
        <v>9767633000528</v>
      </c>
      <c r="B107" s="9" t="str">
        <f>'[1]TCE - ANEXO III - Preencher'!C116</f>
        <v>UPA NOVA DESCOBERTA - CG Nº 008/2022</v>
      </c>
      <c r="C107" s="10"/>
      <c r="D107" s="11" t="str">
        <f>'[1]TCE - ANEXO III - Preencher'!E116</f>
        <v>JOSE OTAMIR DE ANDRADE JUNIOR</v>
      </c>
      <c r="E107" s="9" t="str">
        <f>IF('[1]TCE - ANEXO III - Preencher'!F116="4 - Assistência Odontológica","2 - Outros Profissionais da Saúde",'[1]TCE - ANEXO III - Preencher'!F116)</f>
        <v>1 - Médico</v>
      </c>
      <c r="F107" s="12">
        <f>'[1]TCE - ANEXO III - Preencher'!G116</f>
        <v>225125</v>
      </c>
      <c r="G107" s="13">
        <f>IF('[1]TCE - ANEXO III - Preencher'!H116="","",'[1]TCE - ANEXO III - Preencher'!H116)</f>
        <v>83032</v>
      </c>
      <c r="H107" s="14">
        <f>'[1]TCE - ANEXO III - Preencher'!I116</f>
        <v>0</v>
      </c>
      <c r="I107" s="14">
        <f>'[1]TCE - ANEXO III - Preencher'!J116</f>
        <v>413.55</v>
      </c>
      <c r="J107" s="14">
        <f>'[1]TCE - ANEXO III - Preencher'!K116</f>
        <v>0</v>
      </c>
      <c r="K107" s="15">
        <f>'[1]TCE - ANEXO III - Preencher'!L116</f>
        <v>222.48</v>
      </c>
      <c r="L107" s="15">
        <f>'[1]TCE - ANEXO III - Preencher'!M116</f>
        <v>7.06</v>
      </c>
      <c r="M107" s="15">
        <f t="shared" si="7"/>
        <v>215.42</v>
      </c>
      <c r="N107" s="15">
        <f>'[1]TCE - ANEXO III - Preencher'!O116</f>
        <v>3.67</v>
      </c>
      <c r="O107" s="15">
        <f>'[1]TCE - ANEXO III - Preencher'!P116</f>
        <v>0</v>
      </c>
      <c r="P107" s="16">
        <f t="shared" si="8"/>
        <v>3.67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632.64</v>
      </c>
    </row>
    <row r="108" spans="1:28" x14ac:dyDescent="0.2">
      <c r="A108" s="8">
        <f>IFERROR(VLOOKUP(B108,'[1]DADOS (OCULTAR)'!$Q$3:$S$136,3,0),"")</f>
        <v>9767633000528</v>
      </c>
      <c r="B108" s="9" t="str">
        <f>'[1]TCE - ANEXO III - Preencher'!C117</f>
        <v>UPA NOVA DESCOBERTA - CG Nº 008/2022</v>
      </c>
      <c r="C108" s="10"/>
      <c r="D108" s="11" t="str">
        <f>'[1]TCE - ANEXO III - Preencher'!E117</f>
        <v>JOSE SEVERINO DE ARAUJO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322605</v>
      </c>
      <c r="G108" s="13">
        <f>IF('[1]TCE - ANEXO III - Preencher'!H117="","",'[1]TCE - ANEXO III - Preencher'!H117)</f>
        <v>83398</v>
      </c>
      <c r="H108" s="14">
        <f>'[1]TCE - ANEXO III - Preencher'!I117</f>
        <v>0</v>
      </c>
      <c r="I108" s="14">
        <f>'[1]TCE - ANEXO III - Preencher'!J117</f>
        <v>160.84</v>
      </c>
      <c r="J108" s="14">
        <f>'[1]TCE - ANEXO III - Preencher'!K117</f>
        <v>0</v>
      </c>
      <c r="K108" s="15">
        <f>'[1]TCE - ANEXO III - Preencher'!L117</f>
        <v>222.48</v>
      </c>
      <c r="L108" s="15">
        <f>'[1]TCE - ANEXO III - Preencher'!M117</f>
        <v>7.06</v>
      </c>
      <c r="M108" s="15">
        <f t="shared" si="7"/>
        <v>215.42</v>
      </c>
      <c r="N108" s="15">
        <f>'[1]TCE - ANEXO III - Preencher'!O117</f>
        <v>3.67</v>
      </c>
      <c r="O108" s="15">
        <f>'[1]TCE - ANEXO III - Preencher'!P117</f>
        <v>0</v>
      </c>
      <c r="P108" s="16">
        <f t="shared" si="8"/>
        <v>3.67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379.93</v>
      </c>
    </row>
    <row r="109" spans="1:28" x14ac:dyDescent="0.2">
      <c r="A109" s="8">
        <f>IFERROR(VLOOKUP(B109,'[1]DADOS (OCULTAR)'!$Q$3:$S$136,3,0),"")</f>
        <v>9767633000528</v>
      </c>
      <c r="B109" s="9" t="str">
        <f>'[1]TCE - ANEXO III - Preencher'!C118</f>
        <v>UPA NOVA DESCOBERTA - CG Nº 008/2022</v>
      </c>
      <c r="C109" s="10"/>
      <c r="D109" s="11" t="str">
        <f>'[1]TCE - ANEXO III - Preencher'!E118</f>
        <v>JOSEANNA MARINHO MORAES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223505</v>
      </c>
      <c r="G109" s="13">
        <f>IF('[1]TCE - ANEXO III - Preencher'!H118="","",'[1]TCE - ANEXO III - Preencher'!H118)</f>
        <v>83763</v>
      </c>
      <c r="H109" s="14">
        <f>'[1]TCE - ANEXO III - Preencher'!I118</f>
        <v>0</v>
      </c>
      <c r="I109" s="14">
        <f>'[1]TCE - ANEXO III - Preencher'!J118</f>
        <v>264.45</v>
      </c>
      <c r="J109" s="14">
        <f>'[1]TCE - ANEXO III - Preencher'!K118</f>
        <v>0</v>
      </c>
      <c r="K109" s="15">
        <f>'[1]TCE - ANEXO III - Preencher'!L118</f>
        <v>222.48</v>
      </c>
      <c r="L109" s="15">
        <f>'[1]TCE - ANEXO III - Preencher'!M118</f>
        <v>3.59</v>
      </c>
      <c r="M109" s="15">
        <f t="shared" si="7"/>
        <v>218.89</v>
      </c>
      <c r="N109" s="15">
        <f>'[1]TCE - ANEXO III - Preencher'!O118</f>
        <v>3.67</v>
      </c>
      <c r="O109" s="15">
        <f>'[1]TCE - ANEXO III - Preencher'!P118</f>
        <v>0</v>
      </c>
      <c r="P109" s="16">
        <f t="shared" si="8"/>
        <v>3.67</v>
      </c>
      <c r="Q109" s="15">
        <f>'[1]TCE - ANEXO III - Preencher'!R118</f>
        <v>106.6</v>
      </c>
      <c r="R109" s="15">
        <f>'[1]TCE - ANEXO III - Preencher'!S118</f>
        <v>106.6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487.01</v>
      </c>
    </row>
    <row r="110" spans="1:28" x14ac:dyDescent="0.2">
      <c r="A110" s="8">
        <f>IFERROR(VLOOKUP(B110,'[1]DADOS (OCULTAR)'!$Q$3:$S$136,3,0),"")</f>
        <v>9767633000528</v>
      </c>
      <c r="B110" s="9" t="str">
        <f>'[1]TCE - ANEXO III - Preencher'!C119</f>
        <v>UPA NOVA DESCOBERTA - CG Nº 008/2022</v>
      </c>
      <c r="C110" s="10"/>
      <c r="D110" s="11" t="str">
        <f>'[1]TCE - ANEXO III - Preencher'!E119</f>
        <v>JOSEFA MARGARIDA DA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>
        <f>'[1]TCE - ANEXO III - Preencher'!G119</f>
        <v>322205</v>
      </c>
      <c r="G110" s="13">
        <f>IF('[1]TCE - ANEXO III - Preencher'!H119="","",'[1]TCE - ANEXO III - Preencher'!H119)</f>
        <v>84128</v>
      </c>
      <c r="H110" s="14">
        <f>'[1]TCE - ANEXO III - Preencher'!I119</f>
        <v>0</v>
      </c>
      <c r="I110" s="14">
        <f>'[1]TCE - ANEXO III - Preencher'!J119</f>
        <v>196.03</v>
      </c>
      <c r="J110" s="14">
        <f>'[1]TCE - ANEXO III - Preencher'!K119</f>
        <v>0</v>
      </c>
      <c r="K110" s="15">
        <f>'[1]TCE - ANEXO III - Preencher'!L119</f>
        <v>222.48</v>
      </c>
      <c r="L110" s="15">
        <f>'[1]TCE - ANEXO III - Preencher'!M119</f>
        <v>7.06</v>
      </c>
      <c r="M110" s="15">
        <f t="shared" si="7"/>
        <v>215.42</v>
      </c>
      <c r="N110" s="15">
        <f>'[1]TCE - ANEXO III - Preencher'!O119</f>
        <v>3.67</v>
      </c>
      <c r="O110" s="15">
        <f>'[1]TCE - ANEXO III - Preencher'!P119</f>
        <v>0</v>
      </c>
      <c r="P110" s="16">
        <f t="shared" si="8"/>
        <v>3.67</v>
      </c>
      <c r="Q110" s="15">
        <f>'[1]TCE - ANEXO III - Preencher'!R119</f>
        <v>229.6</v>
      </c>
      <c r="R110" s="15">
        <f>'[1]TCE - ANEXO III - Preencher'!S119</f>
        <v>88.2</v>
      </c>
      <c r="S110" s="16">
        <f t="shared" si="9"/>
        <v>141.39999999999998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556.52</v>
      </c>
    </row>
    <row r="111" spans="1:28" x14ac:dyDescent="0.2">
      <c r="A111" s="8">
        <f>IFERROR(VLOOKUP(B111,'[1]DADOS (OCULTAR)'!$Q$3:$S$136,3,0),"")</f>
        <v>9767633000528</v>
      </c>
      <c r="B111" s="9" t="str">
        <f>'[1]TCE - ANEXO III - Preencher'!C120</f>
        <v>UPA NOVA DESCOBERTA - CG Nº 008/2022</v>
      </c>
      <c r="C111" s="10"/>
      <c r="D111" s="11" t="str">
        <f>'[1]TCE - ANEXO III - Preencher'!E120</f>
        <v>JOSEMIRO DANIEL DA SILVA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>
        <f>'[1]TCE - ANEXO III - Preencher'!G120</f>
        <v>782320</v>
      </c>
      <c r="G111" s="13">
        <f>IF('[1]TCE - ANEXO III - Preencher'!H120="","",'[1]TCE - ANEXO III - Preencher'!H120)</f>
        <v>84493</v>
      </c>
      <c r="H111" s="14">
        <f>'[1]TCE - ANEXO III - Preencher'!I120</f>
        <v>0</v>
      </c>
      <c r="I111" s="14">
        <f>'[1]TCE - ANEXO III - Preencher'!J120</f>
        <v>184.27</v>
      </c>
      <c r="J111" s="14">
        <f>'[1]TCE - ANEXO III - Preencher'!K120</f>
        <v>0</v>
      </c>
      <c r="K111" s="15">
        <f>'[1]TCE - ANEXO III - Preencher'!L120</f>
        <v>222.48</v>
      </c>
      <c r="L111" s="15">
        <f>'[1]TCE - ANEXO III - Preencher'!M120</f>
        <v>7.06</v>
      </c>
      <c r="M111" s="15">
        <f t="shared" si="7"/>
        <v>215.42</v>
      </c>
      <c r="N111" s="15">
        <f>'[1]TCE - ANEXO III - Preencher'!O120</f>
        <v>3.67</v>
      </c>
      <c r="O111" s="15">
        <f>'[1]TCE - ANEXO III - Preencher'!P120</f>
        <v>0</v>
      </c>
      <c r="P111" s="16">
        <f t="shared" si="8"/>
        <v>3.67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403.36</v>
      </c>
    </row>
    <row r="112" spans="1:28" x14ac:dyDescent="0.2">
      <c r="A112" s="8">
        <f>IFERROR(VLOOKUP(B112,'[1]DADOS (OCULTAR)'!$Q$3:$S$136,3,0),"")</f>
        <v>9767633000528</v>
      </c>
      <c r="B112" s="9" t="str">
        <f>'[1]TCE - ANEXO III - Preencher'!C121</f>
        <v>UPA NOVA DESCOBERTA - CG Nº 008/2022</v>
      </c>
      <c r="C112" s="10"/>
      <c r="D112" s="11" t="str">
        <f>'[1]TCE - ANEXO III - Preencher'!E121</f>
        <v>JOYCE VASCONCELOS DOS SANTOS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251605</v>
      </c>
      <c r="G112" s="13">
        <f>IF('[1]TCE - ANEXO III - Preencher'!H121="","",'[1]TCE - ANEXO III - Preencher'!H121)</f>
        <v>84859</v>
      </c>
      <c r="H112" s="14">
        <f>'[1]TCE - ANEXO III - Preencher'!I121</f>
        <v>0</v>
      </c>
      <c r="I112" s="14">
        <f>'[1]TCE - ANEXO III - Preencher'!J121</f>
        <v>302.88</v>
      </c>
      <c r="J112" s="14">
        <f>'[1]TCE - ANEXO III - Preencher'!K121</f>
        <v>0</v>
      </c>
      <c r="K112" s="15">
        <f>'[1]TCE - ANEXO III - Preencher'!L121</f>
        <v>222.48</v>
      </c>
      <c r="L112" s="15">
        <f>'[1]TCE - ANEXO III - Preencher'!M121</f>
        <v>7.06</v>
      </c>
      <c r="M112" s="15">
        <f t="shared" si="7"/>
        <v>215.42</v>
      </c>
      <c r="N112" s="15">
        <f>'[1]TCE - ANEXO III - Preencher'!O121</f>
        <v>3.67</v>
      </c>
      <c r="O112" s="15">
        <f>'[1]TCE - ANEXO III - Preencher'!P121</f>
        <v>0</v>
      </c>
      <c r="P112" s="16">
        <f t="shared" si="8"/>
        <v>3.67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521.96999999999991</v>
      </c>
    </row>
    <row r="113" spans="1:28" x14ac:dyDescent="0.2">
      <c r="A113" s="8">
        <f>IFERROR(VLOOKUP(B113,'[1]DADOS (OCULTAR)'!$Q$3:$S$136,3,0),"")</f>
        <v>9767633000528</v>
      </c>
      <c r="B113" s="9" t="str">
        <f>'[1]TCE - ANEXO III - Preencher'!C122</f>
        <v>UPA NOVA DESCOBERTA - CG Nº 008/2022</v>
      </c>
      <c r="C113" s="10"/>
      <c r="D113" s="11" t="str">
        <f>'[1]TCE - ANEXO III - Preencher'!E122</f>
        <v>JULIANA ASFURA PINTO RIBEIRO</v>
      </c>
      <c r="E113" s="9" t="str">
        <f>IF('[1]TCE - ANEXO III - Preencher'!F122="4 - Assistência Odontológica","2 - Outros Profissionais da Saúde",'[1]TCE - ANEXO III - Preencher'!F122)</f>
        <v>1 - Médico</v>
      </c>
      <c r="F113" s="12">
        <f>'[1]TCE - ANEXO III - Preencher'!G122</f>
        <v>225124</v>
      </c>
      <c r="G113" s="13">
        <f>IF('[1]TCE - ANEXO III - Preencher'!H122="","",'[1]TCE - ANEXO III - Preencher'!H122)</f>
        <v>85224</v>
      </c>
      <c r="H113" s="14">
        <f>'[1]TCE - ANEXO III - Preencher'!I122</f>
        <v>0</v>
      </c>
      <c r="I113" s="14">
        <f>'[1]TCE - ANEXO III - Preencher'!J122</f>
        <v>315.81</v>
      </c>
      <c r="J113" s="14">
        <f>'[1]TCE - ANEXO III - Preencher'!K122</f>
        <v>0</v>
      </c>
      <c r="K113" s="15">
        <f>'[1]TCE - ANEXO III - Preencher'!L122</f>
        <v>222.48</v>
      </c>
      <c r="L113" s="15">
        <f>'[1]TCE - ANEXO III - Preencher'!M122</f>
        <v>7.06</v>
      </c>
      <c r="M113" s="15">
        <f t="shared" si="7"/>
        <v>215.42</v>
      </c>
      <c r="N113" s="15">
        <f>'[1]TCE - ANEXO III - Preencher'!O122</f>
        <v>3.67</v>
      </c>
      <c r="O113" s="15">
        <f>'[1]TCE - ANEXO III - Preencher'!P122</f>
        <v>0</v>
      </c>
      <c r="P113" s="16">
        <f t="shared" si="8"/>
        <v>3.67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534.9</v>
      </c>
    </row>
    <row r="114" spans="1:28" x14ac:dyDescent="0.2">
      <c r="A114" s="8">
        <f>IFERROR(VLOOKUP(B114,'[1]DADOS (OCULTAR)'!$Q$3:$S$136,3,0),"")</f>
        <v>9767633000528</v>
      </c>
      <c r="B114" s="9" t="str">
        <f>'[1]TCE - ANEXO III - Preencher'!C123</f>
        <v>UPA NOVA DESCOBERTA - CG Nº 008/2022</v>
      </c>
      <c r="C114" s="10"/>
      <c r="D114" s="11" t="str">
        <f>'[1]TCE - ANEXO III - Preencher'!E123</f>
        <v>JULIANA MARIA OLINDA PARAGUASSU SANTANA</v>
      </c>
      <c r="E114" s="9" t="str">
        <f>IF('[1]TCE - ANEXO III - Preencher'!F123="4 - Assistência Odontológica","2 - Outros Profissionais da Saúde",'[1]TCE - ANEXO III - Preencher'!F123)</f>
        <v>1 - Médico</v>
      </c>
      <c r="F114" s="12">
        <f>'[1]TCE - ANEXO III - Preencher'!G123</f>
        <v>225125</v>
      </c>
      <c r="G114" s="13">
        <f>IF('[1]TCE - ANEXO III - Preencher'!H123="","",'[1]TCE - ANEXO III - Preencher'!H123)</f>
        <v>85589</v>
      </c>
      <c r="H114" s="14">
        <f>'[1]TCE - ANEXO III - Preencher'!I123</f>
        <v>0</v>
      </c>
      <c r="I114" s="14">
        <f>'[1]TCE - ANEXO III - Preencher'!J123</f>
        <v>855.71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3.67</v>
      </c>
      <c r="O114" s="15">
        <f>'[1]TCE - ANEXO III - Preencher'!P123</f>
        <v>0</v>
      </c>
      <c r="P114" s="16">
        <f t="shared" si="8"/>
        <v>3.67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859.38</v>
      </c>
    </row>
    <row r="115" spans="1:28" x14ac:dyDescent="0.2">
      <c r="A115" s="8">
        <f>IFERROR(VLOOKUP(B115,'[1]DADOS (OCULTAR)'!$Q$3:$S$136,3,0),"")</f>
        <v>9767633000528</v>
      </c>
      <c r="B115" s="9" t="str">
        <f>'[1]TCE - ANEXO III - Preencher'!C124</f>
        <v>UPA NOVA DESCOBERTA - CG Nº 008/2022</v>
      </c>
      <c r="C115" s="10"/>
      <c r="D115" s="11" t="str">
        <f>'[1]TCE - ANEXO III - Preencher'!E124</f>
        <v>KARINA MONTENEGRO BRAYNER DE MORAES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223208</v>
      </c>
      <c r="G115" s="13">
        <f>IF('[1]TCE - ANEXO III - Preencher'!H124="","",'[1]TCE - ANEXO III - Preencher'!H124)</f>
        <v>85954</v>
      </c>
      <c r="H115" s="14">
        <f>'[1]TCE - ANEXO III - Preencher'!I124</f>
        <v>0</v>
      </c>
      <c r="I115" s="14">
        <f>'[1]TCE - ANEXO III - Preencher'!J124</f>
        <v>317.31</v>
      </c>
      <c r="J115" s="14">
        <f>'[1]TCE - ANEXO III - Preencher'!K124</f>
        <v>0</v>
      </c>
      <c r="K115" s="15">
        <f>'[1]TCE - ANEXO III - Preencher'!L124</f>
        <v>222.48</v>
      </c>
      <c r="L115" s="15">
        <f>'[1]TCE - ANEXO III - Preencher'!M124</f>
        <v>7.06</v>
      </c>
      <c r="M115" s="15">
        <f t="shared" si="7"/>
        <v>215.42</v>
      </c>
      <c r="N115" s="15">
        <f>'[1]TCE - ANEXO III - Preencher'!O124</f>
        <v>3.67</v>
      </c>
      <c r="O115" s="15">
        <f>'[1]TCE - ANEXO III - Preencher'!P124</f>
        <v>0</v>
      </c>
      <c r="P115" s="16">
        <f t="shared" si="8"/>
        <v>3.67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536.4</v>
      </c>
    </row>
    <row r="116" spans="1:28" x14ac:dyDescent="0.2">
      <c r="A116" s="8">
        <f>IFERROR(VLOOKUP(B116,'[1]DADOS (OCULTAR)'!$Q$3:$S$136,3,0),"")</f>
        <v>9767633000528</v>
      </c>
      <c r="B116" s="9" t="str">
        <f>'[1]TCE - ANEXO III - Preencher'!C125</f>
        <v>UPA NOVA DESCOBERTA - CG Nº 008/2022</v>
      </c>
      <c r="C116" s="10"/>
      <c r="D116" s="11" t="str">
        <f>'[1]TCE - ANEXO III - Preencher'!E125</f>
        <v>KARINA VIEIRA VASCONCELOS BARROS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322205</v>
      </c>
      <c r="G116" s="13">
        <f>IF('[1]TCE - ANEXO III - Preencher'!H125="","",'[1]TCE - ANEXO III - Preencher'!H125)</f>
        <v>86320</v>
      </c>
      <c r="H116" s="14">
        <f>'[1]TCE - ANEXO III - Preencher'!I125</f>
        <v>0</v>
      </c>
      <c r="I116" s="14">
        <f>'[1]TCE - ANEXO III - Preencher'!J125</f>
        <v>178</v>
      </c>
      <c r="J116" s="14">
        <f>'[1]TCE - ANEXO III - Preencher'!K125</f>
        <v>0</v>
      </c>
      <c r="K116" s="15">
        <f>'[1]TCE - ANEXO III - Preencher'!L125</f>
        <v>222.48</v>
      </c>
      <c r="L116" s="15">
        <f>'[1]TCE - ANEXO III - Preencher'!M125</f>
        <v>7.06</v>
      </c>
      <c r="M116" s="15">
        <f t="shared" si="7"/>
        <v>215.42</v>
      </c>
      <c r="N116" s="15">
        <f>'[1]TCE - ANEXO III - Preencher'!O125</f>
        <v>3.67</v>
      </c>
      <c r="O116" s="15">
        <f>'[1]TCE - ANEXO III - Preencher'!P125</f>
        <v>0</v>
      </c>
      <c r="P116" s="16">
        <f t="shared" si="8"/>
        <v>3.67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397.09</v>
      </c>
    </row>
    <row r="117" spans="1:28" x14ac:dyDescent="0.2">
      <c r="A117" s="8">
        <f>IFERROR(VLOOKUP(B117,'[1]DADOS (OCULTAR)'!$Q$3:$S$136,3,0),"")</f>
        <v>9767633000528</v>
      </c>
      <c r="B117" s="9" t="str">
        <f>'[1]TCE - ANEXO III - Preencher'!C126</f>
        <v>UPA NOVA DESCOBERTA - CG Nº 008/2022</v>
      </c>
      <c r="C117" s="10"/>
      <c r="D117" s="11" t="str">
        <f>'[1]TCE - ANEXO III - Preencher'!E126</f>
        <v>KARLA KARINA SIMPLICIO DE ARAUJO</v>
      </c>
      <c r="E117" s="9" t="str">
        <f>IF('[1]TCE - ANEXO III - Preencher'!F126="4 - Assistência Odontológica","2 - Outros Profissionais da Saúde",'[1]TCE - ANEXO III - Preencher'!F126)</f>
        <v>1 - Médico</v>
      </c>
      <c r="F117" s="12">
        <f>'[1]TCE - ANEXO III - Preencher'!G126</f>
        <v>225124</v>
      </c>
      <c r="G117" s="13">
        <f>IF('[1]TCE - ANEXO III - Preencher'!H126="","",'[1]TCE - ANEXO III - Preencher'!H126)</f>
        <v>86685</v>
      </c>
      <c r="H117" s="14">
        <f>'[1]TCE - ANEXO III - Preencher'!I126</f>
        <v>0</v>
      </c>
      <c r="I117" s="14">
        <f>'[1]TCE - ANEXO III - Preencher'!J126</f>
        <v>267.76</v>
      </c>
      <c r="J117" s="14">
        <f>'[1]TCE - ANEXO III - Preencher'!K126</f>
        <v>0</v>
      </c>
      <c r="K117" s="15">
        <f>'[1]TCE - ANEXO III - Preencher'!L126</f>
        <v>222.48</v>
      </c>
      <c r="L117" s="15">
        <f>'[1]TCE - ANEXO III - Preencher'!M126</f>
        <v>7.06</v>
      </c>
      <c r="M117" s="15">
        <f t="shared" si="7"/>
        <v>215.42</v>
      </c>
      <c r="N117" s="15">
        <f>'[1]TCE - ANEXO III - Preencher'!O126</f>
        <v>3.67</v>
      </c>
      <c r="O117" s="15">
        <f>'[1]TCE - ANEXO III - Preencher'!P126</f>
        <v>0</v>
      </c>
      <c r="P117" s="16">
        <f t="shared" si="8"/>
        <v>3.67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486.84999999999997</v>
      </c>
    </row>
    <row r="118" spans="1:28" x14ac:dyDescent="0.2">
      <c r="A118" s="8">
        <f>IFERROR(VLOOKUP(B118,'[1]DADOS (OCULTAR)'!$Q$3:$S$136,3,0),"")</f>
        <v>9767633000528</v>
      </c>
      <c r="B118" s="9" t="str">
        <f>'[1]TCE - ANEXO III - Preencher'!C127</f>
        <v>UPA NOVA DESCOBERTA - CG Nº 008/2022</v>
      </c>
      <c r="C118" s="10"/>
      <c r="D118" s="11" t="str">
        <f>'[1]TCE - ANEXO III - Preencher'!E127</f>
        <v>KEITY CONSTANTINO DA SILVA ANDRADE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223505</v>
      </c>
      <c r="G118" s="13">
        <f>IF('[1]TCE - ANEXO III - Preencher'!H127="","",'[1]TCE - ANEXO III - Preencher'!H127)</f>
        <v>87050</v>
      </c>
      <c r="H118" s="14">
        <f>'[1]TCE - ANEXO III - Preencher'!I127</f>
        <v>0</v>
      </c>
      <c r="I118" s="14">
        <f>'[1]TCE - ANEXO III - Preencher'!J127</f>
        <v>194.2</v>
      </c>
      <c r="J118" s="14">
        <f>'[1]TCE - ANEXO III - Preencher'!K127</f>
        <v>0</v>
      </c>
      <c r="K118" s="15">
        <f>'[1]TCE - ANEXO III - Preencher'!L127</f>
        <v>222.48</v>
      </c>
      <c r="L118" s="15">
        <f>'[1]TCE - ANEXO III - Preencher'!M127</f>
        <v>2.79</v>
      </c>
      <c r="M118" s="15">
        <f t="shared" si="7"/>
        <v>219.69</v>
      </c>
      <c r="N118" s="15">
        <f>'[1]TCE - ANEXO III - Preencher'!O127</f>
        <v>3.67</v>
      </c>
      <c r="O118" s="15">
        <f>'[1]TCE - ANEXO III - Preencher'!P127</f>
        <v>0</v>
      </c>
      <c r="P118" s="16">
        <f t="shared" si="8"/>
        <v>3.67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417.56</v>
      </c>
    </row>
    <row r="119" spans="1:28" x14ac:dyDescent="0.2">
      <c r="A119" s="8">
        <f>IFERROR(VLOOKUP(B119,'[1]DADOS (OCULTAR)'!$Q$3:$S$136,3,0),"")</f>
        <v>9767633000528</v>
      </c>
      <c r="B119" s="9" t="str">
        <f>'[1]TCE - ANEXO III - Preencher'!C128</f>
        <v>UPA NOVA DESCOBERTA - CG Nº 008/2022</v>
      </c>
      <c r="C119" s="10"/>
      <c r="D119" s="11" t="str">
        <f>'[1]TCE - ANEXO III - Preencher'!E128</f>
        <v>KELRILAYNNY FRANCISCA DE SANTANA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322205</v>
      </c>
      <c r="G119" s="13">
        <f>IF('[1]TCE - ANEXO III - Preencher'!H128="","",'[1]TCE - ANEXO III - Preencher'!H128)</f>
        <v>87415</v>
      </c>
      <c r="H119" s="14">
        <f>'[1]TCE - ANEXO III - Preencher'!I128</f>
        <v>0</v>
      </c>
      <c r="I119" s="14">
        <f>'[1]TCE - ANEXO III - Preencher'!J128</f>
        <v>196.03</v>
      </c>
      <c r="J119" s="14">
        <f>'[1]TCE - ANEXO III - Preencher'!K128</f>
        <v>0</v>
      </c>
      <c r="K119" s="15">
        <f>'[1]TCE - ANEXO III - Preencher'!L128</f>
        <v>222.48</v>
      </c>
      <c r="L119" s="15">
        <f>'[1]TCE - ANEXO III - Preencher'!M128</f>
        <v>7.06</v>
      </c>
      <c r="M119" s="15">
        <f t="shared" si="7"/>
        <v>215.42</v>
      </c>
      <c r="N119" s="15">
        <f>'[1]TCE - ANEXO III - Preencher'!O128</f>
        <v>3.67</v>
      </c>
      <c r="O119" s="15">
        <f>'[1]TCE - ANEXO III - Preencher'!P128</f>
        <v>0</v>
      </c>
      <c r="P119" s="16">
        <f t="shared" si="8"/>
        <v>3.67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77.55</v>
      </c>
      <c r="U119" s="15">
        <f>'[1]TCE - ANEXO III - Preencher'!V128</f>
        <v>0</v>
      </c>
      <c r="V119" s="16">
        <f t="shared" si="10"/>
        <v>77.55</v>
      </c>
      <c r="W119" s="17" t="str">
        <f>IF('[1]TCE - ANEXO III - Preencher'!X128="","",'[1]TCE - ANEXO III - Preencher'!X128)</f>
        <v>AUXILIO CRECHE</v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492.67</v>
      </c>
    </row>
    <row r="120" spans="1:28" x14ac:dyDescent="0.2">
      <c r="A120" s="8">
        <f>IFERROR(VLOOKUP(B120,'[1]DADOS (OCULTAR)'!$Q$3:$S$136,3,0),"")</f>
        <v>9767633000528</v>
      </c>
      <c r="B120" s="9" t="str">
        <f>'[1]TCE - ANEXO III - Preencher'!C129</f>
        <v>UPA NOVA DESCOBERTA - CG Nº 008/2022</v>
      </c>
      <c r="C120" s="10"/>
      <c r="D120" s="11" t="str">
        <f>'[1]TCE - ANEXO III - Preencher'!E129</f>
        <v>KLEBER HYLBER PRAZERES PYRRHO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>
        <f>'[1]TCE - ANEXO III - Preencher'!G129</f>
        <v>766420</v>
      </c>
      <c r="G120" s="13">
        <f>IF('[1]TCE - ANEXO III - Preencher'!H129="","",'[1]TCE - ANEXO III - Preencher'!H129)</f>
        <v>87781</v>
      </c>
      <c r="H120" s="14">
        <f>'[1]TCE - ANEXO III - Preencher'!I129</f>
        <v>0</v>
      </c>
      <c r="I120" s="14">
        <f>'[1]TCE - ANEXO III - Preencher'!J129</f>
        <v>171.62</v>
      </c>
      <c r="J120" s="14">
        <f>'[1]TCE - ANEXO III - Preencher'!K129</f>
        <v>0</v>
      </c>
      <c r="K120" s="15">
        <f>'[1]TCE - ANEXO III - Preencher'!L129</f>
        <v>222.48</v>
      </c>
      <c r="L120" s="15">
        <f>'[1]TCE - ANEXO III - Preencher'!M129</f>
        <v>7.06</v>
      </c>
      <c r="M120" s="15">
        <f t="shared" si="7"/>
        <v>215.42</v>
      </c>
      <c r="N120" s="15">
        <f>'[1]TCE - ANEXO III - Preencher'!O129</f>
        <v>3.67</v>
      </c>
      <c r="O120" s="15">
        <f>'[1]TCE - ANEXO III - Preencher'!P129</f>
        <v>0</v>
      </c>
      <c r="P120" s="16">
        <f t="shared" si="8"/>
        <v>3.67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390.71</v>
      </c>
    </row>
    <row r="121" spans="1:28" x14ac:dyDescent="0.2">
      <c r="A121" s="8">
        <f>IFERROR(VLOOKUP(B121,'[1]DADOS (OCULTAR)'!$Q$3:$S$136,3,0),"")</f>
        <v>9767633000528</v>
      </c>
      <c r="B121" s="9" t="str">
        <f>'[1]TCE - ANEXO III - Preencher'!C130</f>
        <v>UPA NOVA DESCOBERTA - CG Nº 008/2022</v>
      </c>
      <c r="C121" s="10"/>
      <c r="D121" s="11" t="str">
        <f>'[1]TCE - ANEXO III - Preencher'!E130</f>
        <v>LADLENE CARNEIRO DA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322205</v>
      </c>
      <c r="G121" s="13">
        <f>IF('[1]TCE - ANEXO III - Preencher'!H130="","",'[1]TCE - ANEXO III - Preencher'!H130)</f>
        <v>88146</v>
      </c>
      <c r="H121" s="14">
        <f>'[1]TCE - ANEXO III - Preencher'!I130</f>
        <v>0</v>
      </c>
      <c r="I121" s="14">
        <f>'[1]TCE - ANEXO III - Preencher'!J130</f>
        <v>202.66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3.67</v>
      </c>
      <c r="O121" s="15">
        <f>'[1]TCE - ANEXO III - Preencher'!P130</f>
        <v>0</v>
      </c>
      <c r="P121" s="16">
        <f t="shared" si="8"/>
        <v>3.67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206.32999999999998</v>
      </c>
    </row>
    <row r="122" spans="1:28" x14ac:dyDescent="0.2">
      <c r="A122" s="8">
        <f>IFERROR(VLOOKUP(B122,'[1]DADOS (OCULTAR)'!$Q$3:$S$136,3,0),"")</f>
        <v>9767633000528</v>
      </c>
      <c r="B122" s="9" t="str">
        <f>'[1]TCE - ANEXO III - Preencher'!C131</f>
        <v>UPA NOVA DESCOBERTA - CG Nº 008/2022</v>
      </c>
      <c r="C122" s="10"/>
      <c r="D122" s="11" t="str">
        <f>'[1]TCE - ANEXO III - Preencher'!E131</f>
        <v>LARISSE MENEZES PARENTE</v>
      </c>
      <c r="E122" s="9" t="str">
        <f>IF('[1]TCE - ANEXO III - Preencher'!F131="4 - Assistência Odontológica","2 - Outros Profissionais da Saúde",'[1]TCE - ANEXO III - Preencher'!F131)</f>
        <v>1 - Médico</v>
      </c>
      <c r="F122" s="12">
        <f>'[1]TCE - ANEXO III - Preencher'!G131</f>
        <v>225124</v>
      </c>
      <c r="G122" s="13">
        <f>IF('[1]TCE - ANEXO III - Preencher'!H131="","",'[1]TCE - ANEXO III - Preencher'!H131)</f>
        <v>88511</v>
      </c>
      <c r="H122" s="14">
        <f>'[1]TCE - ANEXO III - Preencher'!I131</f>
        <v>0</v>
      </c>
      <c r="I122" s="14">
        <f>'[1]TCE - ANEXO III - Preencher'!J131</f>
        <v>378.79</v>
      </c>
      <c r="J122" s="14">
        <f>'[1]TCE - ANEXO III - Preencher'!K131</f>
        <v>0</v>
      </c>
      <c r="K122" s="15">
        <f>'[1]TCE - ANEXO III - Preencher'!L131</f>
        <v>222.48</v>
      </c>
      <c r="L122" s="15">
        <f>'[1]TCE - ANEXO III - Preencher'!M131</f>
        <v>7.06</v>
      </c>
      <c r="M122" s="15">
        <f t="shared" si="7"/>
        <v>215.42</v>
      </c>
      <c r="N122" s="15">
        <f>'[1]TCE - ANEXO III - Preencher'!O131</f>
        <v>3.67</v>
      </c>
      <c r="O122" s="15">
        <f>'[1]TCE - ANEXO III - Preencher'!P131</f>
        <v>0</v>
      </c>
      <c r="P122" s="16">
        <f t="shared" si="8"/>
        <v>3.67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597.88</v>
      </c>
    </row>
    <row r="123" spans="1:28" x14ac:dyDescent="0.2">
      <c r="A123" s="8">
        <f>IFERROR(VLOOKUP(B123,'[1]DADOS (OCULTAR)'!$Q$3:$S$136,3,0),"")</f>
        <v>9767633000528</v>
      </c>
      <c r="B123" s="9" t="str">
        <f>'[1]TCE - ANEXO III - Preencher'!C132</f>
        <v>UPA NOVA DESCOBERTA - CG Nº 008/2022</v>
      </c>
      <c r="C123" s="10"/>
      <c r="D123" s="11" t="str">
        <f>'[1]TCE - ANEXO III - Preencher'!E132</f>
        <v>LENACI HELENO ELOY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>
        <f>'[1]TCE - ANEXO III - Preencher'!G132</f>
        <v>223405</v>
      </c>
      <c r="G123" s="13">
        <f>IF('[1]TCE - ANEXO III - Preencher'!H132="","",'[1]TCE - ANEXO III - Preencher'!H132)</f>
        <v>88876</v>
      </c>
      <c r="H123" s="14">
        <f>'[1]TCE - ANEXO III - Preencher'!I132</f>
        <v>0</v>
      </c>
      <c r="I123" s="14">
        <f>'[1]TCE - ANEXO III - Preencher'!J132</f>
        <v>391.68</v>
      </c>
      <c r="J123" s="14">
        <f>'[1]TCE - ANEXO III - Preencher'!K132</f>
        <v>0</v>
      </c>
      <c r="K123" s="15">
        <f>'[1]TCE - ANEXO III - Preencher'!L132</f>
        <v>222.48</v>
      </c>
      <c r="L123" s="15">
        <f>'[1]TCE - ANEXO III - Preencher'!M132</f>
        <v>7.06</v>
      </c>
      <c r="M123" s="15">
        <f t="shared" si="7"/>
        <v>215.42</v>
      </c>
      <c r="N123" s="15">
        <f>'[1]TCE - ANEXO III - Preencher'!O132</f>
        <v>3.67</v>
      </c>
      <c r="O123" s="15">
        <f>'[1]TCE - ANEXO III - Preencher'!P132</f>
        <v>0</v>
      </c>
      <c r="P123" s="16">
        <f t="shared" si="8"/>
        <v>3.67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610.77</v>
      </c>
    </row>
    <row r="124" spans="1:28" x14ac:dyDescent="0.2">
      <c r="A124" s="8">
        <f>IFERROR(VLOOKUP(B124,'[1]DADOS (OCULTAR)'!$Q$3:$S$136,3,0),"")</f>
        <v>9767633000528</v>
      </c>
      <c r="B124" s="9" t="str">
        <f>'[1]TCE - ANEXO III - Preencher'!C133</f>
        <v>UPA NOVA DESCOBERTA - CG Nº 008/2022</v>
      </c>
      <c r="C124" s="10"/>
      <c r="D124" s="11" t="str">
        <f>'[1]TCE - ANEXO III - Preencher'!E133</f>
        <v xml:space="preserve">LETICIA GOES BEZERRA </v>
      </c>
      <c r="E124" s="9" t="str">
        <f>IF('[1]TCE - ANEXO III - Preencher'!F133="4 - Assistência Odontológica","2 - Outros Profissionais da Saúde",'[1]TCE - ANEXO III - Preencher'!F133)</f>
        <v>1 - Médico</v>
      </c>
      <c r="F124" s="12">
        <f>'[1]TCE - ANEXO III - Preencher'!G133</f>
        <v>225124</v>
      </c>
      <c r="G124" s="13">
        <f>IF('[1]TCE - ANEXO III - Preencher'!H133="","",'[1]TCE - ANEXO III - Preencher'!H133)</f>
        <v>89242</v>
      </c>
      <c r="H124" s="14">
        <f>'[1]TCE - ANEXO III - Preencher'!I133</f>
        <v>0</v>
      </c>
      <c r="I124" s="14">
        <f>'[1]TCE - ANEXO III - Preencher'!J133</f>
        <v>394</v>
      </c>
      <c r="J124" s="14">
        <f>'[1]TCE - ANEXO III - Preencher'!K133</f>
        <v>0</v>
      </c>
      <c r="K124" s="15">
        <f>'[1]TCE - ANEXO III - Preencher'!L133</f>
        <v>222.48</v>
      </c>
      <c r="L124" s="15">
        <f>'[1]TCE - ANEXO III - Preencher'!M133</f>
        <v>7.06</v>
      </c>
      <c r="M124" s="15">
        <f t="shared" si="7"/>
        <v>215.42</v>
      </c>
      <c r="N124" s="15">
        <f>'[1]TCE - ANEXO III - Preencher'!O133</f>
        <v>3.67</v>
      </c>
      <c r="O124" s="15">
        <f>'[1]TCE - ANEXO III - Preencher'!P133</f>
        <v>0</v>
      </c>
      <c r="P124" s="16">
        <f t="shared" si="8"/>
        <v>3.67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613.08999999999992</v>
      </c>
    </row>
    <row r="125" spans="1:28" x14ac:dyDescent="0.2">
      <c r="A125" s="8">
        <f>IFERROR(VLOOKUP(B125,'[1]DADOS (OCULTAR)'!$Q$3:$S$136,3,0),"")</f>
        <v>9767633000528</v>
      </c>
      <c r="B125" s="9" t="str">
        <f>'[1]TCE - ANEXO III - Preencher'!C134</f>
        <v>UPA NOVA DESCOBERTA - CG Nº 008/2022</v>
      </c>
      <c r="C125" s="10"/>
      <c r="D125" s="11" t="str">
        <f>'[1]TCE - ANEXO III - Preencher'!E134</f>
        <v>LIDIANE MATA DE SOUZA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322205</v>
      </c>
      <c r="G125" s="13">
        <f>IF('[1]TCE - ANEXO III - Preencher'!H134="","",'[1]TCE - ANEXO III - Preencher'!H134)</f>
        <v>89607</v>
      </c>
      <c r="H125" s="14">
        <f>'[1]TCE - ANEXO III - Preencher'!I134</f>
        <v>0</v>
      </c>
      <c r="I125" s="14">
        <f>'[1]TCE - ANEXO III - Preencher'!J134</f>
        <v>154.21</v>
      </c>
      <c r="J125" s="14">
        <f>'[1]TCE - ANEXO III - Preencher'!K134</f>
        <v>0</v>
      </c>
      <c r="K125" s="15">
        <f>'[1]TCE - ANEXO III - Preencher'!L134</f>
        <v>222.48</v>
      </c>
      <c r="L125" s="15">
        <f>'[1]TCE - ANEXO III - Preencher'!M134</f>
        <v>7.06</v>
      </c>
      <c r="M125" s="15">
        <f t="shared" si="7"/>
        <v>215.42</v>
      </c>
      <c r="N125" s="15">
        <f>'[1]TCE - ANEXO III - Preencher'!O134</f>
        <v>3.67</v>
      </c>
      <c r="O125" s="15">
        <f>'[1]TCE - ANEXO III - Preencher'!P134</f>
        <v>0</v>
      </c>
      <c r="P125" s="16">
        <f t="shared" si="8"/>
        <v>3.67</v>
      </c>
      <c r="Q125" s="15">
        <f>'[1]TCE - ANEXO III - Preencher'!R134</f>
        <v>229.6</v>
      </c>
      <c r="R125" s="15">
        <f>'[1]TCE - ANEXO III - Preencher'!S134</f>
        <v>88.2</v>
      </c>
      <c r="S125" s="16">
        <f t="shared" si="9"/>
        <v>141.39999999999998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514.70000000000005</v>
      </c>
    </row>
    <row r="126" spans="1:28" x14ac:dyDescent="0.2">
      <c r="A126" s="8">
        <f>IFERROR(VLOOKUP(B126,'[1]DADOS (OCULTAR)'!$Q$3:$S$136,3,0),"")</f>
        <v>9767633000528</v>
      </c>
      <c r="B126" s="9" t="str">
        <f>'[1]TCE - ANEXO III - Preencher'!C135</f>
        <v>UPA NOVA DESCOBERTA - CG Nº 008/2022</v>
      </c>
      <c r="C126" s="10"/>
      <c r="D126" s="11" t="str">
        <f>'[1]TCE - ANEXO III - Preencher'!E135</f>
        <v>LIHEGE DA CRUZ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>
        <f>'[1]TCE - ANEXO III - Preencher'!G135</f>
        <v>766420</v>
      </c>
      <c r="G126" s="13">
        <f>IF('[1]TCE - ANEXO III - Preencher'!H135="","",'[1]TCE - ANEXO III - Preencher'!H135)</f>
        <v>89972</v>
      </c>
      <c r="H126" s="14">
        <f>'[1]TCE - ANEXO III - Preencher'!I135</f>
        <v>0</v>
      </c>
      <c r="I126" s="14">
        <f>'[1]TCE - ANEXO III - Preencher'!J135</f>
        <v>196.09</v>
      </c>
      <c r="J126" s="14">
        <f>'[1]TCE - ANEXO III - Preencher'!K135</f>
        <v>0</v>
      </c>
      <c r="K126" s="15">
        <f>'[1]TCE - ANEXO III - Preencher'!L135</f>
        <v>222.48</v>
      </c>
      <c r="L126" s="15">
        <f>'[1]TCE - ANEXO III - Preencher'!M135</f>
        <v>7.06</v>
      </c>
      <c r="M126" s="15">
        <f t="shared" si="7"/>
        <v>215.42</v>
      </c>
      <c r="N126" s="15">
        <f>'[1]TCE - ANEXO III - Preencher'!O135</f>
        <v>3.67</v>
      </c>
      <c r="O126" s="15">
        <f>'[1]TCE - ANEXO III - Preencher'!P135</f>
        <v>0</v>
      </c>
      <c r="P126" s="16">
        <f t="shared" si="8"/>
        <v>3.67</v>
      </c>
      <c r="Q126" s="15">
        <f>'[1]TCE - ANEXO III - Preencher'!R135</f>
        <v>164</v>
      </c>
      <c r="R126" s="15">
        <f>'[1]TCE - ANEXO III - Preencher'!S135</f>
        <v>84.72</v>
      </c>
      <c r="S126" s="16">
        <f t="shared" si="9"/>
        <v>79.28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494.46000000000004</v>
      </c>
    </row>
    <row r="127" spans="1:28" x14ac:dyDescent="0.2">
      <c r="A127" s="8">
        <f>IFERROR(VLOOKUP(B127,'[1]DADOS (OCULTAR)'!$Q$3:$S$136,3,0),"")</f>
        <v>9767633000528</v>
      </c>
      <c r="B127" s="9" t="str">
        <f>'[1]TCE - ANEXO III - Preencher'!C136</f>
        <v>UPA NOVA DESCOBERTA - CG Nº 008/2022</v>
      </c>
      <c r="C127" s="10"/>
      <c r="D127" s="11" t="str">
        <f>'[1]TCE - ANEXO III - Preencher'!E136</f>
        <v>LUANA DE MORAIS VALADARES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223505</v>
      </c>
      <c r="G127" s="13">
        <f>IF('[1]TCE - ANEXO III - Preencher'!H136="","",'[1]TCE - ANEXO III - Preencher'!H136)</f>
        <v>90337</v>
      </c>
      <c r="H127" s="14">
        <f>'[1]TCE - ANEXO III - Preencher'!I136</f>
        <v>0</v>
      </c>
      <c r="I127" s="14">
        <f>'[1]TCE - ANEXO III - Preencher'!J136</f>
        <v>829.57</v>
      </c>
      <c r="J127" s="14">
        <f>'[1]TCE - ANEXO III - Preencher'!K136</f>
        <v>0</v>
      </c>
      <c r="K127" s="15">
        <f>'[1]TCE - ANEXO III - Preencher'!L136</f>
        <v>222.48</v>
      </c>
      <c r="L127" s="15">
        <f>'[1]TCE - ANEXO III - Preencher'!M136</f>
        <v>13.1</v>
      </c>
      <c r="M127" s="15">
        <f t="shared" si="7"/>
        <v>209.38</v>
      </c>
      <c r="N127" s="15">
        <f>'[1]TCE - ANEXO III - Preencher'!O136</f>
        <v>3.67</v>
      </c>
      <c r="O127" s="15">
        <f>'[1]TCE - ANEXO III - Preencher'!P136</f>
        <v>0</v>
      </c>
      <c r="P127" s="16">
        <f t="shared" si="8"/>
        <v>3.67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1042.6200000000001</v>
      </c>
    </row>
    <row r="128" spans="1:28" x14ac:dyDescent="0.2">
      <c r="A128" s="8">
        <f>IFERROR(VLOOKUP(B128,'[1]DADOS (OCULTAR)'!$Q$3:$S$136,3,0),"")</f>
        <v>9767633000528</v>
      </c>
      <c r="B128" s="9" t="str">
        <f>'[1]TCE - ANEXO III - Preencher'!C137</f>
        <v>UPA NOVA DESCOBERTA - CG Nº 008/2022</v>
      </c>
      <c r="C128" s="10"/>
      <c r="D128" s="11" t="str">
        <f>'[1]TCE - ANEXO III - Preencher'!E137</f>
        <v>LUANA VANESSA SILVA DOS SANTOS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>
        <f>'[1]TCE - ANEXO III - Preencher'!G137</f>
        <v>422110</v>
      </c>
      <c r="G128" s="13">
        <f>IF('[1]TCE - ANEXO III - Preencher'!H137="","",'[1]TCE - ANEXO III - Preencher'!H137)</f>
        <v>90703</v>
      </c>
      <c r="H128" s="14">
        <f>'[1]TCE - ANEXO III - Preencher'!I137</f>
        <v>0</v>
      </c>
      <c r="I128" s="14">
        <f>'[1]TCE - ANEXO III - Preencher'!J137</f>
        <v>152.13999999999999</v>
      </c>
      <c r="J128" s="14">
        <f>'[1]TCE - ANEXO III - Preencher'!K137</f>
        <v>0</v>
      </c>
      <c r="K128" s="15">
        <f>'[1]TCE - ANEXO III - Preencher'!L137</f>
        <v>222.48</v>
      </c>
      <c r="L128" s="15">
        <f>'[1]TCE - ANEXO III - Preencher'!M137</f>
        <v>7.06</v>
      </c>
      <c r="M128" s="15">
        <f t="shared" si="7"/>
        <v>215.42</v>
      </c>
      <c r="N128" s="15">
        <f>'[1]TCE - ANEXO III - Preencher'!O137</f>
        <v>3.67</v>
      </c>
      <c r="O128" s="15">
        <f>'[1]TCE - ANEXO III - Preencher'!P137</f>
        <v>0</v>
      </c>
      <c r="P128" s="16">
        <f t="shared" si="8"/>
        <v>3.67</v>
      </c>
      <c r="Q128" s="15">
        <f>'[1]TCE - ANEXO III - Preencher'!R137</f>
        <v>123</v>
      </c>
      <c r="R128" s="15">
        <f>'[1]TCE - ANEXO III - Preencher'!S137</f>
        <v>81.900000000000006</v>
      </c>
      <c r="S128" s="16">
        <f t="shared" si="9"/>
        <v>41.099999999999994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412.32999999999993</v>
      </c>
    </row>
    <row r="129" spans="1:28" x14ac:dyDescent="0.2">
      <c r="A129" s="8">
        <f>IFERROR(VLOOKUP(B129,'[1]DADOS (OCULTAR)'!$Q$3:$S$136,3,0),"")</f>
        <v>9767633000528</v>
      </c>
      <c r="B129" s="9" t="str">
        <f>'[1]TCE - ANEXO III - Preencher'!C138</f>
        <v>UPA NOVA DESCOBERTA - CG Nº 008/2022</v>
      </c>
      <c r="C129" s="10"/>
      <c r="D129" s="11" t="str">
        <f>'[1]TCE - ANEXO III - Preencher'!E138</f>
        <v>LUCIA DE FATIMA MEDEIROS DE OLIVEIRA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>
        <f>'[1]TCE - ANEXO III - Preencher'!G138</f>
        <v>322205</v>
      </c>
      <c r="G129" s="13">
        <f>IF('[1]TCE - ANEXO III - Preencher'!H138="","",'[1]TCE - ANEXO III - Preencher'!H138)</f>
        <v>91068</v>
      </c>
      <c r="H129" s="14">
        <f>'[1]TCE - ANEXO III - Preencher'!I138</f>
        <v>0</v>
      </c>
      <c r="I129" s="14">
        <f>'[1]TCE - ANEXO III - Preencher'!J138</f>
        <v>133.62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3.67</v>
      </c>
      <c r="O129" s="15">
        <f>'[1]TCE - ANEXO III - Preencher'!P138</f>
        <v>0</v>
      </c>
      <c r="P129" s="16">
        <f t="shared" si="8"/>
        <v>3.67</v>
      </c>
      <c r="Q129" s="15">
        <f>'[1]TCE - ANEXO III - Preencher'!R138</f>
        <v>246</v>
      </c>
      <c r="R129" s="15">
        <f>'[1]TCE - ANEXO III - Preencher'!S138</f>
        <v>0</v>
      </c>
      <c r="S129" s="16">
        <f t="shared" si="9"/>
        <v>246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383.28999999999996</v>
      </c>
    </row>
    <row r="130" spans="1:28" x14ac:dyDescent="0.2">
      <c r="A130" s="8">
        <f>IFERROR(VLOOKUP(B130,'[1]DADOS (OCULTAR)'!$Q$3:$S$136,3,0),"")</f>
        <v>9767633000528</v>
      </c>
      <c r="B130" s="9" t="str">
        <f>'[1]TCE - ANEXO III - Preencher'!C139</f>
        <v>UPA NOVA DESCOBERTA - CG Nº 008/2022</v>
      </c>
      <c r="C130" s="10"/>
      <c r="D130" s="11" t="str">
        <f>'[1]TCE - ANEXO III - Preencher'!E139</f>
        <v>LUCIANA MARIA DE SOUZA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322205</v>
      </c>
      <c r="G130" s="13">
        <f>IF('[1]TCE - ANEXO III - Preencher'!H139="","",'[1]TCE - ANEXO III - Preencher'!H139)</f>
        <v>91433</v>
      </c>
      <c r="H130" s="14">
        <f>'[1]TCE - ANEXO III - Preencher'!I139</f>
        <v>0</v>
      </c>
      <c r="I130" s="14">
        <f>'[1]TCE - ANEXO III - Preencher'!J139</f>
        <v>196.84</v>
      </c>
      <c r="J130" s="14">
        <f>'[1]TCE - ANEXO III - Preencher'!K139</f>
        <v>0</v>
      </c>
      <c r="K130" s="15">
        <f>'[1]TCE - ANEXO III - Preencher'!L139</f>
        <v>222.48</v>
      </c>
      <c r="L130" s="15">
        <f>'[1]TCE - ANEXO III - Preencher'!M139</f>
        <v>7.06</v>
      </c>
      <c r="M130" s="15">
        <f t="shared" si="7"/>
        <v>215.42</v>
      </c>
      <c r="N130" s="15">
        <f>'[1]TCE - ANEXO III - Preencher'!O139</f>
        <v>3.67</v>
      </c>
      <c r="O130" s="15">
        <f>'[1]TCE - ANEXO III - Preencher'!P139</f>
        <v>0</v>
      </c>
      <c r="P130" s="16">
        <f t="shared" si="8"/>
        <v>3.67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415.93</v>
      </c>
    </row>
    <row r="131" spans="1:28" x14ac:dyDescent="0.2">
      <c r="A131" s="8">
        <f>IFERROR(VLOOKUP(B131,'[1]DADOS (OCULTAR)'!$Q$3:$S$136,3,0),"")</f>
        <v>9767633000528</v>
      </c>
      <c r="B131" s="9" t="str">
        <f>'[1]TCE - ANEXO III - Preencher'!C140</f>
        <v>UPA NOVA DESCOBERTA - CG Nº 008/2022</v>
      </c>
      <c r="C131" s="10"/>
      <c r="D131" s="11" t="str">
        <f>'[1]TCE - ANEXO III - Preencher'!E140</f>
        <v>LUCILENE FERREIRA DA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324205</v>
      </c>
      <c r="G131" s="13">
        <f>IF('[1]TCE - ANEXO III - Preencher'!H140="","",'[1]TCE - ANEXO III - Preencher'!H140)</f>
        <v>91798</v>
      </c>
      <c r="H131" s="14">
        <f>'[1]TCE - ANEXO III - Preencher'!I140</f>
        <v>0</v>
      </c>
      <c r="I131" s="14">
        <f>'[1]TCE - ANEXO III - Preencher'!J140</f>
        <v>196.88</v>
      </c>
      <c r="J131" s="14">
        <f>'[1]TCE - ANEXO III - Preencher'!K140</f>
        <v>0</v>
      </c>
      <c r="K131" s="15">
        <f>'[1]TCE - ANEXO III - Preencher'!L140</f>
        <v>222.48</v>
      </c>
      <c r="L131" s="15">
        <f>'[1]TCE - ANEXO III - Preencher'!M140</f>
        <v>7.06</v>
      </c>
      <c r="M131" s="15">
        <f t="shared" si="7"/>
        <v>215.42</v>
      </c>
      <c r="N131" s="15">
        <f>'[1]TCE - ANEXO III - Preencher'!O140</f>
        <v>3.67</v>
      </c>
      <c r="O131" s="15">
        <f>'[1]TCE - ANEXO III - Preencher'!P140</f>
        <v>0</v>
      </c>
      <c r="P131" s="16">
        <f t="shared" si="8"/>
        <v>3.67</v>
      </c>
      <c r="Q131" s="15">
        <f>'[1]TCE - ANEXO III - Preencher'!R140</f>
        <v>131.19999999999999</v>
      </c>
      <c r="R131" s="15">
        <f>'[1]TCE - ANEXO III - Preencher'!S140</f>
        <v>89</v>
      </c>
      <c r="S131" s="16">
        <f t="shared" si="9"/>
        <v>42.199999999999989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458.16999999999996</v>
      </c>
    </row>
    <row r="132" spans="1:28" x14ac:dyDescent="0.2">
      <c r="A132" s="8">
        <f>IFERROR(VLOOKUP(B132,'[1]DADOS (OCULTAR)'!$Q$3:$S$136,3,0),"")</f>
        <v>9767633000528</v>
      </c>
      <c r="B132" s="9" t="str">
        <f>'[1]TCE - ANEXO III - Preencher'!C141</f>
        <v>UPA NOVA DESCOBERTA - CG Nº 008/2022</v>
      </c>
      <c r="C132" s="10"/>
      <c r="D132" s="11" t="str">
        <f>'[1]TCE - ANEXO III - Preencher'!E141</f>
        <v>LUCIO JORGE DA SILVA REGO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223208</v>
      </c>
      <c r="G132" s="13">
        <f>IF('[1]TCE - ANEXO III - Preencher'!H141="","",'[1]TCE - ANEXO III - Preencher'!H141)</f>
        <v>92164</v>
      </c>
      <c r="H132" s="14">
        <f>'[1]TCE - ANEXO III - Preencher'!I141</f>
        <v>0</v>
      </c>
      <c r="I132" s="14">
        <f>'[1]TCE - ANEXO III - Preencher'!J141</f>
        <v>298.22000000000003</v>
      </c>
      <c r="J132" s="14">
        <f>'[1]TCE - ANEXO III - Preencher'!K141</f>
        <v>0</v>
      </c>
      <c r="K132" s="15">
        <f>'[1]TCE - ANEXO III - Preencher'!L141</f>
        <v>222.48</v>
      </c>
      <c r="L132" s="15">
        <f>'[1]TCE - ANEXO III - Preencher'!M141</f>
        <v>7.06</v>
      </c>
      <c r="M132" s="15">
        <f t="shared" ref="M132:M195" si="13">K132-L132</f>
        <v>215.42</v>
      </c>
      <c r="N132" s="15">
        <f>'[1]TCE - ANEXO III - Preencher'!O141</f>
        <v>3.67</v>
      </c>
      <c r="O132" s="15">
        <f>'[1]TCE - ANEXO III - Preencher'!P141</f>
        <v>0</v>
      </c>
      <c r="P132" s="16">
        <f t="shared" ref="P132:P195" si="14">N132-O132</f>
        <v>3.67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517.30999999999995</v>
      </c>
    </row>
    <row r="133" spans="1:28" x14ac:dyDescent="0.2">
      <c r="A133" s="8">
        <f>IFERROR(VLOOKUP(B133,'[1]DADOS (OCULTAR)'!$Q$3:$S$136,3,0),"")</f>
        <v>9767633000528</v>
      </c>
      <c r="B133" s="9" t="str">
        <f>'[1]TCE - ANEXO III - Preencher'!C142</f>
        <v>UPA NOVA DESCOBERTA - CG Nº 008/2022</v>
      </c>
      <c r="C133" s="10"/>
      <c r="D133" s="11" t="str">
        <f>'[1]TCE - ANEXO III - Preencher'!E142</f>
        <v>LUIZ FERNANDO VIEIRA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324205</v>
      </c>
      <c r="G133" s="13">
        <f>IF('[1]TCE - ANEXO III - Preencher'!H142="","",'[1]TCE - ANEXO III - Preencher'!H142)</f>
        <v>92529</v>
      </c>
      <c r="H133" s="14">
        <f>'[1]TCE - ANEXO III - Preencher'!I142</f>
        <v>0</v>
      </c>
      <c r="I133" s="14">
        <f>'[1]TCE - ANEXO III - Preencher'!J142</f>
        <v>153.86000000000001</v>
      </c>
      <c r="J133" s="14">
        <f>'[1]TCE - ANEXO III - Preencher'!K142</f>
        <v>0</v>
      </c>
      <c r="K133" s="15">
        <f>'[1]TCE - ANEXO III - Preencher'!L142</f>
        <v>222.48</v>
      </c>
      <c r="L133" s="15">
        <f>'[1]TCE - ANEXO III - Preencher'!M142</f>
        <v>7.06</v>
      </c>
      <c r="M133" s="15">
        <f t="shared" si="13"/>
        <v>215.42</v>
      </c>
      <c r="N133" s="15">
        <f>'[1]TCE - ANEXO III - Preencher'!O142</f>
        <v>3.67</v>
      </c>
      <c r="O133" s="15">
        <f>'[1]TCE - ANEXO III - Preencher'!P142</f>
        <v>0</v>
      </c>
      <c r="P133" s="16">
        <f t="shared" si="14"/>
        <v>3.67</v>
      </c>
      <c r="Q133" s="15">
        <f>'[1]TCE - ANEXO III - Preencher'!R142</f>
        <v>246</v>
      </c>
      <c r="R133" s="15">
        <f>'[1]TCE - ANEXO III - Preencher'!S142</f>
        <v>89</v>
      </c>
      <c r="S133" s="16">
        <f t="shared" si="15"/>
        <v>157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529.95000000000005</v>
      </c>
    </row>
    <row r="134" spans="1:28" x14ac:dyDescent="0.2">
      <c r="A134" s="8">
        <f>IFERROR(VLOOKUP(B134,'[1]DADOS (OCULTAR)'!$Q$3:$S$136,3,0),"")</f>
        <v>9767633000528</v>
      </c>
      <c r="B134" s="9" t="str">
        <f>'[1]TCE - ANEXO III - Preencher'!C143</f>
        <v>UPA NOVA DESCOBERTA - CG Nº 008/2022</v>
      </c>
      <c r="C134" s="10"/>
      <c r="D134" s="11" t="str">
        <f>'[1]TCE - ANEXO III - Preencher'!E143</f>
        <v>LUIZ LUCENA DE ALMEIDA JUNIOR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322205</v>
      </c>
      <c r="G134" s="13">
        <f>IF('[1]TCE - ANEXO III - Preencher'!H143="","",'[1]TCE - ANEXO III - Preencher'!H143)</f>
        <v>92894</v>
      </c>
      <c r="H134" s="14">
        <f>'[1]TCE - ANEXO III - Preencher'!I143</f>
        <v>0</v>
      </c>
      <c r="I134" s="14">
        <f>'[1]TCE - ANEXO III - Preencher'!J143</f>
        <v>179.2</v>
      </c>
      <c r="J134" s="14">
        <f>'[1]TCE - ANEXO III - Preencher'!K143</f>
        <v>0</v>
      </c>
      <c r="K134" s="15">
        <f>'[1]TCE - ANEXO III - Preencher'!L143</f>
        <v>222.48</v>
      </c>
      <c r="L134" s="15">
        <f>'[1]TCE - ANEXO III - Preencher'!M143</f>
        <v>7.06</v>
      </c>
      <c r="M134" s="15">
        <f t="shared" si="13"/>
        <v>215.42</v>
      </c>
      <c r="N134" s="15">
        <f>'[1]TCE - ANEXO III - Preencher'!O143</f>
        <v>3.67</v>
      </c>
      <c r="O134" s="15">
        <f>'[1]TCE - ANEXO III - Preencher'!P143</f>
        <v>0</v>
      </c>
      <c r="P134" s="16">
        <f t="shared" si="14"/>
        <v>3.67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398.29</v>
      </c>
    </row>
    <row r="135" spans="1:28" x14ac:dyDescent="0.2">
      <c r="A135" s="8">
        <f>IFERROR(VLOOKUP(B135,'[1]DADOS (OCULTAR)'!$Q$3:$S$136,3,0),"")</f>
        <v>9767633000528</v>
      </c>
      <c r="B135" s="9" t="str">
        <f>'[1]TCE - ANEXO III - Preencher'!C144</f>
        <v>UPA NOVA DESCOBERTA - CG Nº 008/2022</v>
      </c>
      <c r="C135" s="10"/>
      <c r="D135" s="11" t="str">
        <f>'[1]TCE - ANEXO III - Preencher'!E144</f>
        <v>LUIZA MARIA XAVIER NUNES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322205</v>
      </c>
      <c r="G135" s="13">
        <f>IF('[1]TCE - ANEXO III - Preencher'!H144="","",'[1]TCE - ANEXO III - Preencher'!H144)</f>
        <v>93259</v>
      </c>
      <c r="H135" s="14">
        <f>'[1]TCE - ANEXO III - Preencher'!I144</f>
        <v>0</v>
      </c>
      <c r="I135" s="14">
        <f>'[1]TCE - ANEXO III - Preencher'!J144</f>
        <v>188.97</v>
      </c>
      <c r="J135" s="14">
        <f>'[1]TCE - ANEXO III - Preencher'!K144</f>
        <v>0</v>
      </c>
      <c r="K135" s="15">
        <f>'[1]TCE - ANEXO III - Preencher'!L144</f>
        <v>222.48</v>
      </c>
      <c r="L135" s="15">
        <f>'[1]TCE - ANEXO III - Preencher'!M144</f>
        <v>7.06</v>
      </c>
      <c r="M135" s="15">
        <f t="shared" si="13"/>
        <v>215.42</v>
      </c>
      <c r="N135" s="15">
        <f>'[1]TCE - ANEXO III - Preencher'!O144</f>
        <v>3.67</v>
      </c>
      <c r="O135" s="15">
        <f>'[1]TCE - ANEXO III - Preencher'!P144</f>
        <v>0</v>
      </c>
      <c r="P135" s="16">
        <f t="shared" si="14"/>
        <v>3.67</v>
      </c>
      <c r="Q135" s="15">
        <f>'[1]TCE - ANEXO III - Preencher'!R144</f>
        <v>246</v>
      </c>
      <c r="R135" s="15">
        <f>'[1]TCE - ANEXO III - Preencher'!S144</f>
        <v>88.2</v>
      </c>
      <c r="S135" s="16">
        <f t="shared" si="15"/>
        <v>157.80000000000001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565.86</v>
      </c>
    </row>
    <row r="136" spans="1:28" x14ac:dyDescent="0.2">
      <c r="A136" s="8">
        <f>IFERROR(VLOOKUP(B136,'[1]DADOS (OCULTAR)'!$Q$3:$S$136,3,0),"")</f>
        <v>9767633000528</v>
      </c>
      <c r="B136" s="9" t="str">
        <f>'[1]TCE - ANEXO III - Preencher'!C145</f>
        <v>UPA NOVA DESCOBERTA - CG Nº 008/2022</v>
      </c>
      <c r="C136" s="10"/>
      <c r="D136" s="11" t="str">
        <f>'[1]TCE - ANEXO III - Preencher'!E145</f>
        <v>MAELI VANDESLANE DOS SANTOS FARIAS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322205</v>
      </c>
      <c r="G136" s="13">
        <f>IF('[1]TCE - ANEXO III - Preencher'!H145="","",'[1]TCE - ANEXO III - Preencher'!H145)</f>
        <v>93625</v>
      </c>
      <c r="H136" s="14">
        <f>'[1]TCE - ANEXO III - Preencher'!I145</f>
        <v>0</v>
      </c>
      <c r="I136" s="14">
        <f>'[1]TCE - ANEXO III - Preencher'!J145</f>
        <v>160.09</v>
      </c>
      <c r="J136" s="14">
        <f>'[1]TCE - ANEXO III - Preencher'!K145</f>
        <v>0</v>
      </c>
      <c r="K136" s="15">
        <f>'[1]TCE - ANEXO III - Preencher'!L145</f>
        <v>222.48</v>
      </c>
      <c r="L136" s="15">
        <f>'[1]TCE - ANEXO III - Preencher'!M145</f>
        <v>7.06</v>
      </c>
      <c r="M136" s="15">
        <f t="shared" si="13"/>
        <v>215.42</v>
      </c>
      <c r="N136" s="15">
        <f>'[1]TCE - ANEXO III - Preencher'!O145</f>
        <v>3.67</v>
      </c>
      <c r="O136" s="15">
        <f>'[1]TCE - ANEXO III - Preencher'!P145</f>
        <v>0</v>
      </c>
      <c r="P136" s="16">
        <f t="shared" si="14"/>
        <v>3.67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379.18</v>
      </c>
    </row>
    <row r="137" spans="1:28" x14ac:dyDescent="0.2">
      <c r="A137" s="8">
        <f>IFERROR(VLOOKUP(B137,'[1]DADOS (OCULTAR)'!$Q$3:$S$136,3,0),"")</f>
        <v>9767633000528</v>
      </c>
      <c r="B137" s="9" t="str">
        <f>'[1]TCE - ANEXO III - Preencher'!C146</f>
        <v>UPA NOVA DESCOBERTA - CG Nº 008/2022</v>
      </c>
      <c r="C137" s="10"/>
      <c r="D137" s="11" t="str">
        <f>'[1]TCE - ANEXO III - Preencher'!E146</f>
        <v>MAISA VANESSA DOS SANTOS CORREIA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322205</v>
      </c>
      <c r="G137" s="13">
        <f>IF('[1]TCE - ANEXO III - Preencher'!H146="","",'[1]TCE - ANEXO III - Preencher'!H146)</f>
        <v>93990</v>
      </c>
      <c r="H137" s="14">
        <f>'[1]TCE - ANEXO III - Preencher'!I146</f>
        <v>0</v>
      </c>
      <c r="I137" s="14">
        <f>'[1]TCE - ANEXO III - Preencher'!J146</f>
        <v>169.01</v>
      </c>
      <c r="J137" s="14">
        <f>'[1]TCE - ANEXO III - Preencher'!K146</f>
        <v>0</v>
      </c>
      <c r="K137" s="15">
        <f>'[1]TCE - ANEXO III - Preencher'!L146</f>
        <v>222.48</v>
      </c>
      <c r="L137" s="15">
        <f>'[1]TCE - ANEXO III - Preencher'!M146</f>
        <v>7.06</v>
      </c>
      <c r="M137" s="15">
        <f t="shared" si="13"/>
        <v>215.42</v>
      </c>
      <c r="N137" s="15">
        <f>'[1]TCE - ANEXO III - Preencher'!O146</f>
        <v>3.67</v>
      </c>
      <c r="O137" s="15">
        <f>'[1]TCE - ANEXO III - Preencher'!P146</f>
        <v>0</v>
      </c>
      <c r="P137" s="16">
        <f t="shared" si="14"/>
        <v>3.67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388.09999999999997</v>
      </c>
    </row>
    <row r="138" spans="1:28" x14ac:dyDescent="0.2">
      <c r="A138" s="8">
        <f>IFERROR(VLOOKUP(B138,'[1]DADOS (OCULTAR)'!$Q$3:$S$136,3,0),"")</f>
        <v>9767633000528</v>
      </c>
      <c r="B138" s="9" t="str">
        <f>'[1]TCE - ANEXO III - Preencher'!C147</f>
        <v>UPA NOVA DESCOBERTA - CG Nº 008/2022</v>
      </c>
      <c r="C138" s="10"/>
      <c r="D138" s="11" t="str">
        <f>'[1]TCE - ANEXO III - Preencher'!E147</f>
        <v xml:space="preserve">MANOEL MESSIAS PEREIRA DE ALBUQUERQUE 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322205</v>
      </c>
      <c r="G138" s="13">
        <f>IF('[1]TCE - ANEXO III - Preencher'!H147="","",'[1]TCE - ANEXO III - Preencher'!H147)</f>
        <v>94355</v>
      </c>
      <c r="H138" s="14">
        <f>'[1]TCE - ANEXO III - Preencher'!I147</f>
        <v>0</v>
      </c>
      <c r="I138" s="14">
        <f>'[1]TCE - ANEXO III - Preencher'!J147</f>
        <v>181.92</v>
      </c>
      <c r="J138" s="14">
        <f>'[1]TCE - ANEXO III - Preencher'!K147</f>
        <v>0</v>
      </c>
      <c r="K138" s="15">
        <f>'[1]TCE - ANEXO III - Preencher'!L147</f>
        <v>222.48</v>
      </c>
      <c r="L138" s="15">
        <f>'[1]TCE - ANEXO III - Preencher'!M147</f>
        <v>7.06</v>
      </c>
      <c r="M138" s="15">
        <f t="shared" si="13"/>
        <v>215.42</v>
      </c>
      <c r="N138" s="15">
        <f>'[1]TCE - ANEXO III - Preencher'!O147</f>
        <v>3.67</v>
      </c>
      <c r="O138" s="15">
        <f>'[1]TCE - ANEXO III - Preencher'!P147</f>
        <v>0</v>
      </c>
      <c r="P138" s="16">
        <f t="shared" si="14"/>
        <v>3.67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401.01</v>
      </c>
    </row>
    <row r="139" spans="1:28" x14ac:dyDescent="0.2">
      <c r="A139" s="8">
        <f>IFERROR(VLOOKUP(B139,'[1]DADOS (OCULTAR)'!$Q$3:$S$136,3,0),"")</f>
        <v>9767633000528</v>
      </c>
      <c r="B139" s="9" t="str">
        <f>'[1]TCE - ANEXO III - Preencher'!C148</f>
        <v>UPA NOVA DESCOBERTA - CG Nº 008/2022</v>
      </c>
      <c r="C139" s="10"/>
      <c r="D139" s="11" t="str">
        <f>'[1]TCE - ANEXO III - Preencher'!E148</f>
        <v>MANUELA DE MELO RIBEIRO PARANHOS AGRA</v>
      </c>
      <c r="E139" s="9" t="str">
        <f>IF('[1]TCE - ANEXO III - Preencher'!F148="4 - Assistência Odontológica","2 - Outros Profissionais da Saúde",'[1]TCE - ANEXO III - Preencher'!F148)</f>
        <v>1 - Médico</v>
      </c>
      <c r="F139" s="12">
        <f>'[1]TCE - ANEXO III - Preencher'!G148</f>
        <v>225125</v>
      </c>
      <c r="G139" s="13">
        <f>IF('[1]TCE - ANEXO III - Preencher'!H148="","",'[1]TCE - ANEXO III - Preencher'!H148)</f>
        <v>94720</v>
      </c>
      <c r="H139" s="14">
        <f>'[1]TCE - ANEXO III - Preencher'!I148</f>
        <v>0</v>
      </c>
      <c r="I139" s="14">
        <f>'[1]TCE - ANEXO III - Preencher'!J148</f>
        <v>424.18</v>
      </c>
      <c r="J139" s="14">
        <f>'[1]TCE - ANEXO III - Preencher'!K148</f>
        <v>0</v>
      </c>
      <c r="K139" s="15">
        <f>'[1]TCE - ANEXO III - Preencher'!L148</f>
        <v>222.48</v>
      </c>
      <c r="L139" s="15">
        <f>'[1]TCE - ANEXO III - Preencher'!M148</f>
        <v>7.06</v>
      </c>
      <c r="M139" s="15">
        <f t="shared" si="13"/>
        <v>215.42</v>
      </c>
      <c r="N139" s="15">
        <f>'[1]TCE - ANEXO III - Preencher'!O148</f>
        <v>3.67</v>
      </c>
      <c r="O139" s="15">
        <f>'[1]TCE - ANEXO III - Preencher'!P148</f>
        <v>0</v>
      </c>
      <c r="P139" s="16">
        <f t="shared" si="14"/>
        <v>3.67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643.27</v>
      </c>
    </row>
    <row r="140" spans="1:28" x14ac:dyDescent="0.2">
      <c r="A140" s="8">
        <f>IFERROR(VLOOKUP(B140,'[1]DADOS (OCULTAR)'!$Q$3:$S$136,3,0),"")</f>
        <v>9767633000528</v>
      </c>
      <c r="B140" s="9" t="str">
        <f>'[1]TCE - ANEXO III - Preencher'!C149</f>
        <v>UPA NOVA DESCOBERTA - CG Nº 008/2022</v>
      </c>
      <c r="C140" s="10"/>
      <c r="D140" s="11" t="str">
        <f>'[1]TCE - ANEXO III - Preencher'!E149</f>
        <v>MARCELINO JOSE DA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322205</v>
      </c>
      <c r="G140" s="13">
        <f>IF('[1]TCE - ANEXO III - Preencher'!H149="","",'[1]TCE - ANEXO III - Preencher'!H149)</f>
        <v>95086</v>
      </c>
      <c r="H140" s="14">
        <f>'[1]TCE - ANEXO III - Preencher'!I149</f>
        <v>0</v>
      </c>
      <c r="I140" s="14">
        <f>'[1]TCE - ANEXO III - Preencher'!J149</f>
        <v>160.09</v>
      </c>
      <c r="J140" s="14">
        <f>'[1]TCE - ANEXO III - Preencher'!K149</f>
        <v>0</v>
      </c>
      <c r="K140" s="15">
        <f>'[1]TCE - ANEXO III - Preencher'!L149</f>
        <v>222.48</v>
      </c>
      <c r="L140" s="15">
        <f>'[1]TCE - ANEXO III - Preencher'!M149</f>
        <v>7.06</v>
      </c>
      <c r="M140" s="15">
        <f t="shared" si="13"/>
        <v>215.42</v>
      </c>
      <c r="N140" s="15">
        <f>'[1]TCE - ANEXO III - Preencher'!O149</f>
        <v>3.67</v>
      </c>
      <c r="O140" s="15">
        <f>'[1]TCE - ANEXO III - Preencher'!P149</f>
        <v>0</v>
      </c>
      <c r="P140" s="16">
        <f t="shared" si="14"/>
        <v>3.67</v>
      </c>
      <c r="Q140" s="15">
        <f>'[1]TCE - ANEXO III - Preencher'!R149</f>
        <v>229.6</v>
      </c>
      <c r="R140" s="15">
        <f>'[1]TCE - ANEXO III - Preencher'!S149</f>
        <v>88.2</v>
      </c>
      <c r="S140" s="16">
        <f t="shared" si="15"/>
        <v>141.39999999999998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520.57999999999993</v>
      </c>
    </row>
    <row r="141" spans="1:28" x14ac:dyDescent="0.2">
      <c r="A141" s="8">
        <f>IFERROR(VLOOKUP(B141,'[1]DADOS (OCULTAR)'!$Q$3:$S$136,3,0),"")</f>
        <v>9767633000528</v>
      </c>
      <c r="B141" s="9" t="str">
        <f>'[1]TCE - ANEXO III - Preencher'!C150</f>
        <v>UPA NOVA DESCOBERTA - CG Nº 008/2022</v>
      </c>
      <c r="C141" s="10"/>
      <c r="D141" s="11" t="str">
        <f>'[1]TCE - ANEXO III - Preencher'!E150</f>
        <v>MARCELO ANDRADE DE OLIVEIRA</v>
      </c>
      <c r="E141" s="9" t="str">
        <f>IF('[1]TCE - ANEXO III - Preencher'!F150="4 - Assistência Odontológica","2 - Outros Profissionais da Saúde",'[1]TCE - ANEXO III - Preencher'!F150)</f>
        <v>1 - Médico</v>
      </c>
      <c r="F141" s="12">
        <f>'[1]TCE - ANEXO III - Preencher'!G150</f>
        <v>225124</v>
      </c>
      <c r="G141" s="13">
        <f>IF('[1]TCE - ANEXO III - Preencher'!H150="","",'[1]TCE - ANEXO III - Preencher'!H150)</f>
        <v>95451</v>
      </c>
      <c r="H141" s="14">
        <f>'[1]TCE - ANEXO III - Preencher'!I150</f>
        <v>0</v>
      </c>
      <c r="I141" s="14">
        <f>'[1]TCE - ANEXO III - Preencher'!J150</f>
        <v>1257.05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3.67</v>
      </c>
      <c r="O141" s="15">
        <f>'[1]TCE - ANEXO III - Preencher'!P150</f>
        <v>0</v>
      </c>
      <c r="P141" s="16">
        <f t="shared" si="14"/>
        <v>3.67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1260.72</v>
      </c>
    </row>
    <row r="142" spans="1:28" x14ac:dyDescent="0.2">
      <c r="A142" s="8">
        <f>IFERROR(VLOOKUP(B142,'[1]DADOS (OCULTAR)'!$Q$3:$S$136,3,0),"")</f>
        <v>9767633000528</v>
      </c>
      <c r="B142" s="9" t="str">
        <f>'[1]TCE - ANEXO III - Preencher'!C151</f>
        <v>UPA NOVA DESCOBERTA - CG Nº 008/2022</v>
      </c>
      <c r="C142" s="10"/>
      <c r="D142" s="11" t="str">
        <f>'[1]TCE - ANEXO III - Preencher'!E151</f>
        <v>MARCOS ANTONIO PIRES VALADARES LUSTOSA</v>
      </c>
      <c r="E142" s="9" t="str">
        <f>IF('[1]TCE - ANEXO III - Preencher'!F151="4 - Assistência Odontológica","2 - Outros Profissionais da Saúde",'[1]TCE - ANEXO III - Preencher'!F151)</f>
        <v>1 - Médico</v>
      </c>
      <c r="F142" s="12">
        <f>'[1]TCE - ANEXO III - Preencher'!G151</f>
        <v>225125</v>
      </c>
      <c r="G142" s="13">
        <f>IF('[1]TCE - ANEXO III - Preencher'!H151="","",'[1]TCE - ANEXO III - Preencher'!H151)</f>
        <v>95816</v>
      </c>
      <c r="H142" s="14">
        <f>'[1]TCE - ANEXO III - Preencher'!I151</f>
        <v>0</v>
      </c>
      <c r="I142" s="14">
        <f>'[1]TCE - ANEXO III - Preencher'!J151</f>
        <v>750.18</v>
      </c>
      <c r="J142" s="14">
        <f>'[1]TCE - ANEXO III - Preencher'!K151</f>
        <v>0</v>
      </c>
      <c r="K142" s="15">
        <f>'[1]TCE - ANEXO III - Preencher'!L151</f>
        <v>222.48</v>
      </c>
      <c r="L142" s="15">
        <f>'[1]TCE - ANEXO III - Preencher'!M151</f>
        <v>7.06</v>
      </c>
      <c r="M142" s="15">
        <f t="shared" si="13"/>
        <v>215.42</v>
      </c>
      <c r="N142" s="15">
        <f>'[1]TCE - ANEXO III - Preencher'!O151</f>
        <v>3.67</v>
      </c>
      <c r="O142" s="15">
        <f>'[1]TCE - ANEXO III - Preencher'!P151</f>
        <v>0</v>
      </c>
      <c r="P142" s="16">
        <f t="shared" si="14"/>
        <v>3.67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969.26999999999987</v>
      </c>
    </row>
    <row r="143" spans="1:28" x14ac:dyDescent="0.2">
      <c r="A143" s="8">
        <f>IFERROR(VLOOKUP(B143,'[1]DADOS (OCULTAR)'!$Q$3:$S$136,3,0),"")</f>
        <v>9767633000528</v>
      </c>
      <c r="B143" s="9" t="str">
        <f>'[1]TCE - ANEXO III - Preencher'!C152</f>
        <v>UPA NOVA DESCOBERTA - CG Nº 008/2022</v>
      </c>
      <c r="C143" s="10"/>
      <c r="D143" s="11" t="str">
        <f>'[1]TCE - ANEXO III - Preencher'!E152</f>
        <v>MARCOS SOARES PEREIRA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>
        <f>'[1]TCE - ANEXO III - Preencher'!G152</f>
        <v>782320</v>
      </c>
      <c r="G143" s="13">
        <f>IF('[1]TCE - ANEXO III - Preencher'!H152="","",'[1]TCE - ANEXO III - Preencher'!H152)</f>
        <v>96181</v>
      </c>
      <c r="H143" s="14">
        <f>'[1]TCE - ANEXO III - Preencher'!I152</f>
        <v>0</v>
      </c>
      <c r="I143" s="14">
        <f>'[1]TCE - ANEXO III - Preencher'!J152</f>
        <v>225.49</v>
      </c>
      <c r="J143" s="14">
        <f>'[1]TCE - ANEXO III - Preencher'!K152</f>
        <v>0</v>
      </c>
      <c r="K143" s="15">
        <f>'[1]TCE - ANEXO III - Preencher'!L152</f>
        <v>222.48</v>
      </c>
      <c r="L143" s="15">
        <f>'[1]TCE - ANEXO III - Preencher'!M152</f>
        <v>7.06</v>
      </c>
      <c r="M143" s="15">
        <f t="shared" si="13"/>
        <v>215.42</v>
      </c>
      <c r="N143" s="15">
        <f>'[1]TCE - ANEXO III - Preencher'!O152</f>
        <v>3.67</v>
      </c>
      <c r="O143" s="15">
        <f>'[1]TCE - ANEXO III - Preencher'!P152</f>
        <v>0</v>
      </c>
      <c r="P143" s="16">
        <f t="shared" si="14"/>
        <v>3.67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444.58</v>
      </c>
    </row>
    <row r="144" spans="1:28" x14ac:dyDescent="0.2">
      <c r="A144" s="8">
        <f>IFERROR(VLOOKUP(B144,'[1]DADOS (OCULTAR)'!$Q$3:$S$136,3,0),"")</f>
        <v>9767633000528</v>
      </c>
      <c r="B144" s="9" t="str">
        <f>'[1]TCE - ANEXO III - Preencher'!C153</f>
        <v>UPA NOVA DESCOBERTA - CG Nº 008/2022</v>
      </c>
      <c r="C144" s="10"/>
      <c r="D144" s="11" t="str">
        <f>'[1]TCE - ANEXO III - Preencher'!E153</f>
        <v>MARIA CAROLINA  AGRA DE OLIVEIRA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223505</v>
      </c>
      <c r="G144" s="13">
        <f>IF('[1]TCE - ANEXO III - Preencher'!H153="","",'[1]TCE - ANEXO III - Preencher'!H153)</f>
        <v>96547</v>
      </c>
      <c r="H144" s="14">
        <f>'[1]TCE - ANEXO III - Preencher'!I153</f>
        <v>0</v>
      </c>
      <c r="I144" s="14">
        <f>'[1]TCE - ANEXO III - Preencher'!J153</f>
        <v>190.03</v>
      </c>
      <c r="J144" s="14">
        <f>'[1]TCE - ANEXO III - Preencher'!K153</f>
        <v>0</v>
      </c>
      <c r="K144" s="15">
        <f>'[1]TCE - ANEXO III - Preencher'!L153</f>
        <v>222.48</v>
      </c>
      <c r="L144" s="15">
        <f>'[1]TCE - ANEXO III - Preencher'!M153</f>
        <v>2.79</v>
      </c>
      <c r="M144" s="15">
        <f t="shared" si="13"/>
        <v>219.69</v>
      </c>
      <c r="N144" s="15">
        <f>'[1]TCE - ANEXO III - Preencher'!O153</f>
        <v>3.67</v>
      </c>
      <c r="O144" s="15">
        <f>'[1]TCE - ANEXO III - Preencher'!P153</f>
        <v>0</v>
      </c>
      <c r="P144" s="16">
        <f t="shared" si="14"/>
        <v>3.67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413.39000000000004</v>
      </c>
    </row>
    <row r="145" spans="1:28" x14ac:dyDescent="0.2">
      <c r="A145" s="8">
        <f>IFERROR(VLOOKUP(B145,'[1]DADOS (OCULTAR)'!$Q$3:$S$136,3,0),"")</f>
        <v>9767633000528</v>
      </c>
      <c r="B145" s="9" t="str">
        <f>'[1]TCE - ANEXO III - Preencher'!C154</f>
        <v>UPA NOVA DESCOBERTA - CG Nº 008/2022</v>
      </c>
      <c r="C145" s="10"/>
      <c r="D145" s="11" t="str">
        <f>'[1]TCE - ANEXO III - Preencher'!E154</f>
        <v>MARIA CLAUDIA FERREIRA CAVALCANTI SANTOS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223208</v>
      </c>
      <c r="G145" s="13">
        <f>IF('[1]TCE - ANEXO III - Preencher'!H154="","",'[1]TCE - ANEXO III - Preencher'!H154)</f>
        <v>96912</v>
      </c>
      <c r="H145" s="14">
        <f>'[1]TCE - ANEXO III - Preencher'!I154</f>
        <v>0</v>
      </c>
      <c r="I145" s="14">
        <f>'[1]TCE - ANEXO III - Preencher'!J154</f>
        <v>317.31</v>
      </c>
      <c r="J145" s="14">
        <f>'[1]TCE - ANEXO III - Preencher'!K154</f>
        <v>0</v>
      </c>
      <c r="K145" s="15">
        <f>'[1]TCE - ANEXO III - Preencher'!L154</f>
        <v>222.48</v>
      </c>
      <c r="L145" s="15">
        <f>'[1]TCE - ANEXO III - Preencher'!M154</f>
        <v>7.06</v>
      </c>
      <c r="M145" s="15">
        <f t="shared" si="13"/>
        <v>215.42</v>
      </c>
      <c r="N145" s="15">
        <f>'[1]TCE - ANEXO III - Preencher'!O154</f>
        <v>3.67</v>
      </c>
      <c r="O145" s="15">
        <f>'[1]TCE - ANEXO III - Preencher'!P154</f>
        <v>0</v>
      </c>
      <c r="P145" s="16">
        <f t="shared" si="14"/>
        <v>3.67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536.4</v>
      </c>
    </row>
    <row r="146" spans="1:28" x14ac:dyDescent="0.2">
      <c r="A146" s="8">
        <f>IFERROR(VLOOKUP(B146,'[1]DADOS (OCULTAR)'!$Q$3:$S$136,3,0),"")</f>
        <v>9767633000528</v>
      </c>
      <c r="B146" s="9" t="str">
        <f>'[1]TCE - ANEXO III - Preencher'!C155</f>
        <v>UPA NOVA DESCOBERTA - CG Nº 008/2022</v>
      </c>
      <c r="C146" s="10"/>
      <c r="D146" s="11" t="str">
        <f>'[1]TCE - ANEXO III - Preencher'!E155</f>
        <v>MARIA DANIELLE DE SENA LORENA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223208</v>
      </c>
      <c r="G146" s="13">
        <f>IF('[1]TCE - ANEXO III - Preencher'!H155="","",'[1]TCE - ANEXO III - Preencher'!H155)</f>
        <v>97277</v>
      </c>
      <c r="H146" s="14">
        <f>'[1]TCE - ANEXO III - Preencher'!I155</f>
        <v>0</v>
      </c>
      <c r="I146" s="14">
        <f>'[1]TCE - ANEXO III - Preencher'!J155</f>
        <v>317.31</v>
      </c>
      <c r="J146" s="14">
        <f>'[1]TCE - ANEXO III - Preencher'!K155</f>
        <v>0</v>
      </c>
      <c r="K146" s="15">
        <f>'[1]TCE - ANEXO III - Preencher'!L155</f>
        <v>222.48</v>
      </c>
      <c r="L146" s="15">
        <f>'[1]TCE - ANEXO III - Preencher'!M155</f>
        <v>7.06</v>
      </c>
      <c r="M146" s="15">
        <f t="shared" si="13"/>
        <v>215.42</v>
      </c>
      <c r="N146" s="15">
        <f>'[1]TCE - ANEXO III - Preencher'!O155</f>
        <v>3.67</v>
      </c>
      <c r="O146" s="15">
        <f>'[1]TCE - ANEXO III - Preencher'!P155</f>
        <v>0</v>
      </c>
      <c r="P146" s="16">
        <f t="shared" si="14"/>
        <v>3.67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536.4</v>
      </c>
    </row>
    <row r="147" spans="1:28" x14ac:dyDescent="0.2">
      <c r="A147" s="8">
        <f>IFERROR(VLOOKUP(B147,'[1]DADOS (OCULTAR)'!$Q$3:$S$136,3,0),"")</f>
        <v>9767633000528</v>
      </c>
      <c r="B147" s="9" t="str">
        <f>'[1]TCE - ANEXO III - Preencher'!C156</f>
        <v>UPA NOVA DESCOBERTA - CG Nº 008/2022</v>
      </c>
      <c r="C147" s="10"/>
      <c r="D147" s="11" t="str">
        <f>'[1]TCE - ANEXO III - Preencher'!E156</f>
        <v>MARIA DAS NEVES DA SILVA BARROS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322205</v>
      </c>
      <c r="G147" s="13">
        <f>IF('[1]TCE - ANEXO III - Preencher'!H156="","",'[1]TCE - ANEXO III - Preencher'!H156)</f>
        <v>97642</v>
      </c>
      <c r="H147" s="14">
        <f>'[1]TCE - ANEXO III - Preencher'!I156</f>
        <v>0</v>
      </c>
      <c r="I147" s="14">
        <f>'[1]TCE - ANEXO III - Preencher'!J156</f>
        <v>188.97</v>
      </c>
      <c r="J147" s="14">
        <f>'[1]TCE - ANEXO III - Preencher'!K156</f>
        <v>0</v>
      </c>
      <c r="K147" s="15">
        <f>'[1]TCE - ANEXO III - Preencher'!L156</f>
        <v>222.48</v>
      </c>
      <c r="L147" s="15">
        <f>'[1]TCE - ANEXO III - Preencher'!M156</f>
        <v>7.06</v>
      </c>
      <c r="M147" s="15">
        <f t="shared" si="13"/>
        <v>215.42</v>
      </c>
      <c r="N147" s="15">
        <f>'[1]TCE - ANEXO III - Preencher'!O156</f>
        <v>3.67</v>
      </c>
      <c r="O147" s="15">
        <f>'[1]TCE - ANEXO III - Preencher'!P156</f>
        <v>0</v>
      </c>
      <c r="P147" s="16">
        <f t="shared" si="14"/>
        <v>3.67</v>
      </c>
      <c r="Q147" s="15">
        <f>'[1]TCE - ANEXO III - Preencher'!R156</f>
        <v>229.6</v>
      </c>
      <c r="R147" s="15">
        <f>'[1]TCE - ANEXO III - Preencher'!S156</f>
        <v>88.2</v>
      </c>
      <c r="S147" s="16">
        <f t="shared" si="15"/>
        <v>141.39999999999998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549.46</v>
      </c>
    </row>
    <row r="148" spans="1:28" x14ac:dyDescent="0.2">
      <c r="A148" s="8">
        <f>IFERROR(VLOOKUP(B148,'[1]DADOS (OCULTAR)'!$Q$3:$S$136,3,0),"")</f>
        <v>9767633000528</v>
      </c>
      <c r="B148" s="9" t="str">
        <f>'[1]TCE - ANEXO III - Preencher'!C157</f>
        <v>UPA NOVA DESCOBERTA - CG Nº 008/2022</v>
      </c>
      <c r="C148" s="10"/>
      <c r="D148" s="11" t="str">
        <f>'[1]TCE - ANEXO III - Preencher'!E157</f>
        <v>MARIA DE LOURDES DA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322205</v>
      </c>
      <c r="G148" s="13">
        <f>IF('[1]TCE - ANEXO III - Preencher'!H157="","",'[1]TCE - ANEXO III - Preencher'!H157)</f>
        <v>98008</v>
      </c>
      <c r="H148" s="14">
        <f>'[1]TCE - ANEXO III - Preencher'!I157</f>
        <v>0</v>
      </c>
      <c r="I148" s="14">
        <f>'[1]TCE - ANEXO III - Preencher'!J157</f>
        <v>160.09</v>
      </c>
      <c r="J148" s="14">
        <f>'[1]TCE - ANEXO III - Preencher'!K157</f>
        <v>0</v>
      </c>
      <c r="K148" s="15">
        <f>'[1]TCE - ANEXO III - Preencher'!L157</f>
        <v>222.48</v>
      </c>
      <c r="L148" s="15">
        <f>'[1]TCE - ANEXO III - Preencher'!M157</f>
        <v>7.06</v>
      </c>
      <c r="M148" s="15">
        <f t="shared" si="13"/>
        <v>215.42</v>
      </c>
      <c r="N148" s="15">
        <f>'[1]TCE - ANEXO III - Preencher'!O157</f>
        <v>3.67</v>
      </c>
      <c r="O148" s="15">
        <f>'[1]TCE - ANEXO III - Preencher'!P157</f>
        <v>0</v>
      </c>
      <c r="P148" s="16">
        <f t="shared" si="14"/>
        <v>3.67</v>
      </c>
      <c r="Q148" s="15">
        <f>'[1]TCE - ANEXO III - Preencher'!R157</f>
        <v>229.6</v>
      </c>
      <c r="R148" s="15">
        <f>'[1]TCE - ANEXO III - Preencher'!S157</f>
        <v>88.2</v>
      </c>
      <c r="S148" s="16">
        <f t="shared" si="15"/>
        <v>141.39999999999998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520.57999999999993</v>
      </c>
    </row>
    <row r="149" spans="1:28" x14ac:dyDescent="0.2">
      <c r="A149" s="8">
        <f>IFERROR(VLOOKUP(B149,'[1]DADOS (OCULTAR)'!$Q$3:$S$136,3,0),"")</f>
        <v>9767633000528</v>
      </c>
      <c r="B149" s="9" t="str">
        <f>'[1]TCE - ANEXO III - Preencher'!C158</f>
        <v>UPA NOVA DESCOBERTA - CG Nº 008/2022</v>
      </c>
      <c r="C149" s="10"/>
      <c r="D149" s="11" t="str">
        <f>'[1]TCE - ANEXO III - Preencher'!E158</f>
        <v>MARIA DO CARMO DA SILVA MELO JERONIMO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322205</v>
      </c>
      <c r="G149" s="13">
        <f>IF('[1]TCE - ANEXO III - Preencher'!H158="","",'[1]TCE - ANEXO III - Preencher'!H158)</f>
        <v>98373</v>
      </c>
      <c r="H149" s="14">
        <f>'[1]TCE - ANEXO III - Preencher'!I158</f>
        <v>0</v>
      </c>
      <c r="I149" s="14">
        <f>'[1]TCE - ANEXO III - Preencher'!J158</f>
        <v>192.11</v>
      </c>
      <c r="J149" s="14">
        <f>'[1]TCE - ANEXO III - Preencher'!K158</f>
        <v>0</v>
      </c>
      <c r="K149" s="15">
        <f>'[1]TCE - ANEXO III - Preencher'!L158</f>
        <v>222.48</v>
      </c>
      <c r="L149" s="15">
        <f>'[1]TCE - ANEXO III - Preencher'!M158</f>
        <v>7.06</v>
      </c>
      <c r="M149" s="15">
        <f t="shared" si="13"/>
        <v>215.42</v>
      </c>
      <c r="N149" s="15">
        <f>'[1]TCE - ANEXO III - Preencher'!O158</f>
        <v>3.67</v>
      </c>
      <c r="O149" s="15">
        <f>'[1]TCE - ANEXO III - Preencher'!P158</f>
        <v>0</v>
      </c>
      <c r="P149" s="16">
        <f t="shared" si="14"/>
        <v>3.67</v>
      </c>
      <c r="Q149" s="15">
        <f>'[1]TCE - ANEXO III - Preencher'!R158</f>
        <v>229.6</v>
      </c>
      <c r="R149" s="15">
        <f>'[1]TCE - ANEXO III - Preencher'!S158</f>
        <v>88.2</v>
      </c>
      <c r="S149" s="16">
        <f t="shared" si="15"/>
        <v>141.39999999999998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552.59999999999991</v>
      </c>
    </row>
    <row r="150" spans="1:28" x14ac:dyDescent="0.2">
      <c r="A150" s="8">
        <f>IFERROR(VLOOKUP(B150,'[1]DADOS (OCULTAR)'!$Q$3:$S$136,3,0),"")</f>
        <v>9767633000528</v>
      </c>
      <c r="B150" s="9" t="str">
        <f>'[1]TCE - ANEXO III - Preencher'!C159</f>
        <v>UPA NOVA DESCOBERTA - CG Nº 008/2022</v>
      </c>
      <c r="C150" s="10"/>
      <c r="D150" s="11" t="str">
        <f>'[1]TCE - ANEXO III - Preencher'!E159</f>
        <v>MARIA DO CARMO SOUZA DO NASCIMENTO FILHA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322205</v>
      </c>
      <c r="G150" s="13">
        <f>IF('[1]TCE - ANEXO III - Preencher'!H159="","",'[1]TCE - ANEXO III - Preencher'!H159)</f>
        <v>98738</v>
      </c>
      <c r="H150" s="14">
        <f>'[1]TCE - ANEXO III - Preencher'!I159</f>
        <v>0</v>
      </c>
      <c r="I150" s="14">
        <f>'[1]TCE - ANEXO III - Preencher'!J159</f>
        <v>164.01</v>
      </c>
      <c r="J150" s="14">
        <f>'[1]TCE - ANEXO III - Preencher'!K159</f>
        <v>0</v>
      </c>
      <c r="K150" s="15">
        <f>'[1]TCE - ANEXO III - Preencher'!L159</f>
        <v>222.48</v>
      </c>
      <c r="L150" s="15">
        <f>'[1]TCE - ANEXO III - Preencher'!M159</f>
        <v>7.06</v>
      </c>
      <c r="M150" s="15">
        <f t="shared" si="13"/>
        <v>215.42</v>
      </c>
      <c r="N150" s="15">
        <f>'[1]TCE - ANEXO III - Preencher'!O159</f>
        <v>3.67</v>
      </c>
      <c r="O150" s="15">
        <f>'[1]TCE - ANEXO III - Preencher'!P159</f>
        <v>0</v>
      </c>
      <c r="P150" s="16">
        <f t="shared" si="14"/>
        <v>3.67</v>
      </c>
      <c r="Q150" s="15">
        <f>'[1]TCE - ANEXO III - Preencher'!R159</f>
        <v>246</v>
      </c>
      <c r="R150" s="15">
        <f>'[1]TCE - ANEXO III - Preencher'!S159</f>
        <v>88.2</v>
      </c>
      <c r="S150" s="16">
        <f t="shared" si="15"/>
        <v>157.80000000000001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540.9</v>
      </c>
    </row>
    <row r="151" spans="1:28" x14ac:dyDescent="0.2">
      <c r="A151" s="8">
        <f>IFERROR(VLOOKUP(B151,'[1]DADOS (OCULTAR)'!$Q$3:$S$136,3,0),"")</f>
        <v>9767633000528</v>
      </c>
      <c r="B151" s="9" t="str">
        <f>'[1]TCE - ANEXO III - Preencher'!C160</f>
        <v>UPA NOVA DESCOBERTA - CG Nº 008/2022</v>
      </c>
      <c r="C151" s="10"/>
      <c r="D151" s="11" t="str">
        <f>'[1]TCE - ANEXO III - Preencher'!E160</f>
        <v>MARIA EDUARDA MONTARROYOS SANTOS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223505</v>
      </c>
      <c r="G151" s="13">
        <f>IF('[1]TCE - ANEXO III - Preencher'!H160="","",'[1]TCE - ANEXO III - Preencher'!H160)</f>
        <v>99103</v>
      </c>
      <c r="H151" s="14">
        <f>'[1]TCE - ANEXO III - Preencher'!I160</f>
        <v>0</v>
      </c>
      <c r="I151" s="14">
        <f>'[1]TCE - ANEXO III - Preencher'!J160</f>
        <v>255.83</v>
      </c>
      <c r="J151" s="14">
        <f>'[1]TCE - ANEXO III - Preencher'!K160</f>
        <v>0</v>
      </c>
      <c r="K151" s="15">
        <f>'[1]TCE - ANEXO III - Preencher'!L160</f>
        <v>222.48</v>
      </c>
      <c r="L151" s="15">
        <f>'[1]TCE - ANEXO III - Preencher'!M160</f>
        <v>3.59</v>
      </c>
      <c r="M151" s="15">
        <f t="shared" si="13"/>
        <v>218.89</v>
      </c>
      <c r="N151" s="15">
        <f>'[1]TCE - ANEXO III - Preencher'!O160</f>
        <v>3.67</v>
      </c>
      <c r="O151" s="15">
        <f>'[1]TCE - ANEXO III - Preencher'!P160</f>
        <v>0</v>
      </c>
      <c r="P151" s="16">
        <f t="shared" si="14"/>
        <v>3.67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478.39000000000004</v>
      </c>
    </row>
    <row r="152" spans="1:28" x14ac:dyDescent="0.2">
      <c r="A152" s="8">
        <f>IFERROR(VLOOKUP(B152,'[1]DADOS (OCULTAR)'!$Q$3:$S$136,3,0),"")</f>
        <v>9767633000528</v>
      </c>
      <c r="B152" s="9" t="str">
        <f>'[1]TCE - ANEXO III - Preencher'!C161</f>
        <v>UPA NOVA DESCOBERTA - CG Nº 008/2022</v>
      </c>
      <c r="C152" s="10"/>
      <c r="D152" s="11" t="str">
        <f>'[1]TCE - ANEXO III - Preencher'!E161</f>
        <v>MARIA EDUARDA SANTOS DA SILVA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>
        <f>'[1]TCE - ANEXO III - Preencher'!G161</f>
        <v>411005</v>
      </c>
      <c r="G152" s="13">
        <f>IF('[1]TCE - ANEXO III - Preencher'!H161="","",'[1]TCE - ANEXO III - Preencher'!H161)</f>
        <v>99469</v>
      </c>
      <c r="H152" s="14">
        <f>'[1]TCE - ANEXO III - Preencher'!I161</f>
        <v>0</v>
      </c>
      <c r="I152" s="14">
        <f>'[1]TCE - ANEXO III - Preencher'!J161</f>
        <v>53.07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3.67</v>
      </c>
      <c r="O152" s="15">
        <f>'[1]TCE - ANEXO III - Preencher'!P161</f>
        <v>0</v>
      </c>
      <c r="P152" s="16">
        <f t="shared" si="14"/>
        <v>3.67</v>
      </c>
      <c r="Q152" s="15">
        <f>'[1]TCE - ANEXO III - Preencher'!R161</f>
        <v>360.8</v>
      </c>
      <c r="R152" s="15">
        <f>'[1]TCE - ANEXO III - Preencher'!S161</f>
        <v>39.799999999999997</v>
      </c>
      <c r="S152" s="16">
        <f t="shared" si="15"/>
        <v>321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377.74</v>
      </c>
    </row>
    <row r="153" spans="1:28" x14ac:dyDescent="0.2">
      <c r="A153" s="8">
        <f>IFERROR(VLOOKUP(B153,'[1]DADOS (OCULTAR)'!$Q$3:$S$136,3,0),"")</f>
        <v>9767633000528</v>
      </c>
      <c r="B153" s="9" t="str">
        <f>'[1]TCE - ANEXO III - Preencher'!C162</f>
        <v>UPA NOVA DESCOBERTA - CG Nº 008/2022</v>
      </c>
      <c r="C153" s="10"/>
      <c r="D153" s="11" t="str">
        <f>'[1]TCE - ANEXO III - Preencher'!E162</f>
        <v>MARIA LAURA ROCHA DE LIMA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>
        <f>'[1]TCE - ANEXO III - Preencher'!G162</f>
        <v>422110</v>
      </c>
      <c r="G153" s="13">
        <f>IF('[1]TCE - ANEXO III - Preencher'!H162="","",'[1]TCE - ANEXO III - Preencher'!H162)</f>
        <v>99834</v>
      </c>
      <c r="H153" s="14">
        <f>'[1]TCE - ANEXO III - Preencher'!I162</f>
        <v>0</v>
      </c>
      <c r="I153" s="14">
        <f>'[1]TCE - ANEXO III - Preencher'!J162</f>
        <v>175.79</v>
      </c>
      <c r="J153" s="14">
        <f>'[1]TCE - ANEXO III - Preencher'!K162</f>
        <v>0</v>
      </c>
      <c r="K153" s="15">
        <f>'[1]TCE - ANEXO III - Preencher'!L162</f>
        <v>222.48</v>
      </c>
      <c r="L153" s="15">
        <f>'[1]TCE - ANEXO III - Preencher'!M162</f>
        <v>7.06</v>
      </c>
      <c r="M153" s="15">
        <f t="shared" si="13"/>
        <v>215.42</v>
      </c>
      <c r="N153" s="15">
        <f>'[1]TCE - ANEXO III - Preencher'!O162</f>
        <v>3.67</v>
      </c>
      <c r="O153" s="15">
        <f>'[1]TCE - ANEXO III - Preencher'!P162</f>
        <v>0</v>
      </c>
      <c r="P153" s="16">
        <f t="shared" si="14"/>
        <v>3.67</v>
      </c>
      <c r="Q153" s="15">
        <f>'[1]TCE - ANEXO III - Preencher'!R162</f>
        <v>262.39999999999998</v>
      </c>
      <c r="R153" s="15">
        <f>'[1]TCE - ANEXO III - Preencher'!S162</f>
        <v>84.72</v>
      </c>
      <c r="S153" s="16">
        <f t="shared" si="15"/>
        <v>177.67999999999998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572.55999999999995</v>
      </c>
    </row>
    <row r="154" spans="1:28" x14ac:dyDescent="0.2">
      <c r="A154" s="8">
        <f>IFERROR(VLOOKUP(B154,'[1]DADOS (OCULTAR)'!$Q$3:$S$136,3,0),"")</f>
        <v>9767633000528</v>
      </c>
      <c r="B154" s="9" t="str">
        <f>'[1]TCE - ANEXO III - Preencher'!C163</f>
        <v>UPA NOVA DESCOBERTA - CG Nº 008/2022</v>
      </c>
      <c r="C154" s="10"/>
      <c r="D154" s="11" t="str">
        <f>'[1]TCE - ANEXO III - Preencher'!E163</f>
        <v>MARIA LUIZA FERREIRA DE SOUZA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251605</v>
      </c>
      <c r="G154" s="13">
        <f>IF('[1]TCE - ANEXO III - Preencher'!H163="","",'[1]TCE - ANEXO III - Preencher'!H163)</f>
        <v>100199</v>
      </c>
      <c r="H154" s="14">
        <f>'[1]TCE - ANEXO III - Preencher'!I163</f>
        <v>0</v>
      </c>
      <c r="I154" s="14">
        <f>'[1]TCE - ANEXO III - Preencher'!J163</f>
        <v>431.32</v>
      </c>
      <c r="J154" s="14">
        <f>'[1]TCE - ANEXO III - Preencher'!K163</f>
        <v>0</v>
      </c>
      <c r="K154" s="15">
        <f>'[1]TCE - ANEXO III - Preencher'!L163</f>
        <v>222.48</v>
      </c>
      <c r="L154" s="15">
        <f>'[1]TCE - ANEXO III - Preencher'!M163</f>
        <v>7.06</v>
      </c>
      <c r="M154" s="15">
        <f t="shared" si="13"/>
        <v>215.42</v>
      </c>
      <c r="N154" s="15">
        <f>'[1]TCE - ANEXO III - Preencher'!O163</f>
        <v>3.67</v>
      </c>
      <c r="O154" s="15">
        <f>'[1]TCE - ANEXO III - Preencher'!P163</f>
        <v>0</v>
      </c>
      <c r="P154" s="16">
        <f t="shared" si="14"/>
        <v>3.67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650.41</v>
      </c>
    </row>
    <row r="155" spans="1:28" x14ac:dyDescent="0.2">
      <c r="A155" s="8">
        <f>IFERROR(VLOOKUP(B155,'[1]DADOS (OCULTAR)'!$Q$3:$S$136,3,0),"")</f>
        <v>9767633000528</v>
      </c>
      <c r="B155" s="9" t="str">
        <f>'[1]TCE - ANEXO III - Preencher'!C164</f>
        <v>UPA NOVA DESCOBERTA - CG Nº 008/2022</v>
      </c>
      <c r="C155" s="10"/>
      <c r="D155" s="11" t="str">
        <f>'[1]TCE - ANEXO III - Preencher'!E164</f>
        <v>MARIANA MAGALHAES MONTEIRO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223505</v>
      </c>
      <c r="G155" s="13">
        <f>IF('[1]TCE - ANEXO III - Preencher'!H164="","",'[1]TCE - ANEXO III - Preencher'!H164)</f>
        <v>100564</v>
      </c>
      <c r="H155" s="14">
        <f>'[1]TCE - ANEXO III - Preencher'!I164</f>
        <v>0</v>
      </c>
      <c r="I155" s="14">
        <f>'[1]TCE - ANEXO III - Preencher'!J164</f>
        <v>305.75</v>
      </c>
      <c r="J155" s="14">
        <f>'[1]TCE - ANEXO III - Preencher'!K164</f>
        <v>0</v>
      </c>
      <c r="K155" s="15">
        <f>'[1]TCE - ANEXO III - Preencher'!L164</f>
        <v>222.48</v>
      </c>
      <c r="L155" s="15">
        <f>'[1]TCE - ANEXO III - Preencher'!M164</f>
        <v>3.59</v>
      </c>
      <c r="M155" s="15">
        <f t="shared" si="13"/>
        <v>218.89</v>
      </c>
      <c r="N155" s="15">
        <f>'[1]TCE - ANEXO III - Preencher'!O164</f>
        <v>3.67</v>
      </c>
      <c r="O155" s="15">
        <f>'[1]TCE - ANEXO III - Preencher'!P164</f>
        <v>0</v>
      </c>
      <c r="P155" s="16">
        <f t="shared" si="14"/>
        <v>3.67</v>
      </c>
      <c r="Q155" s="15">
        <f>'[1]TCE - ANEXO III - Preencher'!R164</f>
        <v>196.8</v>
      </c>
      <c r="R155" s="15">
        <f>'[1]TCE - ANEXO III - Preencher'!S164</f>
        <v>143.65</v>
      </c>
      <c r="S155" s="16">
        <f t="shared" si="15"/>
        <v>53.150000000000006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581.45999999999992</v>
      </c>
    </row>
    <row r="156" spans="1:28" x14ac:dyDescent="0.2">
      <c r="A156" s="8">
        <f>IFERROR(VLOOKUP(B156,'[1]DADOS (OCULTAR)'!$Q$3:$S$136,3,0),"")</f>
        <v>9767633000528</v>
      </c>
      <c r="B156" s="9" t="str">
        <f>'[1]TCE - ANEXO III - Preencher'!C165</f>
        <v>UPA NOVA DESCOBERTA - CG Nº 008/2022</v>
      </c>
      <c r="C156" s="10"/>
      <c r="D156" s="11" t="str">
        <f>'[1]TCE - ANEXO III - Preencher'!E165</f>
        <v>MARIANA TAVARES DE OLIVEIRA</v>
      </c>
      <c r="E156" s="9" t="str">
        <f>IF('[1]TCE - ANEXO III - Preencher'!F165="4 - Assistência Odontológica","2 - Outros Profissionais da Saúde",'[1]TCE - ANEXO III - Preencher'!F165)</f>
        <v>1 - Médico</v>
      </c>
      <c r="F156" s="12">
        <f>'[1]TCE - ANEXO III - Preencher'!G165</f>
        <v>225124</v>
      </c>
      <c r="G156" s="13">
        <f>IF('[1]TCE - ANEXO III - Preencher'!H165="","",'[1]TCE - ANEXO III - Preencher'!H165)</f>
        <v>100930</v>
      </c>
      <c r="H156" s="14">
        <f>'[1]TCE - ANEXO III - Preencher'!I165</f>
        <v>0</v>
      </c>
      <c r="I156" s="14">
        <f>'[1]TCE - ANEXO III - Preencher'!J165</f>
        <v>863.22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3.67</v>
      </c>
      <c r="O156" s="15">
        <f>'[1]TCE - ANEXO III - Preencher'!P165</f>
        <v>0</v>
      </c>
      <c r="P156" s="16">
        <f t="shared" si="14"/>
        <v>3.67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866.89</v>
      </c>
    </row>
    <row r="157" spans="1:28" x14ac:dyDescent="0.2">
      <c r="A157" s="8">
        <f>IFERROR(VLOOKUP(B157,'[1]DADOS (OCULTAR)'!$Q$3:$S$136,3,0),"")</f>
        <v>9767633000528</v>
      </c>
      <c r="B157" s="9" t="str">
        <f>'[1]TCE - ANEXO III - Preencher'!C166</f>
        <v>UPA NOVA DESCOBERTA - CG Nº 008/2022</v>
      </c>
      <c r="C157" s="10"/>
      <c r="D157" s="11" t="str">
        <f>'[1]TCE - ANEXO III - Preencher'!E166</f>
        <v>MAURICIO BERNARDINO DE SENA JUNIOR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322205</v>
      </c>
      <c r="G157" s="13">
        <f>IF('[1]TCE - ANEXO III - Preencher'!H166="","",'[1]TCE - ANEXO III - Preencher'!H166)</f>
        <v>101295</v>
      </c>
      <c r="H157" s="14">
        <f>'[1]TCE - ANEXO III - Preencher'!I166</f>
        <v>0</v>
      </c>
      <c r="I157" s="14">
        <f>'[1]TCE - ANEXO III - Preencher'!J166</f>
        <v>195.37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3.67</v>
      </c>
      <c r="O157" s="15">
        <f>'[1]TCE - ANEXO III - Preencher'!P166</f>
        <v>0</v>
      </c>
      <c r="P157" s="16">
        <f t="shared" si="14"/>
        <v>3.67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199.04</v>
      </c>
    </row>
    <row r="158" spans="1:28" x14ac:dyDescent="0.2">
      <c r="A158" s="8">
        <f>IFERROR(VLOOKUP(B158,'[1]DADOS (OCULTAR)'!$Q$3:$S$136,3,0),"")</f>
        <v>9767633000528</v>
      </c>
      <c r="B158" s="9" t="str">
        <f>'[1]TCE - ANEXO III - Preencher'!C167</f>
        <v>UPA NOVA DESCOBERTA - CG Nº 008/2022</v>
      </c>
      <c r="C158" s="10"/>
      <c r="D158" s="11" t="str">
        <f>'[1]TCE - ANEXO III - Preencher'!E167</f>
        <v>MELQUIADES PEDRO MARTINS NETO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766420</v>
      </c>
      <c r="G158" s="13">
        <f>IF('[1]TCE - ANEXO III - Preencher'!H167="","",'[1]TCE - ANEXO III - Preencher'!H167)</f>
        <v>101660</v>
      </c>
      <c r="H158" s="14">
        <f>'[1]TCE - ANEXO III - Preencher'!I167</f>
        <v>0</v>
      </c>
      <c r="I158" s="14">
        <f>'[1]TCE - ANEXO III - Preencher'!J167</f>
        <v>186.38</v>
      </c>
      <c r="J158" s="14">
        <f>'[1]TCE - ANEXO III - Preencher'!K167</f>
        <v>0</v>
      </c>
      <c r="K158" s="15">
        <f>'[1]TCE - ANEXO III - Preencher'!L167</f>
        <v>222.48</v>
      </c>
      <c r="L158" s="15">
        <f>'[1]TCE - ANEXO III - Preencher'!M167</f>
        <v>7.06</v>
      </c>
      <c r="M158" s="15">
        <f t="shared" si="13"/>
        <v>215.42</v>
      </c>
      <c r="N158" s="15">
        <f>'[1]TCE - ANEXO III - Preencher'!O167</f>
        <v>3.67</v>
      </c>
      <c r="O158" s="15">
        <f>'[1]TCE - ANEXO III - Preencher'!P167</f>
        <v>0</v>
      </c>
      <c r="P158" s="16">
        <f t="shared" si="14"/>
        <v>3.67</v>
      </c>
      <c r="Q158" s="15">
        <f>'[1]TCE - ANEXO III - Preencher'!R167</f>
        <v>147.6</v>
      </c>
      <c r="R158" s="15">
        <f>'[1]TCE - ANEXO III - Preencher'!S167</f>
        <v>84.72</v>
      </c>
      <c r="S158" s="16">
        <f t="shared" si="15"/>
        <v>62.879999999999995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468.34999999999997</v>
      </c>
    </row>
    <row r="159" spans="1:28" x14ac:dyDescent="0.2">
      <c r="A159" s="8">
        <f>IFERROR(VLOOKUP(B159,'[1]DADOS (OCULTAR)'!$Q$3:$S$136,3,0),"")</f>
        <v>9767633000528</v>
      </c>
      <c r="B159" s="9" t="str">
        <f>'[1]TCE - ANEXO III - Preencher'!C168</f>
        <v>UPA NOVA DESCOBERTA - CG Nº 008/2022</v>
      </c>
      <c r="C159" s="10"/>
      <c r="D159" s="11" t="str">
        <f>'[1]TCE - ANEXO III - Preencher'!E168</f>
        <v>MERCIA MONTEIRO DA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251605</v>
      </c>
      <c r="G159" s="13">
        <f>IF('[1]TCE - ANEXO III - Preencher'!H168="","",'[1]TCE - ANEXO III - Preencher'!H168)</f>
        <v>102025</v>
      </c>
      <c r="H159" s="14">
        <f>'[1]TCE - ANEXO III - Preencher'!I168</f>
        <v>0</v>
      </c>
      <c r="I159" s="14">
        <f>'[1]TCE - ANEXO III - Preencher'!J168</f>
        <v>335.4</v>
      </c>
      <c r="J159" s="14">
        <f>'[1]TCE - ANEXO III - Preencher'!K168</f>
        <v>0</v>
      </c>
      <c r="K159" s="15">
        <f>'[1]TCE - ANEXO III - Preencher'!L168</f>
        <v>222.48</v>
      </c>
      <c r="L159" s="15">
        <f>'[1]TCE - ANEXO III - Preencher'!M168</f>
        <v>7.06</v>
      </c>
      <c r="M159" s="15">
        <f t="shared" si="13"/>
        <v>215.42</v>
      </c>
      <c r="N159" s="15">
        <f>'[1]TCE - ANEXO III - Preencher'!O168</f>
        <v>3.67</v>
      </c>
      <c r="O159" s="15">
        <f>'[1]TCE - ANEXO III - Preencher'!P168</f>
        <v>0</v>
      </c>
      <c r="P159" s="16">
        <f t="shared" si="14"/>
        <v>3.67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554.4899999999999</v>
      </c>
    </row>
    <row r="160" spans="1:28" x14ac:dyDescent="0.2">
      <c r="A160" s="8">
        <f>IFERROR(VLOOKUP(B160,'[1]DADOS (OCULTAR)'!$Q$3:$S$136,3,0),"")</f>
        <v>9767633000528</v>
      </c>
      <c r="B160" s="9" t="str">
        <f>'[1]TCE - ANEXO III - Preencher'!C169</f>
        <v>UPA NOVA DESCOBERTA - CG Nº 008/2022</v>
      </c>
      <c r="C160" s="10"/>
      <c r="D160" s="11" t="str">
        <f>'[1]TCE - ANEXO III - Preencher'!E169</f>
        <v>MICHELY LINS EZEQUIEL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322205</v>
      </c>
      <c r="G160" s="13">
        <f>IF('[1]TCE - ANEXO III - Preencher'!H169="","",'[1]TCE - ANEXO III - Preencher'!H169)</f>
        <v>102391</v>
      </c>
      <c r="H160" s="14">
        <f>'[1]TCE - ANEXO III - Preencher'!I169</f>
        <v>0</v>
      </c>
      <c r="I160" s="14">
        <f>'[1]TCE - ANEXO III - Preencher'!J169</f>
        <v>157.55000000000001</v>
      </c>
      <c r="J160" s="14">
        <f>'[1]TCE - ANEXO III - Preencher'!K169</f>
        <v>0</v>
      </c>
      <c r="K160" s="15">
        <f>'[1]TCE - ANEXO III - Preencher'!L169</f>
        <v>222.48</v>
      </c>
      <c r="L160" s="15">
        <f>'[1]TCE - ANEXO III - Preencher'!M169</f>
        <v>7.06</v>
      </c>
      <c r="M160" s="15">
        <f t="shared" si="13"/>
        <v>215.42</v>
      </c>
      <c r="N160" s="15">
        <f>'[1]TCE - ANEXO III - Preencher'!O169</f>
        <v>3.67</v>
      </c>
      <c r="O160" s="15">
        <f>'[1]TCE - ANEXO III - Preencher'!P169</f>
        <v>0</v>
      </c>
      <c r="P160" s="16">
        <f t="shared" si="14"/>
        <v>3.67</v>
      </c>
      <c r="Q160" s="15">
        <f>'[1]TCE - ANEXO III - Preencher'!R169</f>
        <v>246</v>
      </c>
      <c r="R160" s="15">
        <f>'[1]TCE - ANEXO III - Preencher'!S169</f>
        <v>82.32</v>
      </c>
      <c r="S160" s="16">
        <f t="shared" si="15"/>
        <v>163.68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540.32000000000005</v>
      </c>
    </row>
    <row r="161" spans="1:28" x14ac:dyDescent="0.2">
      <c r="A161" s="8">
        <f>IFERROR(VLOOKUP(B161,'[1]DADOS (OCULTAR)'!$Q$3:$S$136,3,0),"")</f>
        <v>9767633000528</v>
      </c>
      <c r="B161" s="9" t="str">
        <f>'[1]TCE - ANEXO III - Preencher'!C170</f>
        <v>UPA NOVA DESCOBERTA - CG Nº 008/2022</v>
      </c>
      <c r="C161" s="10"/>
      <c r="D161" s="11" t="str">
        <f>'[1]TCE - ANEXO III - Preencher'!E170</f>
        <v>MIKAEL LUCAS DA SILVA MANOEL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>
        <f>'[1]TCE - ANEXO III - Preencher'!G170</f>
        <v>252105</v>
      </c>
      <c r="G161" s="13">
        <f>IF('[1]TCE - ANEXO III - Preencher'!H170="","",'[1]TCE - ANEXO III - Preencher'!H170)</f>
        <v>102756</v>
      </c>
      <c r="H161" s="14">
        <f>'[1]TCE - ANEXO III - Preencher'!I170</f>
        <v>0</v>
      </c>
      <c r="I161" s="14">
        <f>'[1]TCE - ANEXO III - Preencher'!J170</f>
        <v>198.03</v>
      </c>
      <c r="J161" s="14">
        <f>'[1]TCE - ANEXO III - Preencher'!K170</f>
        <v>0</v>
      </c>
      <c r="K161" s="15">
        <f>'[1]TCE - ANEXO III - Preencher'!L170</f>
        <v>222.48</v>
      </c>
      <c r="L161" s="15">
        <f>'[1]TCE - ANEXO III - Preencher'!M170</f>
        <v>7.06</v>
      </c>
      <c r="M161" s="15">
        <f t="shared" si="13"/>
        <v>215.42</v>
      </c>
      <c r="N161" s="15">
        <f>'[1]TCE - ANEXO III - Preencher'!O170</f>
        <v>3.67</v>
      </c>
      <c r="O161" s="15">
        <f>'[1]TCE - ANEXO III - Preencher'!P170</f>
        <v>0</v>
      </c>
      <c r="P161" s="16">
        <f t="shared" si="14"/>
        <v>3.67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417.12</v>
      </c>
    </row>
    <row r="162" spans="1:28" x14ac:dyDescent="0.2">
      <c r="A162" s="8">
        <f>IFERROR(VLOOKUP(B162,'[1]DADOS (OCULTAR)'!$Q$3:$S$136,3,0),"")</f>
        <v>9767633000528</v>
      </c>
      <c r="B162" s="9" t="str">
        <f>'[1]TCE - ANEXO III - Preencher'!C171</f>
        <v>UPA NOVA DESCOBERTA - CG Nº 008/2022</v>
      </c>
      <c r="C162" s="10"/>
      <c r="D162" s="11" t="str">
        <f>'[1]TCE - ANEXO III - Preencher'!E171</f>
        <v>MILCA VIVIANE DOS SANTOS  CORREIA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>
        <f>'[1]TCE - ANEXO III - Preencher'!G171</f>
        <v>411005</v>
      </c>
      <c r="G162" s="13">
        <f>IF('[1]TCE - ANEXO III - Preencher'!H171="","",'[1]TCE - ANEXO III - Preencher'!H171)</f>
        <v>103121</v>
      </c>
      <c r="H162" s="14">
        <f>'[1]TCE - ANEXO III - Preencher'!I171</f>
        <v>0</v>
      </c>
      <c r="I162" s="14">
        <f>'[1]TCE - ANEXO III - Preencher'!J171</f>
        <v>248.13</v>
      </c>
      <c r="J162" s="14">
        <f>'[1]TCE - ANEXO III - Preencher'!K171</f>
        <v>0</v>
      </c>
      <c r="K162" s="15">
        <f>'[1]TCE - ANEXO III - Preencher'!L171</f>
        <v>222.48</v>
      </c>
      <c r="L162" s="15">
        <f>'[1]TCE - ANEXO III - Preencher'!M171</f>
        <v>7.06</v>
      </c>
      <c r="M162" s="15">
        <f t="shared" si="13"/>
        <v>215.42</v>
      </c>
      <c r="N162" s="15">
        <f>'[1]TCE - ANEXO III - Preencher'!O171</f>
        <v>3.67</v>
      </c>
      <c r="O162" s="15">
        <f>'[1]TCE - ANEXO III - Preencher'!P171</f>
        <v>0</v>
      </c>
      <c r="P162" s="16">
        <f t="shared" si="14"/>
        <v>3.67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467.21999999999997</v>
      </c>
    </row>
    <row r="163" spans="1:28" x14ac:dyDescent="0.2">
      <c r="A163" s="8">
        <f>IFERROR(VLOOKUP(B163,'[1]DADOS (OCULTAR)'!$Q$3:$S$136,3,0),"")</f>
        <v>9767633000528</v>
      </c>
      <c r="B163" s="9" t="str">
        <f>'[1]TCE - ANEXO III - Preencher'!C172</f>
        <v>UPA NOVA DESCOBERTA - CG Nº 008/2022</v>
      </c>
      <c r="C163" s="10"/>
      <c r="D163" s="11" t="str">
        <f>'[1]TCE - ANEXO III - Preencher'!E172</f>
        <v>MIQUEAS PEREIRA DE LIMA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>
        <f>'[1]TCE - ANEXO III - Preencher'!G172</f>
        <v>322205</v>
      </c>
      <c r="G163" s="13">
        <f>IF('[1]TCE - ANEXO III - Preencher'!H172="","",'[1]TCE - ANEXO III - Preencher'!H172)</f>
        <v>103486</v>
      </c>
      <c r="H163" s="14">
        <f>'[1]TCE - ANEXO III - Preencher'!I172</f>
        <v>0</v>
      </c>
      <c r="I163" s="14">
        <f>'[1]TCE - ANEXO III - Preencher'!J172</f>
        <v>196.03</v>
      </c>
      <c r="J163" s="14">
        <f>'[1]TCE - ANEXO III - Preencher'!K172</f>
        <v>0</v>
      </c>
      <c r="K163" s="15">
        <f>'[1]TCE - ANEXO III - Preencher'!L172</f>
        <v>222.48</v>
      </c>
      <c r="L163" s="15">
        <f>'[1]TCE - ANEXO III - Preencher'!M172</f>
        <v>7.06</v>
      </c>
      <c r="M163" s="15">
        <f t="shared" si="13"/>
        <v>215.42</v>
      </c>
      <c r="N163" s="15">
        <f>'[1]TCE - ANEXO III - Preencher'!O172</f>
        <v>3.67</v>
      </c>
      <c r="O163" s="15">
        <f>'[1]TCE - ANEXO III - Preencher'!P172</f>
        <v>0</v>
      </c>
      <c r="P163" s="16">
        <f t="shared" si="14"/>
        <v>3.67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415.12</v>
      </c>
    </row>
    <row r="164" spans="1:28" x14ac:dyDescent="0.2">
      <c r="A164" s="8">
        <f>IFERROR(VLOOKUP(B164,'[1]DADOS (OCULTAR)'!$Q$3:$S$136,3,0),"")</f>
        <v>9767633000528</v>
      </c>
      <c r="B164" s="9" t="str">
        <f>'[1]TCE - ANEXO III - Preencher'!C173</f>
        <v>UPA NOVA DESCOBERTA - CG Nº 008/2022</v>
      </c>
      <c r="C164" s="10"/>
      <c r="D164" s="11" t="str">
        <f>'[1]TCE - ANEXO III - Preencher'!E173</f>
        <v>MIQUELINE MOREIRA DE LIMA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>
        <f>'[1]TCE - ANEXO III - Preencher'!G173</f>
        <v>322205</v>
      </c>
      <c r="G164" s="13">
        <f>IF('[1]TCE - ANEXO III - Preencher'!H173="","",'[1]TCE - ANEXO III - Preencher'!H173)</f>
        <v>103852</v>
      </c>
      <c r="H164" s="14">
        <f>'[1]TCE - ANEXO III - Preencher'!I173</f>
        <v>0</v>
      </c>
      <c r="I164" s="14">
        <f>'[1]TCE - ANEXO III - Preencher'!J173</f>
        <v>179.2</v>
      </c>
      <c r="J164" s="14">
        <f>'[1]TCE - ANEXO III - Preencher'!K173</f>
        <v>0</v>
      </c>
      <c r="K164" s="15">
        <f>'[1]TCE - ANEXO III - Preencher'!L173</f>
        <v>222.48</v>
      </c>
      <c r="L164" s="15">
        <f>'[1]TCE - ANEXO III - Preencher'!M173</f>
        <v>7.06</v>
      </c>
      <c r="M164" s="15">
        <f t="shared" si="13"/>
        <v>215.42</v>
      </c>
      <c r="N164" s="15">
        <f>'[1]TCE - ANEXO III - Preencher'!O173</f>
        <v>3.67</v>
      </c>
      <c r="O164" s="15">
        <f>'[1]TCE - ANEXO III - Preencher'!P173</f>
        <v>0</v>
      </c>
      <c r="P164" s="16">
        <f t="shared" si="14"/>
        <v>3.67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398.29</v>
      </c>
    </row>
    <row r="165" spans="1:28" x14ac:dyDescent="0.2">
      <c r="A165" s="8">
        <f>IFERROR(VLOOKUP(B165,'[1]DADOS (OCULTAR)'!$Q$3:$S$136,3,0),"")</f>
        <v>9767633000528</v>
      </c>
      <c r="B165" s="9" t="str">
        <f>'[1]TCE - ANEXO III - Preencher'!C174</f>
        <v>UPA NOVA DESCOBERTA - CG Nº 008/2022</v>
      </c>
      <c r="C165" s="10"/>
      <c r="D165" s="11" t="str">
        <f>'[1]TCE - ANEXO III - Preencher'!E174</f>
        <v>MOISES ALEX OLIMPIO DE MOURA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322205</v>
      </c>
      <c r="G165" s="13">
        <f>IF('[1]TCE - ANEXO III - Preencher'!H174="","",'[1]TCE - ANEXO III - Preencher'!H174)</f>
        <v>104217</v>
      </c>
      <c r="H165" s="14">
        <f>'[1]TCE - ANEXO III - Preencher'!I174</f>
        <v>0</v>
      </c>
      <c r="I165" s="14">
        <f>'[1]TCE - ANEXO III - Preencher'!J174</f>
        <v>151.94999999999999</v>
      </c>
      <c r="J165" s="14">
        <f>'[1]TCE - ANEXO III - Preencher'!K174</f>
        <v>0</v>
      </c>
      <c r="K165" s="15">
        <f>'[1]TCE - ANEXO III - Preencher'!L174</f>
        <v>222.48</v>
      </c>
      <c r="L165" s="15">
        <f>'[1]TCE - ANEXO III - Preencher'!M174</f>
        <v>7.06</v>
      </c>
      <c r="M165" s="15">
        <f t="shared" si="13"/>
        <v>215.42</v>
      </c>
      <c r="N165" s="15">
        <f>'[1]TCE - ANEXO III - Preencher'!O174</f>
        <v>3.67</v>
      </c>
      <c r="O165" s="15">
        <f>'[1]TCE - ANEXO III - Preencher'!P174</f>
        <v>0</v>
      </c>
      <c r="P165" s="16">
        <f t="shared" si="14"/>
        <v>3.67</v>
      </c>
      <c r="Q165" s="15">
        <f>'[1]TCE - ANEXO III - Preencher'!R174</f>
        <v>229.6</v>
      </c>
      <c r="R165" s="15">
        <f>'[1]TCE - ANEXO III - Preencher'!S174</f>
        <v>82.32</v>
      </c>
      <c r="S165" s="16">
        <f t="shared" si="15"/>
        <v>147.28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518.32000000000005</v>
      </c>
    </row>
    <row r="166" spans="1:28" x14ac:dyDescent="0.2">
      <c r="A166" s="8">
        <f>IFERROR(VLOOKUP(B166,'[1]DADOS (OCULTAR)'!$Q$3:$S$136,3,0),"")</f>
        <v>9767633000528</v>
      </c>
      <c r="B166" s="9" t="str">
        <f>'[1]TCE - ANEXO III - Preencher'!C175</f>
        <v>UPA NOVA DESCOBERTA - CG Nº 008/2022</v>
      </c>
      <c r="C166" s="10"/>
      <c r="D166" s="11" t="str">
        <f>'[1]TCE - ANEXO III - Preencher'!E175</f>
        <v>NATALY BEZERRA DE MELO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>
        <f>'[1]TCE - ANEXO III - Preencher'!G175</f>
        <v>322205</v>
      </c>
      <c r="G166" s="13">
        <f>IF('[1]TCE - ANEXO III - Preencher'!H175="","",'[1]TCE - ANEXO III - Preencher'!H175)</f>
        <v>104582</v>
      </c>
      <c r="H166" s="14">
        <f>'[1]TCE - ANEXO III - Preencher'!I175</f>
        <v>0</v>
      </c>
      <c r="I166" s="14">
        <f>'[1]TCE - ANEXO III - Preencher'!J175</f>
        <v>182.34</v>
      </c>
      <c r="J166" s="14">
        <f>'[1]TCE - ANEXO III - Preencher'!K175</f>
        <v>0</v>
      </c>
      <c r="K166" s="15">
        <f>'[1]TCE - ANEXO III - Preencher'!L175</f>
        <v>222.48</v>
      </c>
      <c r="L166" s="15">
        <f>'[1]TCE - ANEXO III - Preencher'!M175</f>
        <v>7.06</v>
      </c>
      <c r="M166" s="15">
        <f t="shared" si="13"/>
        <v>215.42</v>
      </c>
      <c r="N166" s="15">
        <f>'[1]TCE - ANEXO III - Preencher'!O175</f>
        <v>3.67</v>
      </c>
      <c r="O166" s="15">
        <f>'[1]TCE - ANEXO III - Preencher'!P175</f>
        <v>0</v>
      </c>
      <c r="P166" s="16">
        <f t="shared" si="14"/>
        <v>3.67</v>
      </c>
      <c r="Q166" s="15">
        <f>'[1]TCE - ANEXO III - Preencher'!R175</f>
        <v>246</v>
      </c>
      <c r="R166" s="15">
        <f>'[1]TCE - ANEXO III - Preencher'!S175</f>
        <v>88.2</v>
      </c>
      <c r="S166" s="16">
        <f t="shared" si="15"/>
        <v>157.80000000000001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559.23</v>
      </c>
    </row>
    <row r="167" spans="1:28" x14ac:dyDescent="0.2">
      <c r="A167" s="8">
        <f>IFERROR(VLOOKUP(B167,'[1]DADOS (OCULTAR)'!$Q$3:$S$136,3,0),"")</f>
        <v>9767633000528</v>
      </c>
      <c r="B167" s="9" t="str">
        <f>'[1]TCE - ANEXO III - Preencher'!C176</f>
        <v>UPA NOVA DESCOBERTA - CG Nº 008/2022</v>
      </c>
      <c r="C167" s="10"/>
      <c r="D167" s="11" t="str">
        <f>'[1]TCE - ANEXO III - Preencher'!E176</f>
        <v>NATHALIA CHAGAS DE SOUZA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>
        <f>'[1]TCE - ANEXO III - Preencher'!G176</f>
        <v>422110</v>
      </c>
      <c r="G167" s="13">
        <f>IF('[1]TCE - ANEXO III - Preencher'!H176="","",'[1]TCE - ANEXO III - Preencher'!H176)</f>
        <v>104947</v>
      </c>
      <c r="H167" s="14">
        <f>'[1]TCE - ANEXO III - Preencher'!I176</f>
        <v>0</v>
      </c>
      <c r="I167" s="14">
        <f>'[1]TCE - ANEXO III - Preencher'!J176</f>
        <v>175.79</v>
      </c>
      <c r="J167" s="14">
        <f>'[1]TCE - ANEXO III - Preencher'!K176</f>
        <v>0</v>
      </c>
      <c r="K167" s="15">
        <f>'[1]TCE - ANEXO III - Preencher'!L176</f>
        <v>222.48</v>
      </c>
      <c r="L167" s="15">
        <f>'[1]TCE - ANEXO III - Preencher'!M176</f>
        <v>7.06</v>
      </c>
      <c r="M167" s="15">
        <f t="shared" si="13"/>
        <v>215.42</v>
      </c>
      <c r="N167" s="15">
        <f>'[1]TCE - ANEXO III - Preencher'!O176</f>
        <v>3.67</v>
      </c>
      <c r="O167" s="15">
        <f>'[1]TCE - ANEXO III - Preencher'!P176</f>
        <v>0</v>
      </c>
      <c r="P167" s="16">
        <f t="shared" si="14"/>
        <v>3.67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394.88</v>
      </c>
    </row>
    <row r="168" spans="1:28" x14ac:dyDescent="0.2">
      <c r="A168" s="8">
        <f>IFERROR(VLOOKUP(B168,'[1]DADOS (OCULTAR)'!$Q$3:$S$136,3,0),"")</f>
        <v>9767633000528</v>
      </c>
      <c r="B168" s="9" t="str">
        <f>'[1]TCE - ANEXO III - Preencher'!C177</f>
        <v>UPA NOVA DESCOBERTA - CG Nº 008/2022</v>
      </c>
      <c r="C168" s="10"/>
      <c r="D168" s="11" t="str">
        <f>'[1]TCE - ANEXO III - Preencher'!E177</f>
        <v>NATHALLY FAUSTINO DE ALBUQUERQUE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>
        <f>'[1]TCE - ANEXO III - Preencher'!G177</f>
        <v>351605</v>
      </c>
      <c r="G168" s="13">
        <f>IF('[1]TCE - ANEXO III - Preencher'!H177="","",'[1]TCE - ANEXO III - Preencher'!H177)</f>
        <v>105313</v>
      </c>
      <c r="H168" s="14">
        <f>'[1]TCE - ANEXO III - Preencher'!I177</f>
        <v>0</v>
      </c>
      <c r="I168" s="14">
        <f>'[1]TCE - ANEXO III - Preencher'!J177</f>
        <v>168.18</v>
      </c>
      <c r="J168" s="14">
        <f>'[1]TCE - ANEXO III - Preencher'!K177</f>
        <v>0</v>
      </c>
      <c r="K168" s="15">
        <f>'[1]TCE - ANEXO III - Preencher'!L177</f>
        <v>222.48</v>
      </c>
      <c r="L168" s="15">
        <f>'[1]TCE - ANEXO III - Preencher'!M177</f>
        <v>7.06</v>
      </c>
      <c r="M168" s="15">
        <f t="shared" si="13"/>
        <v>215.42</v>
      </c>
      <c r="N168" s="15">
        <f>'[1]TCE - ANEXO III - Preencher'!O177</f>
        <v>3.67</v>
      </c>
      <c r="O168" s="15">
        <f>'[1]TCE - ANEXO III - Preencher'!P177</f>
        <v>0</v>
      </c>
      <c r="P168" s="16">
        <f t="shared" si="14"/>
        <v>3.67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387.27000000000004</v>
      </c>
    </row>
    <row r="169" spans="1:28" x14ac:dyDescent="0.2">
      <c r="A169" s="8">
        <f>IFERROR(VLOOKUP(B169,'[1]DADOS (OCULTAR)'!$Q$3:$S$136,3,0),"")</f>
        <v>9767633000528</v>
      </c>
      <c r="B169" s="9" t="str">
        <f>'[1]TCE - ANEXO III - Preencher'!C178</f>
        <v>UPA NOVA DESCOBERTA - CG Nº 008/2022</v>
      </c>
      <c r="C169" s="10"/>
      <c r="D169" s="11" t="str">
        <f>'[1]TCE - ANEXO III - Preencher'!E178</f>
        <v>NEIRES FERREIRA DE LIMA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322205</v>
      </c>
      <c r="G169" s="13">
        <f>IF('[1]TCE - ANEXO III - Preencher'!H178="","",'[1]TCE - ANEXO III - Preencher'!H178)</f>
        <v>105678</v>
      </c>
      <c r="H169" s="14">
        <f>'[1]TCE - ANEXO III - Preencher'!I178</f>
        <v>0</v>
      </c>
      <c r="I169" s="14">
        <f>'[1]TCE - ANEXO III - Preencher'!J178</f>
        <v>164.01</v>
      </c>
      <c r="J169" s="14">
        <f>'[1]TCE - ANEXO III - Preencher'!K178</f>
        <v>0</v>
      </c>
      <c r="K169" s="15">
        <f>'[1]TCE - ANEXO III - Preencher'!L178</f>
        <v>222.48</v>
      </c>
      <c r="L169" s="15">
        <f>'[1]TCE - ANEXO III - Preencher'!M178</f>
        <v>7.06</v>
      </c>
      <c r="M169" s="15">
        <f t="shared" si="13"/>
        <v>215.42</v>
      </c>
      <c r="N169" s="15">
        <f>'[1]TCE - ANEXO III - Preencher'!O178</f>
        <v>3.67</v>
      </c>
      <c r="O169" s="15">
        <f>'[1]TCE - ANEXO III - Preencher'!P178</f>
        <v>0</v>
      </c>
      <c r="P169" s="16">
        <f t="shared" si="14"/>
        <v>3.67</v>
      </c>
      <c r="Q169" s="15">
        <f>'[1]TCE - ANEXO III - Preencher'!R178</f>
        <v>229.6</v>
      </c>
      <c r="R169" s="15">
        <f>'[1]TCE - ANEXO III - Preencher'!S178</f>
        <v>88.2</v>
      </c>
      <c r="S169" s="16">
        <f t="shared" si="15"/>
        <v>141.39999999999998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524.5</v>
      </c>
    </row>
    <row r="170" spans="1:28" x14ac:dyDescent="0.2">
      <c r="A170" s="8">
        <f>IFERROR(VLOOKUP(B170,'[1]DADOS (OCULTAR)'!$Q$3:$S$136,3,0),"")</f>
        <v>9767633000528</v>
      </c>
      <c r="B170" s="9" t="str">
        <f>'[1]TCE - ANEXO III - Preencher'!C179</f>
        <v>UPA NOVA DESCOBERTA - CG Nº 008/2022</v>
      </c>
      <c r="C170" s="10"/>
      <c r="D170" s="11" t="str">
        <f>'[1]TCE - ANEXO III - Preencher'!E179</f>
        <v>NICOLY ROBERTA DA SILVA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322205</v>
      </c>
      <c r="G170" s="13">
        <f>IF('[1]TCE - ANEXO III - Preencher'!H179="","",'[1]TCE - ANEXO III - Preencher'!H179)</f>
        <v>106043</v>
      </c>
      <c r="H170" s="14">
        <f>'[1]TCE - ANEXO III - Preencher'!I179</f>
        <v>0</v>
      </c>
      <c r="I170" s="14">
        <f>'[1]TCE - ANEXO III - Preencher'!J179</f>
        <v>146.54</v>
      </c>
      <c r="J170" s="14">
        <f>'[1]TCE - ANEXO III - Preencher'!K179</f>
        <v>0</v>
      </c>
      <c r="K170" s="15">
        <f>'[1]TCE - ANEXO III - Preencher'!L179</f>
        <v>222.48</v>
      </c>
      <c r="L170" s="15">
        <f>'[1]TCE - ANEXO III - Preencher'!M179</f>
        <v>7.06</v>
      </c>
      <c r="M170" s="15">
        <f t="shared" si="13"/>
        <v>215.42</v>
      </c>
      <c r="N170" s="15">
        <f>'[1]TCE - ANEXO III - Preencher'!O179</f>
        <v>3.67</v>
      </c>
      <c r="O170" s="15">
        <f>'[1]TCE - ANEXO III - Preencher'!P179</f>
        <v>0</v>
      </c>
      <c r="P170" s="16">
        <f t="shared" si="14"/>
        <v>3.67</v>
      </c>
      <c r="Q170" s="15">
        <f>'[1]TCE - ANEXO III - Preencher'!R179</f>
        <v>246</v>
      </c>
      <c r="R170" s="15">
        <f>'[1]TCE - ANEXO III - Preencher'!S179</f>
        <v>84.72</v>
      </c>
      <c r="S170" s="16">
        <f t="shared" si="15"/>
        <v>161.28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526.91</v>
      </c>
    </row>
    <row r="171" spans="1:28" x14ac:dyDescent="0.2">
      <c r="A171" s="8">
        <f>IFERROR(VLOOKUP(B171,'[1]DADOS (OCULTAR)'!$Q$3:$S$136,3,0),"")</f>
        <v>9767633000528</v>
      </c>
      <c r="B171" s="9" t="str">
        <f>'[1]TCE - ANEXO III - Preencher'!C180</f>
        <v>UPA NOVA DESCOBERTA - CG Nº 008/2022</v>
      </c>
      <c r="C171" s="10"/>
      <c r="D171" s="11" t="str">
        <f>'[1]TCE - ANEXO III - Preencher'!E180</f>
        <v>OSVALDO JOSE MACEDO COIMBRA JUNIOR</v>
      </c>
      <c r="E171" s="9" t="str">
        <f>IF('[1]TCE - ANEXO III - Preencher'!F180="4 - Assistência Odontológica","2 - Outros Profissionais da Saúde",'[1]TCE - ANEXO III - Preencher'!F180)</f>
        <v>1 - Médico</v>
      </c>
      <c r="F171" s="12">
        <f>'[1]TCE - ANEXO III - Preencher'!G180</f>
        <v>225270</v>
      </c>
      <c r="G171" s="13">
        <f>IF('[1]TCE - ANEXO III - Preencher'!H180="","",'[1]TCE - ANEXO III - Preencher'!H180)</f>
        <v>106408</v>
      </c>
      <c r="H171" s="14">
        <f>'[1]TCE - ANEXO III - Preencher'!I180</f>
        <v>0</v>
      </c>
      <c r="I171" s="14">
        <f>'[1]TCE - ANEXO III - Preencher'!J180</f>
        <v>424.4</v>
      </c>
      <c r="J171" s="14">
        <f>'[1]TCE - ANEXO III - Preencher'!K180</f>
        <v>0</v>
      </c>
      <c r="K171" s="15">
        <f>'[1]TCE - ANEXO III - Preencher'!L180</f>
        <v>222.48</v>
      </c>
      <c r="L171" s="15">
        <f>'[1]TCE - ANEXO III - Preencher'!M180</f>
        <v>7.06</v>
      </c>
      <c r="M171" s="15">
        <f t="shared" si="13"/>
        <v>215.42</v>
      </c>
      <c r="N171" s="15">
        <f>'[1]TCE - ANEXO III - Preencher'!O180</f>
        <v>3.67</v>
      </c>
      <c r="O171" s="15">
        <f>'[1]TCE - ANEXO III - Preencher'!P180</f>
        <v>0</v>
      </c>
      <c r="P171" s="16">
        <f t="shared" si="14"/>
        <v>3.67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643.4899999999999</v>
      </c>
    </row>
    <row r="172" spans="1:28" x14ac:dyDescent="0.2">
      <c r="A172" s="8">
        <f>IFERROR(VLOOKUP(B172,'[1]DADOS (OCULTAR)'!$Q$3:$S$136,3,0),"")</f>
        <v>9767633000528</v>
      </c>
      <c r="B172" s="9" t="str">
        <f>'[1]TCE - ANEXO III - Preencher'!C181</f>
        <v>UPA NOVA DESCOBERTA - CG Nº 008/2022</v>
      </c>
      <c r="C172" s="10"/>
      <c r="D172" s="11" t="str">
        <f>'[1]TCE - ANEXO III - Preencher'!E181</f>
        <v>PAULA DANIELLY GOMES DE MORAIS OLIVEIRA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223405</v>
      </c>
      <c r="G172" s="13">
        <f>IF('[1]TCE - ANEXO III - Preencher'!H181="","",'[1]TCE - ANEXO III - Preencher'!H181)</f>
        <v>106774</v>
      </c>
      <c r="H172" s="14">
        <f>'[1]TCE - ANEXO III - Preencher'!I181</f>
        <v>0</v>
      </c>
      <c r="I172" s="14">
        <f>'[1]TCE - ANEXO III - Preencher'!J181</f>
        <v>326.39999999999998</v>
      </c>
      <c r="J172" s="14">
        <f>'[1]TCE - ANEXO III - Preencher'!K181</f>
        <v>0</v>
      </c>
      <c r="K172" s="15">
        <f>'[1]TCE - ANEXO III - Preencher'!L181</f>
        <v>222.48</v>
      </c>
      <c r="L172" s="15">
        <f>'[1]TCE - ANEXO III - Preencher'!M181</f>
        <v>7.06</v>
      </c>
      <c r="M172" s="15">
        <f t="shared" si="13"/>
        <v>215.42</v>
      </c>
      <c r="N172" s="15">
        <f>'[1]TCE - ANEXO III - Preencher'!O181</f>
        <v>3.67</v>
      </c>
      <c r="O172" s="15">
        <f>'[1]TCE - ANEXO III - Preencher'!P181</f>
        <v>0</v>
      </c>
      <c r="P172" s="16">
        <f t="shared" si="14"/>
        <v>3.67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545.4899999999999</v>
      </c>
    </row>
    <row r="173" spans="1:28" x14ac:dyDescent="0.2">
      <c r="A173" s="8">
        <f>IFERROR(VLOOKUP(B173,'[1]DADOS (OCULTAR)'!$Q$3:$S$136,3,0),"")</f>
        <v>9767633000528</v>
      </c>
      <c r="B173" s="9" t="str">
        <f>'[1]TCE - ANEXO III - Preencher'!C182</f>
        <v>UPA NOVA DESCOBERTA - CG Nº 008/2022</v>
      </c>
      <c r="C173" s="10"/>
      <c r="D173" s="11" t="str">
        <f>'[1]TCE - ANEXO III - Preencher'!E182</f>
        <v>PAULO LUCAS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>
        <f>'[1]TCE - ANEXO III - Preencher'!G182</f>
        <v>766420</v>
      </c>
      <c r="G173" s="13">
        <f>IF('[1]TCE - ANEXO III - Preencher'!H182="","",'[1]TCE - ANEXO III - Preencher'!H182)</f>
        <v>107139</v>
      </c>
      <c r="H173" s="14">
        <f>'[1]TCE - ANEXO III - Preencher'!I182</f>
        <v>0</v>
      </c>
      <c r="I173" s="14">
        <f>'[1]TCE - ANEXO III - Preencher'!J182</f>
        <v>196.54</v>
      </c>
      <c r="J173" s="14">
        <f>'[1]TCE - ANEXO III - Preencher'!K182</f>
        <v>0</v>
      </c>
      <c r="K173" s="15">
        <f>'[1]TCE - ANEXO III - Preencher'!L182</f>
        <v>222.48</v>
      </c>
      <c r="L173" s="15">
        <f>'[1]TCE - ANEXO III - Preencher'!M182</f>
        <v>7.06</v>
      </c>
      <c r="M173" s="15">
        <f t="shared" si="13"/>
        <v>215.42</v>
      </c>
      <c r="N173" s="15">
        <f>'[1]TCE - ANEXO III - Preencher'!O182</f>
        <v>3.67</v>
      </c>
      <c r="O173" s="15">
        <f>'[1]TCE - ANEXO III - Preencher'!P182</f>
        <v>0</v>
      </c>
      <c r="P173" s="16">
        <f t="shared" si="14"/>
        <v>3.67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415.63</v>
      </c>
    </row>
    <row r="174" spans="1:28" x14ac:dyDescent="0.2">
      <c r="A174" s="8">
        <f>IFERROR(VLOOKUP(B174,'[1]DADOS (OCULTAR)'!$Q$3:$S$136,3,0),"")</f>
        <v>9767633000528</v>
      </c>
      <c r="B174" s="9" t="str">
        <f>'[1]TCE - ANEXO III - Preencher'!C183</f>
        <v>UPA NOVA DESCOBERTA - CG Nº 008/2022</v>
      </c>
      <c r="C174" s="10"/>
      <c r="D174" s="11" t="str">
        <f>'[1]TCE - ANEXO III - Preencher'!E183</f>
        <v>PAULO RODRIGO DA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>
        <f>'[1]TCE - ANEXO III - Preencher'!G183</f>
        <v>322205</v>
      </c>
      <c r="G174" s="13">
        <f>IF('[1]TCE - ANEXO III - Preencher'!H183="","",'[1]TCE - ANEXO III - Preencher'!H183)</f>
        <v>107504</v>
      </c>
      <c r="H174" s="14">
        <f>'[1]TCE - ANEXO III - Preencher'!I183</f>
        <v>0</v>
      </c>
      <c r="I174" s="14">
        <f>'[1]TCE - ANEXO III - Preencher'!J183</f>
        <v>152.25</v>
      </c>
      <c r="J174" s="14">
        <f>'[1]TCE - ANEXO III - Preencher'!K183</f>
        <v>0</v>
      </c>
      <c r="K174" s="15">
        <f>'[1]TCE - ANEXO III - Preencher'!L183</f>
        <v>222.48</v>
      </c>
      <c r="L174" s="15">
        <f>'[1]TCE - ANEXO III - Preencher'!M183</f>
        <v>7.06</v>
      </c>
      <c r="M174" s="15">
        <f t="shared" si="13"/>
        <v>215.42</v>
      </c>
      <c r="N174" s="15">
        <f>'[1]TCE - ANEXO III - Preencher'!O183</f>
        <v>3.67</v>
      </c>
      <c r="O174" s="15">
        <f>'[1]TCE - ANEXO III - Preencher'!P183</f>
        <v>0</v>
      </c>
      <c r="P174" s="16">
        <f t="shared" si="14"/>
        <v>3.67</v>
      </c>
      <c r="Q174" s="15">
        <f>'[1]TCE - ANEXO III - Preencher'!R183</f>
        <v>246</v>
      </c>
      <c r="R174" s="15">
        <f>'[1]TCE - ANEXO III - Preencher'!S183</f>
        <v>88.2</v>
      </c>
      <c r="S174" s="16">
        <f t="shared" si="15"/>
        <v>157.80000000000001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529.14</v>
      </c>
    </row>
    <row r="175" spans="1:28" x14ac:dyDescent="0.2">
      <c r="A175" s="8">
        <f>IFERROR(VLOOKUP(B175,'[1]DADOS (OCULTAR)'!$Q$3:$S$136,3,0),"")</f>
        <v>9767633000528</v>
      </c>
      <c r="B175" s="9" t="str">
        <f>'[1]TCE - ANEXO III - Preencher'!C184</f>
        <v>UPA NOVA DESCOBERTA - CG Nº 008/2022</v>
      </c>
      <c r="C175" s="10"/>
      <c r="D175" s="11" t="str">
        <f>'[1]TCE - ANEXO III - Preencher'!E184</f>
        <v>PRISCILLA KARINE NASCIMENTO DE CARVALHO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>
        <f>'[1]TCE - ANEXO III - Preencher'!G184</f>
        <v>223405</v>
      </c>
      <c r="G175" s="13">
        <f>IF('[1]TCE - ANEXO III - Preencher'!H184="","",'[1]TCE - ANEXO III - Preencher'!H184)</f>
        <v>107869</v>
      </c>
      <c r="H175" s="14">
        <f>'[1]TCE - ANEXO III - Preencher'!I184</f>
        <v>0</v>
      </c>
      <c r="I175" s="14">
        <f>'[1]TCE - ANEXO III - Preencher'!J184</f>
        <v>391.68</v>
      </c>
      <c r="J175" s="14">
        <f>'[1]TCE - ANEXO III - Preencher'!K184</f>
        <v>0</v>
      </c>
      <c r="K175" s="15">
        <f>'[1]TCE - ANEXO III - Preencher'!L184</f>
        <v>222.48</v>
      </c>
      <c r="L175" s="15">
        <f>'[1]TCE - ANEXO III - Preencher'!M184</f>
        <v>7.06</v>
      </c>
      <c r="M175" s="15">
        <f t="shared" si="13"/>
        <v>215.42</v>
      </c>
      <c r="N175" s="15">
        <f>'[1]TCE - ANEXO III - Preencher'!O184</f>
        <v>3.67</v>
      </c>
      <c r="O175" s="15">
        <f>'[1]TCE - ANEXO III - Preencher'!P184</f>
        <v>0</v>
      </c>
      <c r="P175" s="16">
        <f t="shared" si="14"/>
        <v>3.67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610.77</v>
      </c>
    </row>
    <row r="176" spans="1:28" x14ac:dyDescent="0.2">
      <c r="A176" s="8">
        <f>IFERROR(VLOOKUP(B176,'[1]DADOS (OCULTAR)'!$Q$3:$S$136,3,0),"")</f>
        <v>9767633000528</v>
      </c>
      <c r="B176" s="9" t="str">
        <f>'[1]TCE - ANEXO III - Preencher'!C185</f>
        <v>UPA NOVA DESCOBERTA - CG Nº 008/2022</v>
      </c>
      <c r="C176" s="10"/>
      <c r="D176" s="11" t="str">
        <f>'[1]TCE - ANEXO III - Preencher'!E185</f>
        <v>RAIMUNDO HENRIQUE DAS NEVES FILHO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>
        <f>'[1]TCE - ANEXO III - Preencher'!G185</f>
        <v>782320</v>
      </c>
      <c r="G176" s="13">
        <f>IF('[1]TCE - ANEXO III - Preencher'!H185="","",'[1]TCE - ANEXO III - Preencher'!H185)</f>
        <v>108235</v>
      </c>
      <c r="H176" s="14">
        <f>'[1]TCE - ANEXO III - Preencher'!I185</f>
        <v>0</v>
      </c>
      <c r="I176" s="14">
        <f>'[1]TCE - ANEXO III - Preencher'!J185</f>
        <v>221.13</v>
      </c>
      <c r="J176" s="14">
        <f>'[1]TCE - ANEXO III - Preencher'!K185</f>
        <v>0</v>
      </c>
      <c r="K176" s="15">
        <f>'[1]TCE - ANEXO III - Preencher'!L185</f>
        <v>222.48</v>
      </c>
      <c r="L176" s="15">
        <f>'[1]TCE - ANEXO III - Preencher'!M185</f>
        <v>7.06</v>
      </c>
      <c r="M176" s="15">
        <f t="shared" si="13"/>
        <v>215.42</v>
      </c>
      <c r="N176" s="15">
        <f>'[1]TCE - ANEXO III - Preencher'!O185</f>
        <v>3.67</v>
      </c>
      <c r="O176" s="15">
        <f>'[1]TCE - ANEXO III - Preencher'!P185</f>
        <v>0</v>
      </c>
      <c r="P176" s="16">
        <f t="shared" si="14"/>
        <v>3.67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440.21999999999997</v>
      </c>
    </row>
    <row r="177" spans="1:28" x14ac:dyDescent="0.2">
      <c r="A177" s="8">
        <f>IFERROR(VLOOKUP(B177,'[1]DADOS (OCULTAR)'!$Q$3:$S$136,3,0),"")</f>
        <v>9767633000528</v>
      </c>
      <c r="B177" s="9" t="str">
        <f>'[1]TCE - ANEXO III - Preencher'!C186</f>
        <v>UPA NOVA DESCOBERTA - CG Nº 008/2022</v>
      </c>
      <c r="C177" s="10"/>
      <c r="D177" s="11" t="str">
        <f>'[1]TCE - ANEXO III - Preencher'!E186</f>
        <v>RAYANE CARLOS DOS SANTOS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>
        <f>'[1]TCE - ANEXO III - Preencher'!G186</f>
        <v>322205</v>
      </c>
      <c r="G177" s="13">
        <f>IF('[1]TCE - ANEXO III - Preencher'!H186="","",'[1]TCE - ANEXO III - Preencher'!H186)</f>
        <v>108600</v>
      </c>
      <c r="H177" s="14">
        <f>'[1]TCE - ANEXO III - Preencher'!I186</f>
        <v>0</v>
      </c>
      <c r="I177" s="14">
        <f>'[1]TCE - ANEXO III - Preencher'!J186</f>
        <v>237.93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3.67</v>
      </c>
      <c r="O177" s="15">
        <f>'[1]TCE - ANEXO III - Preencher'!P186</f>
        <v>0</v>
      </c>
      <c r="P177" s="16">
        <f t="shared" si="14"/>
        <v>3.67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241.6</v>
      </c>
    </row>
    <row r="178" spans="1:28" x14ac:dyDescent="0.2">
      <c r="A178" s="8">
        <f>IFERROR(VLOOKUP(B178,'[1]DADOS (OCULTAR)'!$Q$3:$S$136,3,0),"")</f>
        <v>9767633000528</v>
      </c>
      <c r="B178" s="9" t="str">
        <f>'[1]TCE - ANEXO III - Preencher'!C187</f>
        <v>UPA NOVA DESCOBERTA - CG Nº 008/2022</v>
      </c>
      <c r="C178" s="10"/>
      <c r="D178" s="11" t="str">
        <f>'[1]TCE - ANEXO III - Preencher'!E187</f>
        <v>RENAN ELIEL DA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>
        <f>'[1]TCE - ANEXO III - Preencher'!G187</f>
        <v>521130</v>
      </c>
      <c r="G178" s="13">
        <f>IF('[1]TCE - ANEXO III - Preencher'!H187="","",'[1]TCE - ANEXO III - Preencher'!H187)</f>
        <v>108965</v>
      </c>
      <c r="H178" s="14">
        <f>'[1]TCE - ANEXO III - Preencher'!I187</f>
        <v>0</v>
      </c>
      <c r="I178" s="14">
        <f>'[1]TCE - ANEXO III - Preencher'!J187</f>
        <v>147.02000000000001</v>
      </c>
      <c r="J178" s="14">
        <f>'[1]TCE - ANEXO III - Preencher'!K187</f>
        <v>0</v>
      </c>
      <c r="K178" s="15">
        <f>'[1]TCE - ANEXO III - Preencher'!L187</f>
        <v>222.48</v>
      </c>
      <c r="L178" s="15">
        <f>'[1]TCE - ANEXO III - Preencher'!M187</f>
        <v>7.06</v>
      </c>
      <c r="M178" s="15">
        <f t="shared" si="13"/>
        <v>215.42</v>
      </c>
      <c r="N178" s="15">
        <f>'[1]TCE - ANEXO III - Preencher'!O187</f>
        <v>3.67</v>
      </c>
      <c r="O178" s="15">
        <f>'[1]TCE - ANEXO III - Preencher'!P187</f>
        <v>0</v>
      </c>
      <c r="P178" s="16">
        <f t="shared" si="14"/>
        <v>3.67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366.11</v>
      </c>
    </row>
    <row r="179" spans="1:28" x14ac:dyDescent="0.2">
      <c r="A179" s="8">
        <f>IFERROR(VLOOKUP(B179,'[1]DADOS (OCULTAR)'!$Q$3:$S$136,3,0),"")</f>
        <v>9767633000528</v>
      </c>
      <c r="B179" s="9" t="str">
        <f>'[1]TCE - ANEXO III - Preencher'!C188</f>
        <v>UPA NOVA DESCOBERTA - CG Nº 008/2022</v>
      </c>
      <c r="C179" s="10"/>
      <c r="D179" s="11" t="str">
        <f>'[1]TCE - ANEXO III - Preencher'!E188</f>
        <v>RENATA SATIRO DOS SANTOS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>
        <f>'[1]TCE - ANEXO III - Preencher'!G188</f>
        <v>322415</v>
      </c>
      <c r="G179" s="13">
        <f>IF('[1]TCE - ANEXO III - Preencher'!H188="","",'[1]TCE - ANEXO III - Preencher'!H188)</f>
        <v>109330</v>
      </c>
      <c r="H179" s="14">
        <f>'[1]TCE - ANEXO III - Preencher'!I188</f>
        <v>0</v>
      </c>
      <c r="I179" s="14">
        <f>'[1]TCE - ANEXO III - Preencher'!J188</f>
        <v>169.29</v>
      </c>
      <c r="J179" s="14">
        <f>'[1]TCE - ANEXO III - Preencher'!K188</f>
        <v>0</v>
      </c>
      <c r="K179" s="15">
        <f>'[1]TCE - ANEXO III - Preencher'!L188</f>
        <v>222.48</v>
      </c>
      <c r="L179" s="15">
        <f>'[1]TCE - ANEXO III - Preencher'!M188</f>
        <v>7.06</v>
      </c>
      <c r="M179" s="15">
        <f t="shared" si="13"/>
        <v>215.42</v>
      </c>
      <c r="N179" s="15">
        <f>'[1]TCE - ANEXO III - Preencher'!O188</f>
        <v>3.67</v>
      </c>
      <c r="O179" s="15">
        <f>'[1]TCE - ANEXO III - Preencher'!P188</f>
        <v>0</v>
      </c>
      <c r="P179" s="16">
        <f t="shared" si="14"/>
        <v>3.67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388.38</v>
      </c>
    </row>
    <row r="180" spans="1:28" x14ac:dyDescent="0.2">
      <c r="A180" s="8">
        <f>IFERROR(VLOOKUP(B180,'[1]DADOS (OCULTAR)'!$Q$3:$S$136,3,0),"")</f>
        <v>9767633000528</v>
      </c>
      <c r="B180" s="9" t="str">
        <f>'[1]TCE - ANEXO III - Preencher'!C189</f>
        <v>UPA NOVA DESCOBERTA - CG Nº 008/2022</v>
      </c>
      <c r="C180" s="10"/>
      <c r="D180" s="11" t="str">
        <f>'[1]TCE - ANEXO III - Preencher'!E189</f>
        <v>RENATO HENRIQUE PONTES DE CARVALHO</v>
      </c>
      <c r="E180" s="9" t="str">
        <f>IF('[1]TCE - ANEXO III - Preencher'!F189="4 - Assistência Odontológica","2 - Outros Profissionais da Saúde",'[1]TCE - ANEXO III - Preencher'!F189)</f>
        <v>1 - Médico</v>
      </c>
      <c r="F180" s="12">
        <f>'[1]TCE - ANEXO III - Preencher'!G189</f>
        <v>225125</v>
      </c>
      <c r="G180" s="13">
        <f>IF('[1]TCE - ANEXO III - Preencher'!H189="","",'[1]TCE - ANEXO III - Preencher'!H189)</f>
        <v>109695</v>
      </c>
      <c r="H180" s="14">
        <f>'[1]TCE - ANEXO III - Preencher'!I189</f>
        <v>0</v>
      </c>
      <c r="I180" s="14">
        <f>'[1]TCE - ANEXO III - Preencher'!J189</f>
        <v>822.54</v>
      </c>
      <c r="J180" s="14">
        <f>'[1]TCE - ANEXO III - Preencher'!K189</f>
        <v>0</v>
      </c>
      <c r="K180" s="15">
        <f>'[1]TCE - ANEXO III - Preencher'!L189</f>
        <v>222.49</v>
      </c>
      <c r="L180" s="15">
        <f>'[1]TCE - ANEXO III - Preencher'!M189</f>
        <v>7.06</v>
      </c>
      <c r="M180" s="15">
        <f t="shared" si="13"/>
        <v>215.43</v>
      </c>
      <c r="N180" s="15">
        <f>'[1]TCE - ANEXO III - Preencher'!O189</f>
        <v>3.67</v>
      </c>
      <c r="O180" s="15">
        <f>'[1]TCE - ANEXO III - Preencher'!P189</f>
        <v>0</v>
      </c>
      <c r="P180" s="16">
        <f t="shared" si="14"/>
        <v>3.67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1041.6400000000001</v>
      </c>
    </row>
    <row r="181" spans="1:28" x14ac:dyDescent="0.2">
      <c r="A181" s="8">
        <f>IFERROR(VLOOKUP(B181,'[1]DADOS (OCULTAR)'!$Q$3:$S$136,3,0),"")</f>
        <v>9767633000528</v>
      </c>
      <c r="B181" s="9" t="str">
        <f>'[1]TCE - ANEXO III - Preencher'!C190</f>
        <v>UPA NOVA DESCOBERTA - CG Nº 008/2022</v>
      </c>
      <c r="C181" s="10"/>
      <c r="D181" s="11" t="str">
        <f>'[1]TCE - ANEXO III - Preencher'!E190</f>
        <v>RENATO RICARTER FELIX DOS SANTOS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>
        <f>'[1]TCE - ANEXO III - Preencher'!G190</f>
        <v>514310</v>
      </c>
      <c r="G181" s="13">
        <f>IF('[1]TCE - ANEXO III - Preencher'!H190="","",'[1]TCE - ANEXO III - Preencher'!H190)</f>
        <v>110060</v>
      </c>
      <c r="H181" s="14">
        <f>'[1]TCE - ANEXO III - Preencher'!I190</f>
        <v>0</v>
      </c>
      <c r="I181" s="14">
        <f>'[1]TCE - ANEXO III - Preencher'!J190</f>
        <v>227.67</v>
      </c>
      <c r="J181" s="14">
        <f>'[1]TCE - ANEXO III - Preencher'!K190</f>
        <v>0</v>
      </c>
      <c r="K181" s="15">
        <f>'[1]TCE - ANEXO III - Preencher'!L190</f>
        <v>222.49</v>
      </c>
      <c r="L181" s="15">
        <f>'[1]TCE - ANEXO III - Preencher'!M190</f>
        <v>7.06</v>
      </c>
      <c r="M181" s="15">
        <f t="shared" si="13"/>
        <v>215.43</v>
      </c>
      <c r="N181" s="15">
        <f>'[1]TCE - ANEXO III - Preencher'!O190</f>
        <v>3.67</v>
      </c>
      <c r="O181" s="15">
        <f>'[1]TCE - ANEXO III - Preencher'!P190</f>
        <v>0</v>
      </c>
      <c r="P181" s="16">
        <f t="shared" si="14"/>
        <v>3.67</v>
      </c>
      <c r="Q181" s="15">
        <f>'[1]TCE - ANEXO III - Preencher'!R190</f>
        <v>246</v>
      </c>
      <c r="R181" s="15">
        <f>'[1]TCE - ANEXO III - Preencher'!S190</f>
        <v>84.72</v>
      </c>
      <c r="S181" s="16">
        <f t="shared" si="15"/>
        <v>161.28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608.05000000000007</v>
      </c>
    </row>
    <row r="182" spans="1:28" x14ac:dyDescent="0.2">
      <c r="A182" s="8">
        <f>IFERROR(VLOOKUP(B182,'[1]DADOS (OCULTAR)'!$Q$3:$S$136,3,0),"")</f>
        <v>9767633000528</v>
      </c>
      <c r="B182" s="9" t="str">
        <f>'[1]TCE - ANEXO III - Preencher'!C191</f>
        <v>UPA NOVA DESCOBERTA - CG Nº 008/2022</v>
      </c>
      <c r="C182" s="10"/>
      <c r="D182" s="11" t="str">
        <f>'[1]TCE - ANEXO III - Preencher'!E191</f>
        <v>RIVALDO ALVES DE SOUZA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>
        <f>'[1]TCE - ANEXO III - Preencher'!G191</f>
        <v>515110</v>
      </c>
      <c r="G182" s="13">
        <f>IF('[1]TCE - ANEXO III - Preencher'!H191="","",'[1]TCE - ANEXO III - Preencher'!H191)</f>
        <v>110425</v>
      </c>
      <c r="H182" s="14">
        <f>'[1]TCE - ANEXO III - Preencher'!I191</f>
        <v>0</v>
      </c>
      <c r="I182" s="14">
        <f>'[1]TCE - ANEXO III - Preencher'!J191</f>
        <v>146.84</v>
      </c>
      <c r="J182" s="14">
        <f>'[1]TCE - ANEXO III - Preencher'!K191</f>
        <v>0</v>
      </c>
      <c r="K182" s="15">
        <f>'[1]TCE - ANEXO III - Preencher'!L191</f>
        <v>222.49</v>
      </c>
      <c r="L182" s="15">
        <f>'[1]TCE - ANEXO III - Preencher'!M191</f>
        <v>7.06</v>
      </c>
      <c r="M182" s="15">
        <f t="shared" si="13"/>
        <v>215.43</v>
      </c>
      <c r="N182" s="15">
        <f>'[1]TCE - ANEXO III - Preencher'!O191</f>
        <v>3.67</v>
      </c>
      <c r="O182" s="15">
        <f>'[1]TCE - ANEXO III - Preencher'!P191</f>
        <v>0</v>
      </c>
      <c r="P182" s="16">
        <f t="shared" si="14"/>
        <v>3.67</v>
      </c>
      <c r="Q182" s="15">
        <f>'[1]TCE - ANEXO III - Preencher'!R191</f>
        <v>123</v>
      </c>
      <c r="R182" s="15">
        <f>'[1]TCE - ANEXO III - Preencher'!S191</f>
        <v>84.72</v>
      </c>
      <c r="S182" s="16">
        <f t="shared" si="15"/>
        <v>38.28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404.22</v>
      </c>
    </row>
    <row r="183" spans="1:28" x14ac:dyDescent="0.2">
      <c r="A183" s="8">
        <f>IFERROR(VLOOKUP(B183,'[1]DADOS (OCULTAR)'!$Q$3:$S$136,3,0),"")</f>
        <v>9767633000528</v>
      </c>
      <c r="B183" s="9" t="str">
        <f>'[1]TCE - ANEXO III - Preencher'!C192</f>
        <v>UPA NOVA DESCOBERTA - CG Nº 008/2022</v>
      </c>
      <c r="C183" s="10"/>
      <c r="D183" s="11" t="str">
        <f>'[1]TCE - ANEXO III - Preencher'!E192</f>
        <v>RIVANILDO GUSMAO DA SILVA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>
        <f>'[1]TCE - ANEXO III - Preencher'!G192</f>
        <v>410105</v>
      </c>
      <c r="G183" s="13">
        <f>IF('[1]TCE - ANEXO III - Preencher'!H192="","",'[1]TCE - ANEXO III - Preencher'!H192)</f>
        <v>110790</v>
      </c>
      <c r="H183" s="14">
        <f>'[1]TCE - ANEXO III - Preencher'!I192</f>
        <v>0</v>
      </c>
      <c r="I183" s="14">
        <f>'[1]TCE - ANEXO III - Preencher'!J192</f>
        <v>354.97</v>
      </c>
      <c r="J183" s="14">
        <f>'[1]TCE - ANEXO III - Preencher'!K192</f>
        <v>0</v>
      </c>
      <c r="K183" s="15">
        <f>'[1]TCE - ANEXO III - Preencher'!L192</f>
        <v>222.49</v>
      </c>
      <c r="L183" s="15">
        <f>'[1]TCE - ANEXO III - Preencher'!M192</f>
        <v>7.06</v>
      </c>
      <c r="M183" s="15">
        <f t="shared" si="13"/>
        <v>215.43</v>
      </c>
      <c r="N183" s="15">
        <f>'[1]TCE - ANEXO III - Preencher'!O192</f>
        <v>3.67</v>
      </c>
      <c r="O183" s="15">
        <f>'[1]TCE - ANEXO III - Preencher'!P192</f>
        <v>0</v>
      </c>
      <c r="P183" s="16">
        <f t="shared" si="14"/>
        <v>3.67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574.07000000000005</v>
      </c>
    </row>
    <row r="184" spans="1:28" x14ac:dyDescent="0.2">
      <c r="A184" s="8">
        <f>IFERROR(VLOOKUP(B184,'[1]DADOS (OCULTAR)'!$Q$3:$S$136,3,0),"")</f>
        <v>9767633000528</v>
      </c>
      <c r="B184" s="9" t="str">
        <f>'[1]TCE - ANEXO III - Preencher'!C193</f>
        <v>UPA NOVA DESCOBERTA - CG Nº 008/2022</v>
      </c>
      <c r="C184" s="10"/>
      <c r="D184" s="11" t="str">
        <f>'[1]TCE - ANEXO III - Preencher'!E193</f>
        <v>ROBSON FERREIRA DE SANTANA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>
        <f>'[1]TCE - ANEXO III - Preencher'!G193</f>
        <v>782320</v>
      </c>
      <c r="G184" s="13">
        <f>IF('[1]TCE - ANEXO III - Preencher'!H193="","",'[1]TCE - ANEXO III - Preencher'!H193)</f>
        <v>111156</v>
      </c>
      <c r="H184" s="14">
        <f>'[1]TCE - ANEXO III - Preencher'!I193</f>
        <v>0</v>
      </c>
      <c r="I184" s="14">
        <f>'[1]TCE - ANEXO III - Preencher'!J193</f>
        <v>227.72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3.67</v>
      </c>
      <c r="O184" s="15">
        <f>'[1]TCE - ANEXO III - Preencher'!P193</f>
        <v>0</v>
      </c>
      <c r="P184" s="16">
        <f t="shared" si="14"/>
        <v>3.67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231.39</v>
      </c>
    </row>
    <row r="185" spans="1:28" x14ac:dyDescent="0.2">
      <c r="A185" s="8">
        <f>IFERROR(VLOOKUP(B185,'[1]DADOS (OCULTAR)'!$Q$3:$S$136,3,0),"")</f>
        <v>9767633000528</v>
      </c>
      <c r="B185" s="9" t="str">
        <f>'[1]TCE - ANEXO III - Preencher'!C194</f>
        <v>UPA NOVA DESCOBERTA - CG Nº 008/2022</v>
      </c>
      <c r="C185" s="10"/>
      <c r="D185" s="11" t="str">
        <f>'[1]TCE - ANEXO III - Preencher'!E194</f>
        <v>ROBSON SOARES DE SOUZA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>
        <f>'[1]TCE - ANEXO III - Preencher'!G194</f>
        <v>322605</v>
      </c>
      <c r="G185" s="13">
        <f>IF('[1]TCE - ANEXO III - Preencher'!H194="","",'[1]TCE - ANEXO III - Preencher'!H194)</f>
        <v>111521</v>
      </c>
      <c r="H185" s="14">
        <f>'[1]TCE - ANEXO III - Preencher'!I194</f>
        <v>0</v>
      </c>
      <c r="I185" s="14">
        <f>'[1]TCE - ANEXO III - Preencher'!J194</f>
        <v>190.61</v>
      </c>
      <c r="J185" s="14">
        <f>'[1]TCE - ANEXO III - Preencher'!K194</f>
        <v>0</v>
      </c>
      <c r="K185" s="15">
        <f>'[1]TCE - ANEXO III - Preencher'!L194</f>
        <v>222.49</v>
      </c>
      <c r="L185" s="15">
        <f>'[1]TCE - ANEXO III - Preencher'!M194</f>
        <v>7.06</v>
      </c>
      <c r="M185" s="15">
        <f t="shared" si="13"/>
        <v>215.43</v>
      </c>
      <c r="N185" s="15">
        <f>'[1]TCE - ANEXO III - Preencher'!O194</f>
        <v>3.67</v>
      </c>
      <c r="O185" s="15">
        <f>'[1]TCE - ANEXO III - Preencher'!P194</f>
        <v>0</v>
      </c>
      <c r="P185" s="16">
        <f t="shared" si="14"/>
        <v>3.67</v>
      </c>
      <c r="Q185" s="15">
        <f>'[1]TCE - ANEXO III - Preencher'!R194</f>
        <v>262.39999999999998</v>
      </c>
      <c r="R185" s="15">
        <f>'[1]TCE - ANEXO III - Preencher'!S194</f>
        <v>84.72</v>
      </c>
      <c r="S185" s="16">
        <f t="shared" si="15"/>
        <v>177.67999999999998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587.39</v>
      </c>
    </row>
    <row r="186" spans="1:28" x14ac:dyDescent="0.2">
      <c r="A186" s="8">
        <f>IFERROR(VLOOKUP(B186,'[1]DADOS (OCULTAR)'!$Q$3:$S$136,3,0),"")</f>
        <v>9767633000528</v>
      </c>
      <c r="B186" s="9" t="str">
        <f>'[1]TCE - ANEXO III - Preencher'!C195</f>
        <v>UPA NOVA DESCOBERTA - CG Nº 008/2022</v>
      </c>
      <c r="C186" s="10"/>
      <c r="D186" s="11" t="str">
        <f>'[1]TCE - ANEXO III - Preencher'!E195</f>
        <v>RODRIGO LUIZ DA SILVA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>
        <f>'[1]TCE - ANEXO III - Preencher'!G195</f>
        <v>422110</v>
      </c>
      <c r="G186" s="13">
        <f>IF('[1]TCE - ANEXO III - Preencher'!H195="","",'[1]TCE - ANEXO III - Preencher'!H195)</f>
        <v>111886</v>
      </c>
      <c r="H186" s="14">
        <f>'[1]TCE - ANEXO III - Preencher'!I195</f>
        <v>0</v>
      </c>
      <c r="I186" s="14">
        <f>'[1]TCE - ANEXO III - Preencher'!J195</f>
        <v>182.56</v>
      </c>
      <c r="J186" s="14">
        <f>'[1]TCE - ANEXO III - Preencher'!K195</f>
        <v>0</v>
      </c>
      <c r="K186" s="15">
        <f>'[1]TCE - ANEXO III - Preencher'!L195</f>
        <v>222.49</v>
      </c>
      <c r="L186" s="15">
        <f>'[1]TCE - ANEXO III - Preencher'!M195</f>
        <v>7.06</v>
      </c>
      <c r="M186" s="15">
        <f t="shared" si="13"/>
        <v>215.43</v>
      </c>
      <c r="N186" s="15">
        <f>'[1]TCE - ANEXO III - Preencher'!O195</f>
        <v>3.67</v>
      </c>
      <c r="O186" s="15">
        <f>'[1]TCE - ANEXO III - Preencher'!P195</f>
        <v>0</v>
      </c>
      <c r="P186" s="16">
        <f t="shared" si="14"/>
        <v>3.67</v>
      </c>
      <c r="Q186" s="15">
        <f>'[1]TCE - ANEXO III - Preencher'!R195</f>
        <v>246</v>
      </c>
      <c r="R186" s="15">
        <f>'[1]TCE - ANEXO III - Preencher'!S195</f>
        <v>84.72</v>
      </c>
      <c r="S186" s="16">
        <f t="shared" si="15"/>
        <v>161.28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562.94000000000005</v>
      </c>
    </row>
    <row r="187" spans="1:28" x14ac:dyDescent="0.2">
      <c r="A187" s="8">
        <f>IFERROR(VLOOKUP(B187,'[1]DADOS (OCULTAR)'!$Q$3:$S$136,3,0),"")</f>
        <v>9767633000528</v>
      </c>
      <c r="B187" s="9" t="str">
        <f>'[1]TCE - ANEXO III - Preencher'!C196</f>
        <v>UPA NOVA DESCOBERTA - CG Nº 008/2022</v>
      </c>
      <c r="C187" s="10"/>
      <c r="D187" s="11" t="str">
        <f>'[1]TCE - ANEXO III - Preencher'!E196</f>
        <v>ROGERIO MONTEIRO DA SILVA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>
        <f>'[1]TCE - ANEXO III - Preencher'!G196</f>
        <v>514310</v>
      </c>
      <c r="G187" s="13">
        <f>IF('[1]TCE - ANEXO III - Preencher'!H196="","",'[1]TCE - ANEXO III - Preencher'!H196)</f>
        <v>112251</v>
      </c>
      <c r="H187" s="14">
        <f>'[1]TCE - ANEXO III - Preencher'!I196</f>
        <v>0</v>
      </c>
      <c r="I187" s="14">
        <f>'[1]TCE - ANEXO III - Preencher'!J196</f>
        <v>243.78</v>
      </c>
      <c r="J187" s="14">
        <f>'[1]TCE - ANEXO III - Preencher'!K196</f>
        <v>0</v>
      </c>
      <c r="K187" s="15">
        <f>'[1]TCE - ANEXO III - Preencher'!L196</f>
        <v>222.49</v>
      </c>
      <c r="L187" s="15">
        <f>'[1]TCE - ANEXO III - Preencher'!M196</f>
        <v>7.06</v>
      </c>
      <c r="M187" s="15">
        <f t="shared" si="13"/>
        <v>215.43</v>
      </c>
      <c r="N187" s="15">
        <f>'[1]TCE - ANEXO III - Preencher'!O196</f>
        <v>3.67</v>
      </c>
      <c r="O187" s="15">
        <f>'[1]TCE - ANEXO III - Preencher'!P196</f>
        <v>0</v>
      </c>
      <c r="P187" s="16">
        <f t="shared" si="14"/>
        <v>3.67</v>
      </c>
      <c r="Q187" s="15">
        <f>'[1]TCE - ANEXO III - Preencher'!R196</f>
        <v>57.4</v>
      </c>
      <c r="R187" s="15">
        <f>'[1]TCE - ANEXO III - Preencher'!S196</f>
        <v>31.06</v>
      </c>
      <c r="S187" s="16">
        <f t="shared" si="15"/>
        <v>26.34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489.22</v>
      </c>
    </row>
    <row r="188" spans="1:28" x14ac:dyDescent="0.2">
      <c r="A188" s="8">
        <f>IFERROR(VLOOKUP(B188,'[1]DADOS (OCULTAR)'!$Q$3:$S$136,3,0),"")</f>
        <v>9767633000528</v>
      </c>
      <c r="B188" s="9" t="str">
        <f>'[1]TCE - ANEXO III - Preencher'!C197</f>
        <v>UPA NOVA DESCOBERTA - CG Nº 008/2022</v>
      </c>
      <c r="C188" s="10"/>
      <c r="D188" s="11" t="str">
        <f>'[1]TCE - ANEXO III - Preencher'!E197</f>
        <v>ROMERO FERNANDES DA SILVA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>
        <f>'[1]TCE - ANEXO III - Preencher'!G197</f>
        <v>413105</v>
      </c>
      <c r="G188" s="13">
        <f>IF('[1]TCE - ANEXO III - Preencher'!H197="","",'[1]TCE - ANEXO III - Preencher'!H197)</f>
        <v>112617</v>
      </c>
      <c r="H188" s="14">
        <f>'[1]TCE - ANEXO III - Preencher'!I197</f>
        <v>0</v>
      </c>
      <c r="I188" s="14">
        <f>'[1]TCE - ANEXO III - Preencher'!J197</f>
        <v>262.85000000000002</v>
      </c>
      <c r="J188" s="14">
        <f>'[1]TCE - ANEXO III - Preencher'!K197</f>
        <v>0</v>
      </c>
      <c r="K188" s="15">
        <f>'[1]TCE - ANEXO III - Preencher'!L197</f>
        <v>222.49</v>
      </c>
      <c r="L188" s="15">
        <f>'[1]TCE - ANEXO III - Preencher'!M197</f>
        <v>7.06</v>
      </c>
      <c r="M188" s="15">
        <f t="shared" si="13"/>
        <v>215.43</v>
      </c>
      <c r="N188" s="15">
        <f>'[1]TCE - ANEXO III - Preencher'!O197</f>
        <v>3.67</v>
      </c>
      <c r="O188" s="15">
        <f>'[1]TCE - ANEXO III - Preencher'!P197</f>
        <v>0</v>
      </c>
      <c r="P188" s="16">
        <f t="shared" si="14"/>
        <v>3.67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481.95000000000005</v>
      </c>
    </row>
    <row r="189" spans="1:28" x14ac:dyDescent="0.2">
      <c r="A189" s="8">
        <f>IFERROR(VLOOKUP(B189,'[1]DADOS (OCULTAR)'!$Q$3:$S$136,3,0),"")</f>
        <v>9767633000528</v>
      </c>
      <c r="B189" s="9" t="str">
        <f>'[1]TCE - ANEXO III - Preencher'!C198</f>
        <v>UPA NOVA DESCOBERTA - CG Nº 008/2022</v>
      </c>
      <c r="C189" s="10"/>
      <c r="D189" s="11" t="str">
        <f>'[1]TCE - ANEXO III - Preencher'!E198</f>
        <v>ROSANA FLORENCIO DA SILVA SANTOS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>
        <f>'[1]TCE - ANEXO III - Preencher'!G198</f>
        <v>411005</v>
      </c>
      <c r="G189" s="13">
        <f>IF('[1]TCE - ANEXO III - Preencher'!H198="","",'[1]TCE - ANEXO III - Preencher'!H198)</f>
        <v>112982</v>
      </c>
      <c r="H189" s="14">
        <f>'[1]TCE - ANEXO III - Preencher'!I198</f>
        <v>0</v>
      </c>
      <c r="I189" s="14">
        <f>'[1]TCE - ANEXO III - Preencher'!J198</f>
        <v>216.09</v>
      </c>
      <c r="J189" s="14">
        <f>'[1]TCE - ANEXO III - Preencher'!K198</f>
        <v>0</v>
      </c>
      <c r="K189" s="15">
        <f>'[1]TCE - ANEXO III - Preencher'!L198</f>
        <v>222.49</v>
      </c>
      <c r="L189" s="15">
        <f>'[1]TCE - ANEXO III - Preencher'!M198</f>
        <v>7.06</v>
      </c>
      <c r="M189" s="15">
        <f t="shared" si="13"/>
        <v>215.43</v>
      </c>
      <c r="N189" s="15">
        <f>'[1]TCE - ANEXO III - Preencher'!O198</f>
        <v>3.67</v>
      </c>
      <c r="O189" s="15">
        <f>'[1]TCE - ANEXO III - Preencher'!P198</f>
        <v>0</v>
      </c>
      <c r="P189" s="16">
        <f t="shared" si="14"/>
        <v>3.67</v>
      </c>
      <c r="Q189" s="15">
        <f>'[1]TCE - ANEXO III - Preencher'!R198</f>
        <v>180.4</v>
      </c>
      <c r="R189" s="15">
        <f>'[1]TCE - ANEXO III - Preencher'!S198</f>
        <v>124.11</v>
      </c>
      <c r="S189" s="16">
        <f t="shared" si="15"/>
        <v>56.290000000000006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491.48</v>
      </c>
    </row>
    <row r="190" spans="1:28" x14ac:dyDescent="0.2">
      <c r="A190" s="8">
        <f>IFERROR(VLOOKUP(B190,'[1]DADOS (OCULTAR)'!$Q$3:$S$136,3,0),"")</f>
        <v>9767633000528</v>
      </c>
      <c r="B190" s="9" t="str">
        <f>'[1]TCE - ANEXO III - Preencher'!C199</f>
        <v>UPA NOVA DESCOBERTA - CG Nº 008/2022</v>
      </c>
      <c r="C190" s="10"/>
      <c r="D190" s="11" t="str">
        <f>'[1]TCE - ANEXO III - Preencher'!E199</f>
        <v>ROSANA MAGALHAES DO NASCIMENTO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>
        <f>'[1]TCE - ANEXO III - Preencher'!G199</f>
        <v>322205</v>
      </c>
      <c r="G190" s="13">
        <f>IF('[1]TCE - ANEXO III - Preencher'!H199="","",'[1]TCE - ANEXO III - Preencher'!H199)</f>
        <v>113347</v>
      </c>
      <c r="H190" s="14">
        <f>'[1]TCE - ANEXO III - Preencher'!I199</f>
        <v>0</v>
      </c>
      <c r="I190" s="14">
        <f>'[1]TCE - ANEXO III - Preencher'!J199</f>
        <v>146.07</v>
      </c>
      <c r="J190" s="14">
        <f>'[1]TCE - ANEXO III - Preencher'!K199</f>
        <v>0</v>
      </c>
      <c r="K190" s="15">
        <f>'[1]TCE - ANEXO III - Preencher'!L199</f>
        <v>222.49</v>
      </c>
      <c r="L190" s="15">
        <f>'[1]TCE - ANEXO III - Preencher'!M199</f>
        <v>7.06</v>
      </c>
      <c r="M190" s="15">
        <f t="shared" si="13"/>
        <v>215.43</v>
      </c>
      <c r="N190" s="15">
        <f>'[1]TCE - ANEXO III - Preencher'!O199</f>
        <v>3.67</v>
      </c>
      <c r="O190" s="15">
        <f>'[1]TCE - ANEXO III - Preencher'!P199</f>
        <v>0</v>
      </c>
      <c r="P190" s="16">
        <f t="shared" si="14"/>
        <v>3.67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365.17</v>
      </c>
    </row>
    <row r="191" spans="1:28" x14ac:dyDescent="0.2">
      <c r="A191" s="8">
        <f>IFERROR(VLOOKUP(B191,'[1]DADOS (OCULTAR)'!$Q$3:$S$136,3,0),"")</f>
        <v>9767633000528</v>
      </c>
      <c r="B191" s="9" t="str">
        <f>'[1]TCE - ANEXO III - Preencher'!C200</f>
        <v>UPA NOVA DESCOBERTA - CG Nº 008/2022</v>
      </c>
      <c r="C191" s="10"/>
      <c r="D191" s="11" t="str">
        <f>'[1]TCE - ANEXO III - Preencher'!E200</f>
        <v>RUBIA HENRIQUE DE OLIVEIRA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>
        <f>'[1]TCE - ANEXO III - Preencher'!G200</f>
        <v>322205</v>
      </c>
      <c r="G191" s="13">
        <f>IF('[1]TCE - ANEXO III - Preencher'!H200="","",'[1]TCE - ANEXO III - Preencher'!H200)</f>
        <v>113712</v>
      </c>
      <c r="H191" s="14">
        <f>'[1]TCE - ANEXO III - Preencher'!I200</f>
        <v>0</v>
      </c>
      <c r="I191" s="14">
        <f>'[1]TCE - ANEXO III - Preencher'!J200</f>
        <v>196.03</v>
      </c>
      <c r="J191" s="14">
        <f>'[1]TCE - ANEXO III - Preencher'!K200</f>
        <v>0</v>
      </c>
      <c r="K191" s="15">
        <f>'[1]TCE - ANEXO III - Preencher'!L200</f>
        <v>222.49</v>
      </c>
      <c r="L191" s="15">
        <f>'[1]TCE - ANEXO III - Preencher'!M200</f>
        <v>7.06</v>
      </c>
      <c r="M191" s="15">
        <f t="shared" si="13"/>
        <v>215.43</v>
      </c>
      <c r="N191" s="15">
        <f>'[1]TCE - ANEXO III - Preencher'!O200</f>
        <v>3.67</v>
      </c>
      <c r="O191" s="15">
        <f>'[1]TCE - ANEXO III - Preencher'!P200</f>
        <v>0</v>
      </c>
      <c r="P191" s="16">
        <f t="shared" si="14"/>
        <v>3.67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415.13000000000005</v>
      </c>
    </row>
    <row r="192" spans="1:28" x14ac:dyDescent="0.2">
      <c r="A192" s="8">
        <f>IFERROR(VLOOKUP(B192,'[1]DADOS (OCULTAR)'!$Q$3:$S$136,3,0),"")</f>
        <v>9767633000528</v>
      </c>
      <c r="B192" s="9" t="str">
        <f>'[1]TCE - ANEXO III - Preencher'!C201</f>
        <v>UPA NOVA DESCOBERTA - CG Nº 008/2022</v>
      </c>
      <c r="C192" s="10"/>
      <c r="D192" s="11" t="str">
        <f>'[1]TCE - ANEXO III - Preencher'!E201</f>
        <v>RYAN FERNANDES LOPES DA SILVA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>
        <f>'[1]TCE - ANEXO III - Preencher'!G201</f>
        <v>413115</v>
      </c>
      <c r="G192" s="13">
        <f>IF('[1]TCE - ANEXO III - Preencher'!H201="","",'[1]TCE - ANEXO III - Preencher'!H201)</f>
        <v>114078</v>
      </c>
      <c r="H192" s="14">
        <f>'[1]TCE - ANEXO III - Preencher'!I201</f>
        <v>0</v>
      </c>
      <c r="I192" s="14">
        <f>'[1]TCE - ANEXO III - Preencher'!J201</f>
        <v>147.24</v>
      </c>
      <c r="J192" s="14">
        <f>'[1]TCE - ANEXO III - Preencher'!K201</f>
        <v>0</v>
      </c>
      <c r="K192" s="15">
        <f>'[1]TCE - ANEXO III - Preencher'!L201</f>
        <v>222.49</v>
      </c>
      <c r="L192" s="15">
        <f>'[1]TCE - ANEXO III - Preencher'!M201</f>
        <v>7.06</v>
      </c>
      <c r="M192" s="15">
        <f t="shared" si="13"/>
        <v>215.43</v>
      </c>
      <c r="N192" s="15">
        <f>'[1]TCE - ANEXO III - Preencher'!O201</f>
        <v>3.67</v>
      </c>
      <c r="O192" s="15">
        <f>'[1]TCE - ANEXO III - Preencher'!P201</f>
        <v>0</v>
      </c>
      <c r="P192" s="16">
        <f t="shared" si="14"/>
        <v>3.67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366.34000000000003</v>
      </c>
    </row>
    <row r="193" spans="1:28" x14ac:dyDescent="0.2">
      <c r="A193" s="8">
        <f>IFERROR(VLOOKUP(B193,'[1]DADOS (OCULTAR)'!$Q$3:$S$136,3,0),"")</f>
        <v>9767633000528</v>
      </c>
      <c r="B193" s="9" t="str">
        <f>'[1]TCE - ANEXO III - Preencher'!C202</f>
        <v>UPA NOVA DESCOBERTA - CG Nº 008/2022</v>
      </c>
      <c r="C193" s="10"/>
      <c r="D193" s="11" t="str">
        <f>'[1]TCE - ANEXO III - Preencher'!E202</f>
        <v>SABRINE DO NASCIMENTO SILVA COSTA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>
        <f>'[1]TCE - ANEXO III - Preencher'!G202</f>
        <v>322205</v>
      </c>
      <c r="G193" s="13">
        <f>IF('[1]TCE - ANEXO III - Preencher'!H202="","",'[1]TCE - ANEXO III - Preencher'!H202)</f>
        <v>114443</v>
      </c>
      <c r="H193" s="14">
        <f>'[1]TCE - ANEXO III - Preencher'!I202</f>
        <v>0</v>
      </c>
      <c r="I193" s="14">
        <f>'[1]TCE - ANEXO III - Preencher'!J202</f>
        <v>149.99</v>
      </c>
      <c r="J193" s="14">
        <f>'[1]TCE - ANEXO III - Preencher'!K202</f>
        <v>0</v>
      </c>
      <c r="K193" s="15">
        <f>'[1]TCE - ANEXO III - Preencher'!L202</f>
        <v>222.49</v>
      </c>
      <c r="L193" s="15">
        <f>'[1]TCE - ANEXO III - Preencher'!M202</f>
        <v>7.06</v>
      </c>
      <c r="M193" s="15">
        <f t="shared" si="13"/>
        <v>215.43</v>
      </c>
      <c r="N193" s="15">
        <f>'[1]TCE - ANEXO III - Preencher'!O202</f>
        <v>3.67</v>
      </c>
      <c r="O193" s="15">
        <f>'[1]TCE - ANEXO III - Preencher'!P202</f>
        <v>0</v>
      </c>
      <c r="P193" s="16">
        <f t="shared" si="14"/>
        <v>3.67</v>
      </c>
      <c r="Q193" s="15">
        <f>'[1]TCE - ANEXO III - Preencher'!R202</f>
        <v>246</v>
      </c>
      <c r="R193" s="15">
        <f>'[1]TCE - ANEXO III - Preencher'!S202</f>
        <v>70.56</v>
      </c>
      <c r="S193" s="16">
        <f t="shared" si="15"/>
        <v>175.44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544.53</v>
      </c>
    </row>
    <row r="194" spans="1:28" x14ac:dyDescent="0.2">
      <c r="A194" s="8">
        <f>IFERROR(VLOOKUP(B194,'[1]DADOS (OCULTAR)'!$Q$3:$S$136,3,0),"")</f>
        <v>9767633000528</v>
      </c>
      <c r="B194" s="9" t="str">
        <f>'[1]TCE - ANEXO III - Preencher'!C203</f>
        <v>UPA NOVA DESCOBERTA - CG Nº 008/2022</v>
      </c>
      <c r="C194" s="10"/>
      <c r="D194" s="11" t="str">
        <f>'[1]TCE - ANEXO III - Preencher'!E203</f>
        <v>SANDRA FELISMINA BARBOSA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>
        <f>'[1]TCE - ANEXO III - Preencher'!G203</f>
        <v>322415</v>
      </c>
      <c r="G194" s="13">
        <f>IF('[1]TCE - ANEXO III - Preencher'!H203="","",'[1]TCE - ANEXO III - Preencher'!H203)</f>
        <v>114808</v>
      </c>
      <c r="H194" s="14">
        <f>'[1]TCE - ANEXO III - Preencher'!I203</f>
        <v>0</v>
      </c>
      <c r="I194" s="14">
        <f>'[1]TCE - ANEXO III - Preencher'!J203</f>
        <v>175.54</v>
      </c>
      <c r="J194" s="14">
        <f>'[1]TCE - ANEXO III - Preencher'!K203</f>
        <v>0</v>
      </c>
      <c r="K194" s="15">
        <f>'[1]TCE - ANEXO III - Preencher'!L203</f>
        <v>222.49</v>
      </c>
      <c r="L194" s="15">
        <f>'[1]TCE - ANEXO III - Preencher'!M203</f>
        <v>7.06</v>
      </c>
      <c r="M194" s="15">
        <f t="shared" si="13"/>
        <v>215.43</v>
      </c>
      <c r="N194" s="15">
        <f>'[1]TCE - ANEXO III - Preencher'!O203</f>
        <v>3.67</v>
      </c>
      <c r="O194" s="15">
        <f>'[1]TCE - ANEXO III - Preencher'!P203</f>
        <v>0</v>
      </c>
      <c r="P194" s="16">
        <f t="shared" si="14"/>
        <v>3.67</v>
      </c>
      <c r="Q194" s="15">
        <f>'[1]TCE - ANEXO III - Preencher'!R203</f>
        <v>262.39999999999998</v>
      </c>
      <c r="R194" s="15">
        <f>'[1]TCE - ANEXO III - Preencher'!S203</f>
        <v>93.75</v>
      </c>
      <c r="S194" s="16">
        <f t="shared" si="15"/>
        <v>168.64999999999998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563.29</v>
      </c>
    </row>
    <row r="195" spans="1:28" x14ac:dyDescent="0.2">
      <c r="A195" s="8">
        <f>IFERROR(VLOOKUP(B195,'[1]DADOS (OCULTAR)'!$Q$3:$S$136,3,0),"")</f>
        <v>9767633000528</v>
      </c>
      <c r="B195" s="9" t="str">
        <f>'[1]TCE - ANEXO III - Preencher'!C204</f>
        <v>UPA NOVA DESCOBERTA - CG Nº 008/2022</v>
      </c>
      <c r="C195" s="10"/>
      <c r="D195" s="11" t="str">
        <f>'[1]TCE - ANEXO III - Preencher'!E204</f>
        <v>SERGIO JOSE GOMES DUARTE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>
        <f>'[1]TCE - ANEXO III - Preencher'!G204</f>
        <v>324205</v>
      </c>
      <c r="G195" s="13">
        <f>IF('[1]TCE - ANEXO III - Preencher'!H204="","",'[1]TCE - ANEXO III - Preencher'!H204)</f>
        <v>115173</v>
      </c>
      <c r="H195" s="14">
        <f>'[1]TCE - ANEXO III - Preencher'!I204</f>
        <v>0</v>
      </c>
      <c r="I195" s="14">
        <f>'[1]TCE - ANEXO III - Preencher'!J204</f>
        <v>182.64</v>
      </c>
      <c r="J195" s="14">
        <f>'[1]TCE - ANEXO III - Preencher'!K204</f>
        <v>0</v>
      </c>
      <c r="K195" s="15">
        <f>'[1]TCE - ANEXO III - Preencher'!L204</f>
        <v>222.49</v>
      </c>
      <c r="L195" s="15">
        <f>'[1]TCE - ANEXO III - Preencher'!M204</f>
        <v>7.06</v>
      </c>
      <c r="M195" s="15">
        <f t="shared" si="13"/>
        <v>215.43</v>
      </c>
      <c r="N195" s="15">
        <f>'[1]TCE - ANEXO III - Preencher'!O204</f>
        <v>3.67</v>
      </c>
      <c r="O195" s="15">
        <f>'[1]TCE - ANEXO III - Preencher'!P204</f>
        <v>0</v>
      </c>
      <c r="P195" s="16">
        <f t="shared" si="14"/>
        <v>3.67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401.74</v>
      </c>
    </row>
    <row r="196" spans="1:28" x14ac:dyDescent="0.2">
      <c r="A196" s="8">
        <f>IFERROR(VLOOKUP(B196,'[1]DADOS (OCULTAR)'!$Q$3:$S$136,3,0),"")</f>
        <v>9767633000528</v>
      </c>
      <c r="B196" s="9" t="str">
        <f>'[1]TCE - ANEXO III - Preencher'!C205</f>
        <v>UPA NOVA DESCOBERTA - CG Nº 008/2022</v>
      </c>
      <c r="C196" s="10"/>
      <c r="D196" s="11" t="str">
        <f>'[1]TCE - ANEXO III - Preencher'!E205</f>
        <v>SEVERINO BATISTA DA SILVA JUNIOR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>
        <f>'[1]TCE - ANEXO III - Preencher'!G205</f>
        <v>515110</v>
      </c>
      <c r="G196" s="13">
        <f>IF('[1]TCE - ANEXO III - Preencher'!H205="","",'[1]TCE - ANEXO III - Preencher'!H205)</f>
        <v>115539</v>
      </c>
      <c r="H196" s="14">
        <f>'[1]TCE - ANEXO III - Preencher'!I205</f>
        <v>0</v>
      </c>
      <c r="I196" s="14">
        <f>'[1]TCE - ANEXO III - Preencher'!J205</f>
        <v>201.2</v>
      </c>
      <c r="J196" s="14">
        <f>'[1]TCE - ANEXO III - Preencher'!K205</f>
        <v>0</v>
      </c>
      <c r="K196" s="15">
        <f>'[1]TCE - ANEXO III - Preencher'!L205</f>
        <v>222.49</v>
      </c>
      <c r="L196" s="15">
        <f>'[1]TCE - ANEXO III - Preencher'!M205</f>
        <v>7.06</v>
      </c>
      <c r="M196" s="15">
        <f t="shared" ref="M196:M259" si="19">K196-L196</f>
        <v>215.43</v>
      </c>
      <c r="N196" s="15">
        <f>'[1]TCE - ANEXO III - Preencher'!O205</f>
        <v>3.67</v>
      </c>
      <c r="O196" s="15">
        <f>'[1]TCE - ANEXO III - Preencher'!P205</f>
        <v>0</v>
      </c>
      <c r="P196" s="16">
        <f t="shared" ref="P196:P259" si="20">N196-O196</f>
        <v>3.67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420.3</v>
      </c>
    </row>
    <row r="197" spans="1:28" x14ac:dyDescent="0.2">
      <c r="A197" s="8">
        <f>IFERROR(VLOOKUP(B197,'[1]DADOS (OCULTAR)'!$Q$3:$S$136,3,0),"")</f>
        <v>9767633000528</v>
      </c>
      <c r="B197" s="9" t="str">
        <f>'[1]TCE - ANEXO III - Preencher'!C206</f>
        <v>UPA NOVA DESCOBERTA - CG Nº 008/2022</v>
      </c>
      <c r="C197" s="10"/>
      <c r="D197" s="11" t="str">
        <f>'[1]TCE - ANEXO III - Preencher'!E206</f>
        <v>SHEILA MARIA DUARTE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>
        <f>'[1]TCE - ANEXO III - Preencher'!G206</f>
        <v>322205</v>
      </c>
      <c r="G197" s="13">
        <f>IF('[1]TCE - ANEXO III - Preencher'!H206="","",'[1]TCE - ANEXO III - Preencher'!H206)</f>
        <v>115904</v>
      </c>
      <c r="H197" s="14">
        <f>'[1]TCE - ANEXO III - Preencher'!I206</f>
        <v>0</v>
      </c>
      <c r="I197" s="14">
        <f>'[1]TCE - ANEXO III - Preencher'!J206</f>
        <v>192.11</v>
      </c>
      <c r="J197" s="14">
        <f>'[1]TCE - ANEXO III - Preencher'!K206</f>
        <v>0</v>
      </c>
      <c r="K197" s="15">
        <f>'[1]TCE - ANEXO III - Preencher'!L206</f>
        <v>222.49</v>
      </c>
      <c r="L197" s="15">
        <f>'[1]TCE - ANEXO III - Preencher'!M206</f>
        <v>7.06</v>
      </c>
      <c r="M197" s="15">
        <f t="shared" si="19"/>
        <v>215.43</v>
      </c>
      <c r="N197" s="15">
        <f>'[1]TCE - ANEXO III - Preencher'!O206</f>
        <v>3.67</v>
      </c>
      <c r="O197" s="15">
        <f>'[1]TCE - ANEXO III - Preencher'!P206</f>
        <v>0</v>
      </c>
      <c r="P197" s="16">
        <f t="shared" si="20"/>
        <v>3.67</v>
      </c>
      <c r="Q197" s="15">
        <f>'[1]TCE - ANEXO III - Preencher'!R206</f>
        <v>114.8</v>
      </c>
      <c r="R197" s="15">
        <f>'[1]TCE - ANEXO III - Preencher'!S206</f>
        <v>88.2</v>
      </c>
      <c r="S197" s="16">
        <f t="shared" si="21"/>
        <v>26.599999999999994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437.81000000000006</v>
      </c>
    </row>
    <row r="198" spans="1:28" x14ac:dyDescent="0.2">
      <c r="A198" s="8">
        <f>IFERROR(VLOOKUP(B198,'[1]DADOS (OCULTAR)'!$Q$3:$S$136,3,0),"")</f>
        <v>9767633000528</v>
      </c>
      <c r="B198" s="9" t="str">
        <f>'[1]TCE - ANEXO III - Preencher'!C207</f>
        <v>UPA NOVA DESCOBERTA - CG Nº 008/2022</v>
      </c>
      <c r="C198" s="10"/>
      <c r="D198" s="11" t="str">
        <f>'[1]TCE - ANEXO III - Preencher'!E207</f>
        <v>SIMONE MARIA DA SILVA SANTOS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>
        <f>'[1]TCE - ANEXO III - Preencher'!G207</f>
        <v>322205</v>
      </c>
      <c r="G198" s="13">
        <f>IF('[1]TCE - ANEXO III - Preencher'!H207="","",'[1]TCE - ANEXO III - Preencher'!H207)</f>
        <v>116269</v>
      </c>
      <c r="H198" s="14">
        <f>'[1]TCE - ANEXO III - Preencher'!I207</f>
        <v>0</v>
      </c>
      <c r="I198" s="14">
        <f>'[1]TCE - ANEXO III - Preencher'!J207</f>
        <v>196.18</v>
      </c>
      <c r="J198" s="14">
        <f>'[1]TCE - ANEXO III - Preencher'!K207</f>
        <v>0</v>
      </c>
      <c r="K198" s="15">
        <f>'[1]TCE - ANEXO III - Preencher'!L207</f>
        <v>222.49</v>
      </c>
      <c r="L198" s="15">
        <f>'[1]TCE - ANEXO III - Preencher'!M207</f>
        <v>7.06</v>
      </c>
      <c r="M198" s="15">
        <f t="shared" si="19"/>
        <v>215.43</v>
      </c>
      <c r="N198" s="15">
        <f>'[1]TCE - ANEXO III - Preencher'!O207</f>
        <v>3.67</v>
      </c>
      <c r="O198" s="15">
        <f>'[1]TCE - ANEXO III - Preencher'!P207</f>
        <v>0</v>
      </c>
      <c r="P198" s="16">
        <f t="shared" si="20"/>
        <v>3.67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415.28000000000003</v>
      </c>
    </row>
    <row r="199" spans="1:28" x14ac:dyDescent="0.2">
      <c r="A199" s="8">
        <f>IFERROR(VLOOKUP(B199,'[1]DADOS (OCULTAR)'!$Q$3:$S$136,3,0),"")</f>
        <v>9767633000528</v>
      </c>
      <c r="B199" s="9" t="str">
        <f>'[1]TCE - ANEXO III - Preencher'!C208</f>
        <v>UPA NOVA DESCOBERTA - CG Nº 008/2022</v>
      </c>
      <c r="C199" s="10"/>
      <c r="D199" s="11" t="str">
        <f>'[1]TCE - ANEXO III - Preencher'!E208</f>
        <v>SINDOALA  LIUSKA VIEIRA SOUZA CAVALCANTI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>
        <f>'[1]TCE - ANEXO III - Preencher'!G208</f>
        <v>411005</v>
      </c>
      <c r="G199" s="13">
        <f>IF('[1]TCE - ANEXO III - Preencher'!H208="","",'[1]TCE - ANEXO III - Preencher'!H208)</f>
        <v>116634</v>
      </c>
      <c r="H199" s="14">
        <f>'[1]TCE - ANEXO III - Preencher'!I208</f>
        <v>0</v>
      </c>
      <c r="I199" s="14">
        <f>'[1]TCE - ANEXO III - Preencher'!J208</f>
        <v>176.95</v>
      </c>
      <c r="J199" s="14">
        <f>'[1]TCE - ANEXO III - Preencher'!K208</f>
        <v>0</v>
      </c>
      <c r="K199" s="15">
        <f>'[1]TCE - ANEXO III - Preencher'!L208</f>
        <v>222.49</v>
      </c>
      <c r="L199" s="15">
        <f>'[1]TCE - ANEXO III - Preencher'!M208</f>
        <v>7.06</v>
      </c>
      <c r="M199" s="15">
        <f t="shared" si="19"/>
        <v>215.43</v>
      </c>
      <c r="N199" s="15">
        <f>'[1]TCE - ANEXO III - Preencher'!O208</f>
        <v>3.67</v>
      </c>
      <c r="O199" s="15">
        <f>'[1]TCE - ANEXO III - Preencher'!P208</f>
        <v>0</v>
      </c>
      <c r="P199" s="16">
        <f t="shared" si="20"/>
        <v>3.67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69.430000000000007</v>
      </c>
      <c r="U199" s="15">
        <f>'[1]TCE - ANEXO III - Preencher'!V208</f>
        <v>0</v>
      </c>
      <c r="V199" s="16">
        <f t="shared" si="22"/>
        <v>69.430000000000007</v>
      </c>
      <c r="W199" s="17" t="str">
        <f>IF('[1]TCE - ANEXO III - Preencher'!X208="","",'[1]TCE - ANEXO III - Preencher'!X208)</f>
        <v>AUXILIO CRECHE</v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465.48</v>
      </c>
    </row>
    <row r="200" spans="1:28" x14ac:dyDescent="0.2">
      <c r="A200" s="8">
        <f>IFERROR(VLOOKUP(B200,'[1]DADOS (OCULTAR)'!$Q$3:$S$136,3,0),"")</f>
        <v>9767633000528</v>
      </c>
      <c r="B200" s="9" t="str">
        <f>'[1]TCE - ANEXO III - Preencher'!C209</f>
        <v>UPA NOVA DESCOBERTA - CG Nº 008/2022</v>
      </c>
      <c r="C200" s="10"/>
      <c r="D200" s="11" t="str">
        <f>'[1]TCE - ANEXO III - Preencher'!E209</f>
        <v>SOFIA GOMES DA SILVA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>
        <f>'[1]TCE - ANEXO III - Preencher'!G209</f>
        <v>223505</v>
      </c>
      <c r="G200" s="13">
        <f>IF('[1]TCE - ANEXO III - Preencher'!H209="","",'[1]TCE - ANEXO III - Preencher'!H209)</f>
        <v>117000</v>
      </c>
      <c r="H200" s="14">
        <f>'[1]TCE - ANEXO III - Preencher'!I209</f>
        <v>0</v>
      </c>
      <c r="I200" s="14">
        <f>'[1]TCE - ANEXO III - Preencher'!J209</f>
        <v>388.5</v>
      </c>
      <c r="J200" s="14">
        <f>'[1]TCE - ANEXO III - Preencher'!K209</f>
        <v>0</v>
      </c>
      <c r="K200" s="15">
        <f>'[1]TCE - ANEXO III - Preencher'!L209</f>
        <v>222.49</v>
      </c>
      <c r="L200" s="15">
        <f>'[1]TCE - ANEXO III - Preencher'!M209</f>
        <v>4.3600000000000003</v>
      </c>
      <c r="M200" s="15">
        <f t="shared" si="19"/>
        <v>218.13</v>
      </c>
      <c r="N200" s="15">
        <f>'[1]TCE - ANEXO III - Preencher'!O209</f>
        <v>3.67</v>
      </c>
      <c r="O200" s="15">
        <f>'[1]TCE - ANEXO III - Preencher'!P209</f>
        <v>0</v>
      </c>
      <c r="P200" s="16">
        <f t="shared" si="20"/>
        <v>3.67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120.26</v>
      </c>
      <c r="U200" s="15">
        <f>'[1]TCE - ANEXO III - Preencher'!V209</f>
        <v>0</v>
      </c>
      <c r="V200" s="16">
        <f t="shared" si="22"/>
        <v>120.26</v>
      </c>
      <c r="W200" s="17" t="str">
        <f>IF('[1]TCE - ANEXO III - Preencher'!X209="","",'[1]TCE - ANEXO III - Preencher'!X209)</f>
        <v>AUXILIO CRECHE</v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730.56</v>
      </c>
    </row>
    <row r="201" spans="1:28" x14ac:dyDescent="0.2">
      <c r="A201" s="8">
        <f>IFERROR(VLOOKUP(B201,'[1]DADOS (OCULTAR)'!$Q$3:$S$136,3,0),"")</f>
        <v>9767633000528</v>
      </c>
      <c r="B201" s="9" t="str">
        <f>'[1]TCE - ANEXO III - Preencher'!C210</f>
        <v>UPA NOVA DESCOBERTA - CG Nº 008/2022</v>
      </c>
      <c r="C201" s="10"/>
      <c r="D201" s="11" t="str">
        <f>'[1]TCE - ANEXO III - Preencher'!E210</f>
        <v>SONIA ANTONIA DO NASCIMENTO VERCOSA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>
        <f>'[1]TCE - ANEXO III - Preencher'!G210</f>
        <v>513430</v>
      </c>
      <c r="G201" s="13">
        <f>IF('[1]TCE - ANEXO III - Preencher'!H210="","",'[1]TCE - ANEXO III - Preencher'!H210)</f>
        <v>117365</v>
      </c>
      <c r="H201" s="14">
        <f>'[1]TCE - ANEXO III - Preencher'!I210</f>
        <v>0</v>
      </c>
      <c r="I201" s="14">
        <f>'[1]TCE - ANEXO III - Preencher'!J210</f>
        <v>149.19999999999999</v>
      </c>
      <c r="J201" s="14">
        <f>'[1]TCE - ANEXO III - Preencher'!K210</f>
        <v>0</v>
      </c>
      <c r="K201" s="15">
        <f>'[1]TCE - ANEXO III - Preencher'!L210</f>
        <v>222.49</v>
      </c>
      <c r="L201" s="15">
        <f>'[1]TCE - ANEXO III - Preencher'!M210</f>
        <v>7.06</v>
      </c>
      <c r="M201" s="15">
        <f t="shared" si="19"/>
        <v>215.43</v>
      </c>
      <c r="N201" s="15">
        <f>'[1]TCE - ANEXO III - Preencher'!O210</f>
        <v>3.67</v>
      </c>
      <c r="O201" s="15">
        <f>'[1]TCE - ANEXO III - Preencher'!P210</f>
        <v>0</v>
      </c>
      <c r="P201" s="16">
        <f t="shared" si="20"/>
        <v>3.67</v>
      </c>
      <c r="Q201" s="15">
        <f>'[1]TCE - ANEXO III - Preencher'!R210</f>
        <v>262.39999999999998</v>
      </c>
      <c r="R201" s="15">
        <f>'[1]TCE - ANEXO III - Preencher'!S210</f>
        <v>84.72</v>
      </c>
      <c r="S201" s="16">
        <f t="shared" si="21"/>
        <v>177.67999999999998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545.98</v>
      </c>
    </row>
    <row r="202" spans="1:28" x14ac:dyDescent="0.2">
      <c r="A202" s="8">
        <f>IFERROR(VLOOKUP(B202,'[1]DADOS (OCULTAR)'!$Q$3:$S$136,3,0),"")</f>
        <v>9767633000528</v>
      </c>
      <c r="B202" s="9" t="str">
        <f>'[1]TCE - ANEXO III - Preencher'!C211</f>
        <v>UPA NOVA DESCOBERTA - CG Nº 008/2022</v>
      </c>
      <c r="C202" s="10"/>
      <c r="D202" s="11" t="str">
        <f>'[1]TCE - ANEXO III - Preencher'!E211</f>
        <v>SUELANY DE SOUZA WANDERLEY</v>
      </c>
      <c r="E202" s="9" t="str">
        <f>IF('[1]TCE - ANEXO III - Preencher'!F211="4 - Assistência Odontológica","2 - Outros Profissionais da Saúde",'[1]TCE - ANEXO III - Preencher'!F211)</f>
        <v>1 - Médico</v>
      </c>
      <c r="F202" s="12">
        <f>'[1]TCE - ANEXO III - Preencher'!G211</f>
        <v>225124</v>
      </c>
      <c r="G202" s="13">
        <f>IF('[1]TCE - ANEXO III - Preencher'!H211="","",'[1]TCE - ANEXO III - Preencher'!H211)</f>
        <v>117730</v>
      </c>
      <c r="H202" s="14">
        <f>'[1]TCE - ANEXO III - Preencher'!I211</f>
        <v>0</v>
      </c>
      <c r="I202" s="14">
        <f>'[1]TCE - ANEXO III - Preencher'!J211</f>
        <v>411.11</v>
      </c>
      <c r="J202" s="14">
        <f>'[1]TCE - ANEXO III - Preencher'!K211</f>
        <v>0</v>
      </c>
      <c r="K202" s="15">
        <f>'[1]TCE - ANEXO III - Preencher'!L211</f>
        <v>222.49</v>
      </c>
      <c r="L202" s="15">
        <f>'[1]TCE - ANEXO III - Preencher'!M211</f>
        <v>7.06</v>
      </c>
      <c r="M202" s="15">
        <f t="shared" si="19"/>
        <v>215.43</v>
      </c>
      <c r="N202" s="15">
        <f>'[1]TCE - ANEXO III - Preencher'!O211</f>
        <v>3.67</v>
      </c>
      <c r="O202" s="15">
        <f>'[1]TCE - ANEXO III - Preencher'!P211</f>
        <v>0</v>
      </c>
      <c r="P202" s="16">
        <f t="shared" si="20"/>
        <v>3.67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630.20999999999992</v>
      </c>
    </row>
    <row r="203" spans="1:28" x14ac:dyDescent="0.2">
      <c r="A203" s="8">
        <f>IFERROR(VLOOKUP(B203,'[1]DADOS (OCULTAR)'!$Q$3:$S$136,3,0),"")</f>
        <v>9767633000528</v>
      </c>
      <c r="B203" s="9" t="str">
        <f>'[1]TCE - ANEXO III - Preencher'!C212</f>
        <v>UPA NOVA DESCOBERTA - CG Nº 008/2022</v>
      </c>
      <c r="C203" s="10"/>
      <c r="D203" s="11" t="str">
        <f>'[1]TCE - ANEXO III - Preencher'!E212</f>
        <v>SUELDES BEZERRA DE ANDRADE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>
        <f>'[1]TCE - ANEXO III - Preencher'!G212</f>
        <v>766420</v>
      </c>
      <c r="G203" s="13">
        <f>IF('[1]TCE - ANEXO III - Preencher'!H212="","",'[1]TCE - ANEXO III - Preencher'!H212)</f>
        <v>118095</v>
      </c>
      <c r="H203" s="14">
        <f>'[1]TCE - ANEXO III - Preencher'!I212</f>
        <v>0</v>
      </c>
      <c r="I203" s="14">
        <f>'[1]TCE - ANEXO III - Preencher'!J212</f>
        <v>176.89</v>
      </c>
      <c r="J203" s="14">
        <f>'[1]TCE - ANEXO III - Preencher'!K212</f>
        <v>0</v>
      </c>
      <c r="K203" s="15">
        <f>'[1]TCE - ANEXO III - Preencher'!L212</f>
        <v>222.49</v>
      </c>
      <c r="L203" s="15">
        <f>'[1]TCE - ANEXO III - Preencher'!M212</f>
        <v>7.06</v>
      </c>
      <c r="M203" s="15">
        <f t="shared" si="19"/>
        <v>215.43</v>
      </c>
      <c r="N203" s="15">
        <f>'[1]TCE - ANEXO III - Preencher'!O212</f>
        <v>3.67</v>
      </c>
      <c r="O203" s="15">
        <f>'[1]TCE - ANEXO III - Preencher'!P212</f>
        <v>0</v>
      </c>
      <c r="P203" s="16">
        <f t="shared" si="20"/>
        <v>3.67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395.99</v>
      </c>
    </row>
    <row r="204" spans="1:28" x14ac:dyDescent="0.2">
      <c r="A204" s="8">
        <f>IFERROR(VLOOKUP(B204,'[1]DADOS (OCULTAR)'!$Q$3:$S$136,3,0),"")</f>
        <v>9767633000528</v>
      </c>
      <c r="B204" s="9" t="str">
        <f>'[1]TCE - ANEXO III - Preencher'!C213</f>
        <v>UPA NOVA DESCOBERTA - CG Nº 008/2022</v>
      </c>
      <c r="C204" s="10"/>
      <c r="D204" s="11" t="str">
        <f>'[1]TCE - ANEXO III - Preencher'!E213</f>
        <v>SUELY BEZERRA DOS ANJOS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>
        <f>'[1]TCE - ANEXO III - Preencher'!G213</f>
        <v>513430</v>
      </c>
      <c r="G204" s="13">
        <f>IF('[1]TCE - ANEXO III - Preencher'!H213="","",'[1]TCE - ANEXO III - Preencher'!H213)</f>
        <v>118461</v>
      </c>
      <c r="H204" s="14">
        <f>'[1]TCE - ANEXO III - Preencher'!I213</f>
        <v>0</v>
      </c>
      <c r="I204" s="14">
        <f>'[1]TCE - ANEXO III - Preencher'!J213</f>
        <v>154.84</v>
      </c>
      <c r="J204" s="14">
        <f>'[1]TCE - ANEXO III - Preencher'!K213</f>
        <v>0</v>
      </c>
      <c r="K204" s="15">
        <f>'[1]TCE - ANEXO III - Preencher'!L213</f>
        <v>222.49</v>
      </c>
      <c r="L204" s="15">
        <f>'[1]TCE - ANEXO III - Preencher'!M213</f>
        <v>7.06</v>
      </c>
      <c r="M204" s="15">
        <f t="shared" si="19"/>
        <v>215.43</v>
      </c>
      <c r="N204" s="15">
        <f>'[1]TCE - ANEXO III - Preencher'!O213</f>
        <v>3.67</v>
      </c>
      <c r="O204" s="15">
        <f>'[1]TCE - ANEXO III - Preencher'!P213</f>
        <v>0</v>
      </c>
      <c r="P204" s="16">
        <f t="shared" si="20"/>
        <v>3.67</v>
      </c>
      <c r="Q204" s="15">
        <f>'[1]TCE - ANEXO III - Preencher'!R213</f>
        <v>123</v>
      </c>
      <c r="R204" s="15">
        <f>'[1]TCE - ANEXO III - Preencher'!S213</f>
        <v>84.72</v>
      </c>
      <c r="S204" s="16">
        <f t="shared" si="21"/>
        <v>38.28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412.22</v>
      </c>
    </row>
    <row r="205" spans="1:28" x14ac:dyDescent="0.2">
      <c r="A205" s="8">
        <f>IFERROR(VLOOKUP(B205,'[1]DADOS (OCULTAR)'!$Q$3:$S$136,3,0),"")</f>
        <v>9767633000528</v>
      </c>
      <c r="B205" s="9" t="str">
        <f>'[1]TCE - ANEXO III - Preencher'!C214</f>
        <v>UPA NOVA DESCOBERTA - CG Nº 008/2022</v>
      </c>
      <c r="C205" s="10"/>
      <c r="D205" s="11" t="str">
        <f>'[1]TCE - ANEXO III - Preencher'!E214</f>
        <v>SUZAYNE MARIA DOS ANJOS PAIXAO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>
        <f>'[1]TCE - ANEXO III - Preencher'!G214</f>
        <v>223505</v>
      </c>
      <c r="G205" s="13">
        <f>IF('[1]TCE - ANEXO III - Preencher'!H214="","",'[1]TCE - ANEXO III - Preencher'!H214)</f>
        <v>118826</v>
      </c>
      <c r="H205" s="14">
        <f>'[1]TCE - ANEXO III - Preencher'!I214</f>
        <v>0</v>
      </c>
      <c r="I205" s="14">
        <f>'[1]TCE - ANEXO III - Preencher'!J214</f>
        <v>274.02999999999997</v>
      </c>
      <c r="J205" s="14">
        <f>'[1]TCE - ANEXO III - Preencher'!K214</f>
        <v>0</v>
      </c>
      <c r="K205" s="15">
        <f>'[1]TCE - ANEXO III - Preencher'!L214</f>
        <v>222.49</v>
      </c>
      <c r="L205" s="15">
        <f>'[1]TCE - ANEXO III - Preencher'!M214</f>
        <v>3.59</v>
      </c>
      <c r="M205" s="15">
        <f t="shared" si="19"/>
        <v>218.9</v>
      </c>
      <c r="N205" s="15">
        <f>'[1]TCE - ANEXO III - Preencher'!O214</f>
        <v>3.67</v>
      </c>
      <c r="O205" s="15">
        <f>'[1]TCE - ANEXO III - Preencher'!P214</f>
        <v>0</v>
      </c>
      <c r="P205" s="16">
        <f t="shared" si="20"/>
        <v>3.67</v>
      </c>
      <c r="Q205" s="15">
        <f>'[1]TCE - ANEXO III - Preencher'!R214</f>
        <v>213.2</v>
      </c>
      <c r="R205" s="15">
        <f>'[1]TCE - ANEXO III - Preencher'!S214</f>
        <v>143.65</v>
      </c>
      <c r="S205" s="16">
        <f t="shared" si="21"/>
        <v>69.549999999999983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566.15</v>
      </c>
    </row>
    <row r="206" spans="1:28" x14ac:dyDescent="0.2">
      <c r="A206" s="8">
        <f>IFERROR(VLOOKUP(B206,'[1]DADOS (OCULTAR)'!$Q$3:$S$136,3,0),"")</f>
        <v>9767633000528</v>
      </c>
      <c r="B206" s="9" t="str">
        <f>'[1]TCE - ANEXO III - Preencher'!C215</f>
        <v>UPA NOVA DESCOBERTA - CG Nº 008/2022</v>
      </c>
      <c r="C206" s="10"/>
      <c r="D206" s="11" t="str">
        <f>'[1]TCE - ANEXO III - Preencher'!E215</f>
        <v>TELMA LUCIA DOS SANTOS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>
        <f>'[1]TCE - ANEXO III - Preencher'!G215</f>
        <v>322205</v>
      </c>
      <c r="G206" s="13">
        <f>IF('[1]TCE - ANEXO III - Preencher'!H215="","",'[1]TCE - ANEXO III - Preencher'!H215)</f>
        <v>119191</v>
      </c>
      <c r="H206" s="14">
        <f>'[1]TCE - ANEXO III - Preencher'!I215</f>
        <v>0</v>
      </c>
      <c r="I206" s="14">
        <f>'[1]TCE - ANEXO III - Preencher'!J215</f>
        <v>181.55</v>
      </c>
      <c r="J206" s="14">
        <f>'[1]TCE - ANEXO III - Preencher'!K215</f>
        <v>0</v>
      </c>
      <c r="K206" s="15">
        <f>'[1]TCE - ANEXO III - Preencher'!L215</f>
        <v>222.49</v>
      </c>
      <c r="L206" s="15">
        <f>'[1]TCE - ANEXO III - Preencher'!M215</f>
        <v>7.06</v>
      </c>
      <c r="M206" s="15">
        <f t="shared" si="19"/>
        <v>215.43</v>
      </c>
      <c r="N206" s="15">
        <f>'[1]TCE - ANEXO III - Preencher'!O215</f>
        <v>3.67</v>
      </c>
      <c r="O206" s="15">
        <f>'[1]TCE - ANEXO III - Preencher'!P215</f>
        <v>0</v>
      </c>
      <c r="P206" s="16">
        <f t="shared" si="20"/>
        <v>3.67</v>
      </c>
      <c r="Q206" s="15">
        <f>'[1]TCE - ANEXO III - Preencher'!R215</f>
        <v>246</v>
      </c>
      <c r="R206" s="15">
        <f>'[1]TCE - ANEXO III - Preencher'!S215</f>
        <v>85.26</v>
      </c>
      <c r="S206" s="16">
        <f t="shared" si="21"/>
        <v>160.74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561.3900000000001</v>
      </c>
    </row>
    <row r="207" spans="1:28" x14ac:dyDescent="0.2">
      <c r="A207" s="8">
        <f>IFERROR(VLOOKUP(B207,'[1]DADOS (OCULTAR)'!$Q$3:$S$136,3,0),"")</f>
        <v>9767633000528</v>
      </c>
      <c r="B207" s="9" t="str">
        <f>'[1]TCE - ANEXO III - Preencher'!C216</f>
        <v>UPA NOVA DESCOBERTA - CG Nº 008/2022</v>
      </c>
      <c r="C207" s="10"/>
      <c r="D207" s="11" t="str">
        <f>'[1]TCE - ANEXO III - Preencher'!E216</f>
        <v>VANESSA GOMES DA SILVA FERREIRA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>
        <f>'[1]TCE - ANEXO III - Preencher'!G216</f>
        <v>322205</v>
      </c>
      <c r="G207" s="13">
        <f>IF('[1]TCE - ANEXO III - Preencher'!H216="","",'[1]TCE - ANEXO III - Preencher'!H216)</f>
        <v>119556</v>
      </c>
      <c r="H207" s="14">
        <f>'[1]TCE - ANEXO III - Preencher'!I216</f>
        <v>0</v>
      </c>
      <c r="I207" s="14">
        <f>'[1]TCE - ANEXO III - Preencher'!J216</f>
        <v>145.74</v>
      </c>
      <c r="J207" s="14">
        <f>'[1]TCE - ANEXO III - Preencher'!K216</f>
        <v>0</v>
      </c>
      <c r="K207" s="15">
        <f>'[1]TCE - ANEXO III - Preencher'!L216</f>
        <v>222.49</v>
      </c>
      <c r="L207" s="15">
        <f>'[1]TCE - ANEXO III - Preencher'!M216</f>
        <v>7.06</v>
      </c>
      <c r="M207" s="15">
        <f t="shared" si="19"/>
        <v>215.43</v>
      </c>
      <c r="N207" s="15">
        <f>'[1]TCE - ANEXO III - Preencher'!O216</f>
        <v>3.67</v>
      </c>
      <c r="O207" s="15">
        <f>'[1]TCE - ANEXO III - Preencher'!P216</f>
        <v>0</v>
      </c>
      <c r="P207" s="16">
        <f t="shared" si="20"/>
        <v>3.67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364.84000000000003</v>
      </c>
    </row>
    <row r="208" spans="1:28" x14ac:dyDescent="0.2">
      <c r="A208" s="8">
        <f>IFERROR(VLOOKUP(B208,'[1]DADOS (OCULTAR)'!$Q$3:$S$136,3,0),"")</f>
        <v>9767633000528</v>
      </c>
      <c r="B208" s="9" t="str">
        <f>'[1]TCE - ANEXO III - Preencher'!C217</f>
        <v>UPA NOVA DESCOBERTA - CG Nº 008/2022</v>
      </c>
      <c r="C208" s="10"/>
      <c r="D208" s="11" t="str">
        <f>'[1]TCE - ANEXO III - Preencher'!E217</f>
        <v>VANESSA PAULINA DOS PASSOS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>
        <f>'[1]TCE - ANEXO III - Preencher'!G217</f>
        <v>521130</v>
      </c>
      <c r="G208" s="13">
        <f>IF('[1]TCE - ANEXO III - Preencher'!H217="","",'[1]TCE - ANEXO III - Preencher'!H217)</f>
        <v>119922</v>
      </c>
      <c r="H208" s="14">
        <f>'[1]TCE - ANEXO III - Preencher'!I217</f>
        <v>0</v>
      </c>
      <c r="I208" s="14">
        <f>'[1]TCE - ANEXO III - Preencher'!J217</f>
        <v>158.32</v>
      </c>
      <c r="J208" s="14">
        <f>'[1]TCE - ANEXO III - Preencher'!K217</f>
        <v>0</v>
      </c>
      <c r="K208" s="15">
        <f>'[1]TCE - ANEXO III - Preencher'!L217</f>
        <v>222.49</v>
      </c>
      <c r="L208" s="15">
        <f>'[1]TCE - ANEXO III - Preencher'!M217</f>
        <v>7.06</v>
      </c>
      <c r="M208" s="15">
        <f t="shared" si="19"/>
        <v>215.43</v>
      </c>
      <c r="N208" s="15">
        <f>'[1]TCE - ANEXO III - Preencher'!O217</f>
        <v>3.67</v>
      </c>
      <c r="O208" s="15">
        <f>'[1]TCE - ANEXO III - Preencher'!P217</f>
        <v>0</v>
      </c>
      <c r="P208" s="16">
        <f t="shared" si="20"/>
        <v>3.67</v>
      </c>
      <c r="Q208" s="15">
        <f>'[1]TCE - ANEXO III - Preencher'!R217</f>
        <v>262.39999999999998</v>
      </c>
      <c r="R208" s="15">
        <f>'[1]TCE - ANEXO III - Preencher'!S217</f>
        <v>84.72</v>
      </c>
      <c r="S208" s="16">
        <f t="shared" si="21"/>
        <v>177.67999999999998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555.1</v>
      </c>
    </row>
    <row r="209" spans="1:28" x14ac:dyDescent="0.2">
      <c r="A209" s="8">
        <f>IFERROR(VLOOKUP(B209,'[1]DADOS (OCULTAR)'!$Q$3:$S$136,3,0),"")</f>
        <v>9767633000528</v>
      </c>
      <c r="B209" s="9" t="str">
        <f>'[1]TCE - ANEXO III - Preencher'!C218</f>
        <v>UPA NOVA DESCOBERTA - CG Nº 008/2022</v>
      </c>
      <c r="C209" s="10"/>
      <c r="D209" s="11" t="str">
        <f>'[1]TCE - ANEXO III - Preencher'!E218</f>
        <v>VINICIUS DE LIRA NUNES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>
        <f>'[1]TCE - ANEXO III - Preencher'!G218</f>
        <v>223505</v>
      </c>
      <c r="G209" s="13">
        <f>IF('[1]TCE - ANEXO III - Preencher'!H218="","",'[1]TCE - ANEXO III - Preencher'!H218)</f>
        <v>120287</v>
      </c>
      <c r="H209" s="14">
        <f>'[1]TCE - ANEXO III - Preencher'!I218</f>
        <v>0</v>
      </c>
      <c r="I209" s="14">
        <f>'[1]TCE - ANEXO III - Preencher'!J218</f>
        <v>194.15</v>
      </c>
      <c r="J209" s="14">
        <f>'[1]TCE - ANEXO III - Preencher'!K218</f>
        <v>0</v>
      </c>
      <c r="K209" s="15">
        <f>'[1]TCE - ANEXO III - Preencher'!L218</f>
        <v>222.49</v>
      </c>
      <c r="L209" s="15">
        <f>'[1]TCE - ANEXO III - Preencher'!M218</f>
        <v>2.79</v>
      </c>
      <c r="M209" s="15">
        <f t="shared" si="19"/>
        <v>219.70000000000002</v>
      </c>
      <c r="N209" s="15">
        <f>'[1]TCE - ANEXO III - Preencher'!O218</f>
        <v>3.67</v>
      </c>
      <c r="O209" s="15">
        <f>'[1]TCE - ANEXO III - Preencher'!P218</f>
        <v>0</v>
      </c>
      <c r="P209" s="16">
        <f t="shared" si="20"/>
        <v>3.67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417.52000000000004</v>
      </c>
    </row>
    <row r="210" spans="1:28" x14ac:dyDescent="0.2">
      <c r="A210" s="8">
        <f>IFERROR(VLOOKUP(B210,'[1]DADOS (OCULTAR)'!$Q$3:$S$136,3,0),"")</f>
        <v>9767633000528</v>
      </c>
      <c r="B210" s="9" t="str">
        <f>'[1]TCE - ANEXO III - Preencher'!C219</f>
        <v>UPA NOVA DESCOBERTA - CG Nº 008/2022</v>
      </c>
      <c r="C210" s="10"/>
      <c r="D210" s="11" t="str">
        <f>'[1]TCE - ANEXO III - Preencher'!E219</f>
        <v>VITOR ESTENIO ALVES CORDEIRO</v>
      </c>
      <c r="E210" s="9" t="str">
        <f>IF('[1]TCE - ANEXO III - Preencher'!F219="4 - Assistência Odontológica","2 - Outros Profissionais da Saúde",'[1]TCE - ANEXO III - Preencher'!F219)</f>
        <v>1 - Médico</v>
      </c>
      <c r="F210" s="12">
        <f>'[1]TCE - ANEXO III - Preencher'!G219</f>
        <v>225125</v>
      </c>
      <c r="G210" s="13">
        <f>IF('[1]TCE - ANEXO III - Preencher'!H219="","",'[1]TCE - ANEXO III - Preencher'!H219)</f>
        <v>120652</v>
      </c>
      <c r="H210" s="14">
        <f>'[1]TCE - ANEXO III - Preencher'!I219</f>
        <v>0</v>
      </c>
      <c r="I210" s="14">
        <f>'[1]TCE - ANEXO III - Preencher'!J219</f>
        <v>431.21</v>
      </c>
      <c r="J210" s="14">
        <f>'[1]TCE - ANEXO III - Preencher'!K219</f>
        <v>0</v>
      </c>
      <c r="K210" s="15">
        <f>'[1]TCE - ANEXO III - Preencher'!L219</f>
        <v>222.49</v>
      </c>
      <c r="L210" s="15">
        <f>'[1]TCE - ANEXO III - Preencher'!M219</f>
        <v>7.06</v>
      </c>
      <c r="M210" s="15">
        <f t="shared" si="19"/>
        <v>215.43</v>
      </c>
      <c r="N210" s="15">
        <f>'[1]TCE - ANEXO III - Preencher'!O219</f>
        <v>3.67</v>
      </c>
      <c r="O210" s="15">
        <f>'[1]TCE - ANEXO III - Preencher'!P219</f>
        <v>0</v>
      </c>
      <c r="P210" s="16">
        <f t="shared" si="20"/>
        <v>3.67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650.30999999999995</v>
      </c>
    </row>
    <row r="211" spans="1:28" x14ac:dyDescent="0.2">
      <c r="A211" s="8">
        <f>IFERROR(VLOOKUP(B211,'[1]DADOS (OCULTAR)'!$Q$3:$S$136,3,0),"")</f>
        <v>9767633000528</v>
      </c>
      <c r="B211" s="9" t="str">
        <f>'[1]TCE - ANEXO III - Preencher'!C220</f>
        <v>UPA NOVA DESCOBERTA - CG Nº 008/2022</v>
      </c>
      <c r="C211" s="10"/>
      <c r="D211" s="11" t="str">
        <f>'[1]TCE - ANEXO III - Preencher'!E220</f>
        <v>VIVIANE CANDIDO DA SILVA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>
        <f>'[1]TCE - ANEXO III - Preencher'!G220</f>
        <v>411005</v>
      </c>
      <c r="G211" s="13">
        <f>IF('[1]TCE - ANEXO III - Preencher'!H220="","",'[1]TCE - ANEXO III - Preencher'!H220)</f>
        <v>121017</v>
      </c>
      <c r="H211" s="14">
        <f>'[1]TCE - ANEXO III - Preencher'!I220</f>
        <v>0</v>
      </c>
      <c r="I211" s="14">
        <f>'[1]TCE - ANEXO III - Preencher'!J220</f>
        <v>216.09</v>
      </c>
      <c r="J211" s="14">
        <f>'[1]TCE - ANEXO III - Preencher'!K220</f>
        <v>0</v>
      </c>
      <c r="K211" s="15">
        <f>'[1]TCE - ANEXO III - Preencher'!L220</f>
        <v>222.49</v>
      </c>
      <c r="L211" s="15">
        <f>'[1]TCE - ANEXO III - Preencher'!M220</f>
        <v>7.06</v>
      </c>
      <c r="M211" s="15">
        <f t="shared" si="19"/>
        <v>215.43</v>
      </c>
      <c r="N211" s="15">
        <f>'[1]TCE - ANEXO III - Preencher'!O220</f>
        <v>3.67</v>
      </c>
      <c r="O211" s="15">
        <f>'[1]TCE - ANEXO III - Preencher'!P220</f>
        <v>0</v>
      </c>
      <c r="P211" s="16">
        <f t="shared" si="20"/>
        <v>3.67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435.19</v>
      </c>
    </row>
    <row r="212" spans="1:28" x14ac:dyDescent="0.2">
      <c r="A212" s="8">
        <f>IFERROR(VLOOKUP(B212,'[1]DADOS (OCULTAR)'!$Q$3:$S$136,3,0),"")</f>
        <v>9767633000528</v>
      </c>
      <c r="B212" s="9" t="str">
        <f>'[1]TCE - ANEXO III - Preencher'!C221</f>
        <v>UPA NOVA DESCOBERTA - CG Nº 008/2022</v>
      </c>
      <c r="C212" s="10"/>
      <c r="D212" s="11" t="str">
        <f>'[1]TCE - ANEXO III - Preencher'!E221</f>
        <v>VIVIANE SOARES DA SILVA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>
        <f>'[1]TCE - ANEXO III - Preencher'!G221</f>
        <v>513430</v>
      </c>
      <c r="G212" s="13">
        <f>IF('[1]TCE - ANEXO III - Preencher'!H221="","",'[1]TCE - ANEXO III - Preencher'!H221)</f>
        <v>121383</v>
      </c>
      <c r="H212" s="14">
        <f>'[1]TCE - ANEXO III - Preencher'!I221</f>
        <v>0</v>
      </c>
      <c r="I212" s="14">
        <f>'[1]TCE - ANEXO III - Preencher'!J221</f>
        <v>131.03</v>
      </c>
      <c r="J212" s="14">
        <f>'[1]TCE - ANEXO III - Preencher'!K221</f>
        <v>0</v>
      </c>
      <c r="K212" s="15">
        <f>'[1]TCE - ANEXO III - Preencher'!L221</f>
        <v>222.49</v>
      </c>
      <c r="L212" s="15">
        <f>'[1]TCE - ANEXO III - Preencher'!M221</f>
        <v>7.06</v>
      </c>
      <c r="M212" s="15">
        <f t="shared" si="19"/>
        <v>215.43</v>
      </c>
      <c r="N212" s="15">
        <f>'[1]TCE - ANEXO III - Preencher'!O221</f>
        <v>3.67</v>
      </c>
      <c r="O212" s="15">
        <f>'[1]TCE - ANEXO III - Preencher'!P221</f>
        <v>0</v>
      </c>
      <c r="P212" s="16">
        <f t="shared" si="20"/>
        <v>3.67</v>
      </c>
      <c r="Q212" s="15">
        <f>'[1]TCE - ANEXO III - Preencher'!R221</f>
        <v>246</v>
      </c>
      <c r="R212" s="15">
        <f>'[1]TCE - ANEXO III - Preencher'!S221</f>
        <v>81.900000000000006</v>
      </c>
      <c r="S212" s="16">
        <f t="shared" si="21"/>
        <v>164.1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514.23</v>
      </c>
    </row>
    <row r="213" spans="1:28" x14ac:dyDescent="0.2">
      <c r="A213" s="8">
        <f>IFERROR(VLOOKUP(B213,'[1]DADOS (OCULTAR)'!$Q$3:$S$136,3,0),"")</f>
        <v>9767633000528</v>
      </c>
      <c r="B213" s="9" t="str">
        <f>'[1]TCE - ANEXO III - Preencher'!C222</f>
        <v>UPA NOVA DESCOBERTA - CG Nº 008/2022</v>
      </c>
      <c r="C213" s="10"/>
      <c r="D213" s="11" t="str">
        <f>'[1]TCE - ANEXO III - Preencher'!E222</f>
        <v>WAGNER PEREIRA SEABRA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>
        <f>'[1]TCE - ANEXO III - Preencher'!G222</f>
        <v>517410</v>
      </c>
      <c r="G213" s="13">
        <f>IF('[1]TCE - ANEXO III - Preencher'!H222="","",'[1]TCE - ANEXO III - Preencher'!H222)</f>
        <v>121748</v>
      </c>
      <c r="H213" s="14">
        <f>'[1]TCE - ANEXO III - Preencher'!I222</f>
        <v>0</v>
      </c>
      <c r="I213" s="14">
        <f>'[1]TCE - ANEXO III - Preencher'!J222</f>
        <v>147.55000000000001</v>
      </c>
      <c r="J213" s="14">
        <f>'[1]TCE - ANEXO III - Preencher'!K222</f>
        <v>0</v>
      </c>
      <c r="K213" s="15">
        <f>'[1]TCE - ANEXO III - Preencher'!L222</f>
        <v>222.49</v>
      </c>
      <c r="L213" s="15">
        <f>'[1]TCE - ANEXO III - Preencher'!M222</f>
        <v>7.06</v>
      </c>
      <c r="M213" s="15">
        <f t="shared" si="19"/>
        <v>215.43</v>
      </c>
      <c r="N213" s="15">
        <f>'[1]TCE - ANEXO III - Preencher'!O222</f>
        <v>3.67</v>
      </c>
      <c r="O213" s="15">
        <f>'[1]TCE - ANEXO III - Preencher'!P222</f>
        <v>0</v>
      </c>
      <c r="P213" s="16">
        <f t="shared" si="20"/>
        <v>3.67</v>
      </c>
      <c r="Q213" s="15">
        <f>'[1]TCE - ANEXO III - Preencher'!R222</f>
        <v>246</v>
      </c>
      <c r="R213" s="15">
        <f>'[1]TCE - ANEXO III - Preencher'!S222</f>
        <v>84.72</v>
      </c>
      <c r="S213" s="16">
        <f t="shared" si="21"/>
        <v>161.28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527.93000000000006</v>
      </c>
    </row>
    <row r="214" spans="1:28" x14ac:dyDescent="0.2">
      <c r="A214" s="8">
        <f>IFERROR(VLOOKUP(B214,'[1]DADOS (OCULTAR)'!$Q$3:$S$136,3,0),"")</f>
        <v>9767633000528</v>
      </c>
      <c r="B214" s="9" t="str">
        <f>'[1]TCE - ANEXO III - Preencher'!C223</f>
        <v>UPA NOVA DESCOBERTA - CG Nº 008/2022</v>
      </c>
      <c r="C214" s="10"/>
      <c r="D214" s="11" t="str">
        <f>'[1]TCE - ANEXO III - Preencher'!E223</f>
        <v>WELHINGTON JOSE DA SILVA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>
        <f>'[1]TCE - ANEXO III - Preencher'!G223</f>
        <v>322205</v>
      </c>
      <c r="G214" s="13">
        <f>IF('[1]TCE - ANEXO III - Preencher'!H223="","",'[1]TCE - ANEXO III - Preencher'!H223)</f>
        <v>122113</v>
      </c>
      <c r="H214" s="14">
        <f>'[1]TCE - ANEXO III - Preencher'!I223</f>
        <v>0</v>
      </c>
      <c r="I214" s="14">
        <f>'[1]TCE - ANEXO III - Preencher'!J223</f>
        <v>160.09</v>
      </c>
      <c r="J214" s="14">
        <f>'[1]TCE - ANEXO III - Preencher'!K223</f>
        <v>0</v>
      </c>
      <c r="K214" s="15">
        <f>'[1]TCE - ANEXO III - Preencher'!L223</f>
        <v>222.49</v>
      </c>
      <c r="L214" s="15">
        <f>'[1]TCE - ANEXO III - Preencher'!M223</f>
        <v>7.06</v>
      </c>
      <c r="M214" s="15">
        <f t="shared" si="19"/>
        <v>215.43</v>
      </c>
      <c r="N214" s="15">
        <f>'[1]TCE - ANEXO III - Preencher'!O223</f>
        <v>3.67</v>
      </c>
      <c r="O214" s="15">
        <f>'[1]TCE - ANEXO III - Preencher'!P223</f>
        <v>0</v>
      </c>
      <c r="P214" s="16">
        <f t="shared" si="20"/>
        <v>3.67</v>
      </c>
      <c r="Q214" s="15">
        <f>'[1]TCE - ANEXO III - Preencher'!R223</f>
        <v>229.6</v>
      </c>
      <c r="R214" s="15">
        <f>'[1]TCE - ANEXO III - Preencher'!S223</f>
        <v>88.2</v>
      </c>
      <c r="S214" s="16">
        <f t="shared" si="21"/>
        <v>141.39999999999998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520.58999999999992</v>
      </c>
    </row>
    <row r="215" spans="1:28" x14ac:dyDescent="0.2">
      <c r="A215" s="8">
        <f>IFERROR(VLOOKUP(B215,'[1]DADOS (OCULTAR)'!$Q$3:$S$136,3,0),"")</f>
        <v>9767633000528</v>
      </c>
      <c r="B215" s="9" t="str">
        <f>'[1]TCE - ANEXO III - Preencher'!C224</f>
        <v>UPA NOVA DESCOBERTA - CG Nº 008/2022</v>
      </c>
      <c r="C215" s="10"/>
      <c r="D215" s="11" t="str">
        <f>'[1]TCE - ANEXO III - Preencher'!E224</f>
        <v>WILLANY SILVERIO COSTA</v>
      </c>
      <c r="E215" s="9" t="str">
        <f>IF('[1]TCE - ANEXO III - Preencher'!F224="4 - Assistência Odontológica","2 - Outros Profissionais da Saúde",'[1]TCE - ANEXO III - Preencher'!F224)</f>
        <v>1 - Médico</v>
      </c>
      <c r="F215" s="12">
        <f>'[1]TCE - ANEXO III - Preencher'!G224</f>
        <v>225125</v>
      </c>
      <c r="G215" s="13">
        <f>IF('[1]TCE - ANEXO III - Preencher'!H224="","",'[1]TCE - ANEXO III - Preencher'!H224)</f>
        <v>122478</v>
      </c>
      <c r="H215" s="14">
        <f>'[1]TCE - ANEXO III - Preencher'!I224</f>
        <v>0</v>
      </c>
      <c r="I215" s="14">
        <f>'[1]TCE - ANEXO III - Preencher'!J224</f>
        <v>413.55</v>
      </c>
      <c r="J215" s="14">
        <f>'[1]TCE - ANEXO III - Preencher'!K224</f>
        <v>0</v>
      </c>
      <c r="K215" s="15">
        <f>'[1]TCE - ANEXO III - Preencher'!L224</f>
        <v>222.49</v>
      </c>
      <c r="L215" s="15">
        <f>'[1]TCE - ANEXO III - Preencher'!M224</f>
        <v>7.06</v>
      </c>
      <c r="M215" s="15">
        <f t="shared" si="19"/>
        <v>215.43</v>
      </c>
      <c r="N215" s="15">
        <f>'[1]TCE - ANEXO III - Preencher'!O224</f>
        <v>3.67</v>
      </c>
      <c r="O215" s="15">
        <f>'[1]TCE - ANEXO III - Preencher'!P224</f>
        <v>0</v>
      </c>
      <c r="P215" s="16">
        <f t="shared" si="20"/>
        <v>3.67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632.65</v>
      </c>
    </row>
    <row r="216" spans="1:28" x14ac:dyDescent="0.2">
      <c r="A216" s="8">
        <f>IFERROR(VLOOKUP(B216,'[1]DADOS (OCULTAR)'!$Q$3:$S$136,3,0),"")</f>
        <v>9767633000528</v>
      </c>
      <c r="B216" s="9" t="str">
        <f>'[1]TCE - ANEXO III - Preencher'!C225</f>
        <v>UPA NOVA DESCOBERTA - CG Nº 008/2022</v>
      </c>
      <c r="C216" s="10"/>
      <c r="D216" s="11" t="str">
        <f>'[1]TCE - ANEXO III - Preencher'!E225</f>
        <v>WILLYANNE MARIA DA CONCEICAO</v>
      </c>
      <c r="E216" s="9" t="str">
        <f>IF('[1]TCE - ANEXO III - Preencher'!F225="4 - Assistência Odontológica","2 - Outros Profissionais da Saúde",'[1]TCE - ANEXO III - Preencher'!F225)</f>
        <v>1 - Médico</v>
      </c>
      <c r="F216" s="12">
        <f>'[1]TCE - ANEXO III - Preencher'!G225</f>
        <v>225125</v>
      </c>
      <c r="G216" s="13">
        <f>IF('[1]TCE - ANEXO III - Preencher'!H225="","",'[1]TCE - ANEXO III - Preencher'!H225)</f>
        <v>122844</v>
      </c>
      <c r="H216" s="14">
        <f>'[1]TCE - ANEXO III - Preencher'!I225</f>
        <v>0</v>
      </c>
      <c r="I216" s="14">
        <f>'[1]TCE - ANEXO III - Preencher'!J225</f>
        <v>394</v>
      </c>
      <c r="J216" s="14">
        <f>'[1]TCE - ANEXO III - Preencher'!K225</f>
        <v>0</v>
      </c>
      <c r="K216" s="15">
        <f>'[1]TCE - ANEXO III - Preencher'!L225</f>
        <v>222.49</v>
      </c>
      <c r="L216" s="15">
        <f>'[1]TCE - ANEXO III - Preencher'!M225</f>
        <v>7.06</v>
      </c>
      <c r="M216" s="15">
        <f t="shared" si="19"/>
        <v>215.43</v>
      </c>
      <c r="N216" s="15">
        <f>'[1]TCE - ANEXO III - Preencher'!O225</f>
        <v>3.67</v>
      </c>
      <c r="O216" s="15">
        <f>'[1]TCE - ANEXO III - Preencher'!P225</f>
        <v>0</v>
      </c>
      <c r="P216" s="16">
        <f t="shared" si="20"/>
        <v>3.67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613.1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286985.21999999997</v>
      </c>
      <c r="Y217" s="15">
        <f>'[1]TCE - ANEXO III - Preencher'!Z226</f>
        <v>0</v>
      </c>
      <c r="Z217" s="16">
        <f t="shared" si="23"/>
        <v>286985.21999999997</v>
      </c>
      <c r="AA217" s="17" t="str">
        <f>IF('[1]TCE - ANEXO III - Preencher'!AB226="","",'[1]TCE - ANEXO III - Preencher'!AB226)</f>
        <v>ABONO ASSIST FIN COMP 03 E 04/2024</v>
      </c>
      <c r="AB217" s="15">
        <f t="shared" si="18"/>
        <v>286985.21999999997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Mikael Lucas</dc:creator>
  <cp:lastModifiedBy>Mikael Lucas</cp:lastModifiedBy>
  <dcterms:created xsi:type="dcterms:W3CDTF">2024-06-25T20:42:14Z</dcterms:created>
  <dcterms:modified xsi:type="dcterms:W3CDTF">2024-06-25T20:42:27Z</dcterms:modified>
</cp:coreProperties>
</file>