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CF 2022\EXCEL\"/>
    </mc:Choice>
  </mc:AlternateContent>
  <xr:revisionPtr revIDLastSave="0" documentId="8_{14FB431C-0371-4ECF-84B0-7AF4894FFB4D}" xr6:coauthVersionLast="45" xr6:coauthVersionMax="45" xr10:uidLastSave="{00000000-0000-0000-0000-000000000000}"/>
  <bookViews>
    <workbookView xWindow="-120" yWindow="-120" windowWidth="19440" windowHeight="11640" xr2:uid="{FB724C6F-0325-41BF-B75B-EFCF8BA6C45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4" i="1" l="1"/>
  <c r="AB5" i="1"/>
  <c r="AB8" i="1"/>
  <c r="AB9" i="1"/>
  <c r="AB12" i="1"/>
  <c r="AB13" i="1"/>
  <c r="AB16" i="1"/>
  <c r="AB17" i="1"/>
  <c r="AB20" i="1"/>
  <c r="AB21" i="1"/>
  <c r="AB24" i="1"/>
  <c r="AB25" i="1"/>
  <c r="AB28" i="1"/>
  <c r="AB29" i="1"/>
  <c r="AB32" i="1"/>
  <c r="AB33" i="1"/>
  <c r="AB36" i="1"/>
  <c r="AB37" i="1"/>
  <c r="AB40" i="1"/>
  <c r="AB41" i="1"/>
  <c r="AB44" i="1"/>
  <c r="AB45" i="1"/>
  <c r="AB48" i="1"/>
  <c r="AB49" i="1"/>
  <c r="AB52" i="1"/>
  <c r="AB53" i="1"/>
  <c r="AB56" i="1"/>
  <c r="AB57" i="1"/>
  <c r="AB60" i="1"/>
  <c r="AB61" i="1"/>
  <c r="AB64" i="1"/>
  <c r="AB65" i="1"/>
  <c r="AB68" i="1"/>
  <c r="AB69" i="1"/>
  <c r="AB72" i="1"/>
  <c r="AB73" i="1"/>
  <c r="AB76" i="1"/>
  <c r="AB77" i="1"/>
  <c r="AB80" i="1"/>
  <c r="AB81" i="1"/>
  <c r="AB84" i="1"/>
  <c r="AB85" i="1"/>
  <c r="AB88" i="1"/>
  <c r="AB89" i="1"/>
  <c r="AB92" i="1"/>
  <c r="AB93" i="1"/>
  <c r="AB96" i="1"/>
  <c r="AB97" i="1"/>
  <c r="AB100" i="1"/>
  <c r="AB101" i="1"/>
  <c r="AB104" i="1"/>
  <c r="AB105" i="1"/>
  <c r="AB108" i="1"/>
  <c r="AB109" i="1"/>
  <c r="AB112" i="1"/>
  <c r="AB113" i="1"/>
  <c r="AB116" i="1"/>
  <c r="AB117" i="1"/>
  <c r="AB120" i="1"/>
  <c r="AB121" i="1"/>
  <c r="AB124" i="1"/>
  <c r="AB125" i="1"/>
  <c r="AB128" i="1"/>
  <c r="AB129" i="1"/>
  <c r="AB132" i="1"/>
  <c r="AB133" i="1"/>
  <c r="AB136" i="1"/>
  <c r="AB137" i="1"/>
  <c r="AB140" i="1"/>
  <c r="AB141" i="1"/>
  <c r="AB144" i="1"/>
  <c r="AB145" i="1"/>
  <c r="AB148" i="1"/>
  <c r="AB149" i="1"/>
  <c r="AB152" i="1"/>
  <c r="AB153" i="1"/>
  <c r="AB156" i="1"/>
  <c r="AB157" i="1"/>
  <c r="AB160" i="1"/>
  <c r="AB161" i="1"/>
  <c r="AB164" i="1"/>
  <c r="AB165" i="1"/>
  <c r="AB168" i="1"/>
  <c r="AB169" i="1"/>
  <c r="AB172" i="1"/>
  <c r="AB173" i="1"/>
  <c r="AB176" i="1"/>
  <c r="AB177" i="1"/>
  <c r="AB180" i="1"/>
  <c r="AB181" i="1"/>
  <c r="AB184" i="1"/>
  <c r="AB185" i="1"/>
  <c r="AB188" i="1"/>
  <c r="AB189" i="1"/>
  <c r="AB192" i="1"/>
  <c r="AB193" i="1"/>
  <c r="AB196" i="1"/>
  <c r="AB197" i="1"/>
  <c r="AB200" i="1"/>
  <c r="AB204" i="1"/>
  <c r="AB208" i="1"/>
  <c r="AB209" i="1"/>
  <c r="AB212" i="1"/>
  <c r="AB213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300" i="1"/>
  <c r="AB304" i="1"/>
  <c r="AB320" i="1"/>
  <c r="AB324" i="1"/>
  <c r="AB328" i="1"/>
  <c r="AB332" i="1"/>
  <c r="AB336" i="1"/>
  <c r="AB340" i="1"/>
  <c r="AB344" i="1"/>
  <c r="AB348" i="1"/>
  <c r="AB352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520" i="1"/>
  <c r="AB536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1" i="1"/>
  <c r="AB644" i="1"/>
  <c r="AB645" i="1"/>
  <c r="AB648" i="1"/>
  <c r="AB649" i="1"/>
  <c r="AB652" i="1"/>
  <c r="AB653" i="1"/>
  <c r="AB656" i="1"/>
  <c r="AB657" i="1"/>
  <c r="AB660" i="1"/>
  <c r="AB661" i="1"/>
  <c r="AB664" i="1"/>
  <c r="AB665" i="1"/>
  <c r="AB668" i="1"/>
  <c r="AB669" i="1"/>
  <c r="AB672" i="1"/>
  <c r="AB673" i="1"/>
  <c r="AB676" i="1"/>
  <c r="AB677" i="1"/>
  <c r="AB680" i="1"/>
  <c r="AB681" i="1"/>
  <c r="AB684" i="1"/>
  <c r="AB685" i="1"/>
  <c r="AB688" i="1"/>
  <c r="AB689" i="1"/>
  <c r="AB692" i="1"/>
  <c r="AB696" i="1"/>
  <c r="AB697" i="1"/>
  <c r="AB700" i="1"/>
  <c r="AB704" i="1"/>
  <c r="AB705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19" i="1"/>
  <c r="AB222" i="1"/>
  <c r="AB223" i="1"/>
  <c r="AB226" i="1"/>
  <c r="AB230" i="1"/>
  <c r="AB234" i="1"/>
  <c r="AB238" i="1"/>
  <c r="AB242" i="1"/>
  <c r="AB246" i="1"/>
  <c r="AB250" i="1"/>
  <c r="AB254" i="1"/>
  <c r="AB258" i="1"/>
  <c r="AB262" i="1"/>
  <c r="AB266" i="1"/>
  <c r="AB267" i="1"/>
  <c r="AB270" i="1"/>
  <c r="AB274" i="1"/>
  <c r="AB278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8" i="1"/>
  <c r="AB402" i="1"/>
  <c r="AB406" i="1"/>
  <c r="AB410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S914" i="1"/>
  <c r="AB914" i="1" s="1"/>
  <c r="P915" i="1"/>
  <c r="Z915" i="1"/>
  <c r="AB915" i="1" s="1"/>
  <c r="M916" i="1"/>
  <c r="AB916" i="1" s="1"/>
  <c r="V917" i="1"/>
  <c r="AB917" i="1" s="1"/>
  <c r="S918" i="1"/>
  <c r="AB918" i="1" s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AB924" i="1" s="1"/>
  <c r="V925" i="1"/>
  <c r="AB925" i="1" s="1"/>
  <c r="S926" i="1"/>
  <c r="AB926" i="1" s="1"/>
  <c r="P927" i="1"/>
  <c r="Z927" i="1"/>
  <c r="AB927" i="1" s="1"/>
  <c r="M928" i="1"/>
  <c r="AB928" i="1" s="1"/>
  <c r="V929" i="1"/>
  <c r="AB929" i="1" s="1"/>
  <c r="S930" i="1"/>
  <c r="AB930" i="1" s="1"/>
  <c r="P931" i="1"/>
  <c r="Z931" i="1"/>
  <c r="AB931" i="1" s="1"/>
  <c r="M932" i="1"/>
  <c r="AB932" i="1" s="1"/>
  <c r="V933" i="1"/>
  <c r="AB933" i="1" s="1"/>
  <c r="S934" i="1"/>
  <c r="AB934" i="1" s="1"/>
  <c r="P935" i="1"/>
  <c r="Z935" i="1"/>
  <c r="AB935" i="1" s="1"/>
  <c r="M936" i="1"/>
  <c r="AB936" i="1" s="1"/>
  <c r="V937" i="1"/>
  <c r="AB937" i="1" s="1"/>
  <c r="S938" i="1"/>
  <c r="AB938" i="1" s="1"/>
  <c r="P939" i="1"/>
  <c r="Z939" i="1"/>
  <c r="AB939" i="1" s="1"/>
  <c r="M940" i="1"/>
  <c r="AB940" i="1" s="1"/>
  <c r="V941" i="1"/>
  <c r="AB941" i="1" s="1"/>
  <c r="S942" i="1"/>
  <c r="AB942" i="1" s="1"/>
  <c r="P943" i="1"/>
  <c r="Z943" i="1"/>
  <c r="AB943" i="1" s="1"/>
  <c r="M944" i="1"/>
  <c r="AB944" i="1" s="1"/>
  <c r="V945" i="1"/>
  <c r="AB945" i="1" s="1"/>
  <c r="S946" i="1"/>
  <c r="AB946" i="1" s="1"/>
  <c r="P947" i="1"/>
  <c r="Z947" i="1"/>
  <c r="AB947" i="1" s="1"/>
  <c r="M948" i="1"/>
  <c r="AB948" i="1" s="1"/>
  <c r="V949" i="1"/>
  <c r="AB949" i="1" s="1"/>
  <c r="S950" i="1"/>
  <c r="AB950" i="1" s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AB956" i="1" s="1"/>
  <c r="V957" i="1"/>
  <c r="AB957" i="1" s="1"/>
  <c r="S958" i="1"/>
  <c r="AB958" i="1" s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AB964" i="1" s="1"/>
  <c r="V965" i="1"/>
  <c r="AB965" i="1" s="1"/>
  <c r="S966" i="1"/>
  <c r="AB966" i="1" s="1"/>
  <c r="P967" i="1"/>
  <c r="Z967" i="1"/>
  <c r="AB967" i="1" s="1"/>
  <c r="M968" i="1"/>
  <c r="AB968" i="1" s="1"/>
  <c r="V969" i="1"/>
  <c r="AB969" i="1" s="1"/>
  <c r="S970" i="1"/>
  <c r="AB970" i="1" s="1"/>
  <c r="P971" i="1"/>
  <c r="Z971" i="1"/>
  <c r="AB971" i="1" s="1"/>
  <c r="M972" i="1"/>
  <c r="AB972" i="1" s="1"/>
  <c r="V973" i="1"/>
  <c r="AB973" i="1" s="1"/>
  <c r="S974" i="1"/>
  <c r="AB974" i="1" s="1"/>
  <c r="P975" i="1"/>
  <c r="Z975" i="1"/>
  <c r="AB975" i="1" s="1"/>
  <c r="M976" i="1"/>
  <c r="AB976" i="1" s="1"/>
  <c r="V977" i="1"/>
  <c r="AB977" i="1" s="1"/>
  <c r="S978" i="1"/>
  <c r="AB978" i="1" s="1"/>
  <c r="P979" i="1"/>
  <c r="Z979" i="1"/>
  <c r="AB979" i="1" s="1"/>
  <c r="M980" i="1"/>
  <c r="AB980" i="1" s="1"/>
  <c r="V981" i="1"/>
  <c r="AB981" i="1" s="1"/>
  <c r="S982" i="1"/>
  <c r="AB982" i="1" s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AB988" i="1" s="1"/>
  <c r="V989" i="1"/>
  <c r="AB989" i="1" s="1"/>
  <c r="S990" i="1"/>
  <c r="AB990" i="1" s="1"/>
  <c r="P991" i="1"/>
  <c r="Z991" i="1"/>
  <c r="AB991" i="1" s="1"/>
  <c r="M992" i="1"/>
  <c r="AB992" i="1" s="1"/>
  <c r="V993" i="1"/>
  <c r="AB993" i="1" s="1"/>
  <c r="S994" i="1"/>
  <c r="AB994" i="1" s="1"/>
  <c r="P995" i="1"/>
  <c r="Z995" i="1"/>
  <c r="AB995" i="1" s="1"/>
  <c r="M996" i="1"/>
  <c r="AB996" i="1" s="1"/>
  <c r="V997" i="1"/>
  <c r="AB997" i="1" s="1"/>
  <c r="S998" i="1"/>
  <c r="AB998" i="1" s="1"/>
  <c r="P999" i="1"/>
  <c r="Z999" i="1"/>
  <c r="AB999" i="1" s="1"/>
  <c r="M1000" i="1"/>
  <c r="AB1000" i="1" s="1"/>
  <c r="V1001" i="1"/>
  <c r="AB1001" i="1" s="1"/>
  <c r="S1002" i="1"/>
  <c r="AB1002" i="1" s="1"/>
  <c r="P1003" i="1"/>
  <c r="Z1003" i="1"/>
  <c r="AB1003" i="1" s="1"/>
  <c r="M1004" i="1"/>
  <c r="AB1004" i="1" s="1"/>
  <c r="V1005" i="1"/>
  <c r="AB1005" i="1" s="1"/>
  <c r="S1006" i="1"/>
  <c r="AB1006" i="1" s="1"/>
  <c r="P1007" i="1"/>
  <c r="Z1007" i="1"/>
  <c r="AB1007" i="1" s="1"/>
  <c r="M1008" i="1"/>
  <c r="AB1008" i="1" s="1"/>
  <c r="V1009" i="1"/>
  <c r="AB1009" i="1" s="1"/>
  <c r="S1010" i="1"/>
  <c r="AB1010" i="1" s="1"/>
  <c r="P1011" i="1"/>
  <c r="Z1011" i="1"/>
  <c r="AB1011" i="1" s="1"/>
  <c r="M1012" i="1"/>
  <c r="AB1012" i="1" s="1"/>
  <c r="V1013" i="1"/>
  <c r="AB1013" i="1" s="1"/>
  <c r="S1014" i="1"/>
  <c r="AB1014" i="1" s="1"/>
  <c r="P1015" i="1"/>
  <c r="Z1015" i="1"/>
  <c r="AB1015" i="1" s="1"/>
  <c r="M1016" i="1"/>
  <c r="AB1016" i="1" s="1"/>
  <c r="V1017" i="1"/>
  <c r="AB1017" i="1" s="1"/>
  <c r="S1018" i="1"/>
  <c r="AB1018" i="1" s="1"/>
  <c r="P1019" i="1"/>
  <c r="Z1019" i="1"/>
  <c r="AB1019" i="1" s="1"/>
  <c r="M1020" i="1"/>
  <c r="AB1020" i="1" s="1"/>
  <c r="V1021" i="1"/>
  <c r="AB1021" i="1" s="1"/>
  <c r="S1022" i="1"/>
  <c r="AB1022" i="1" s="1"/>
  <c r="P1023" i="1"/>
  <c r="Z1023" i="1"/>
  <c r="AB1023" i="1" s="1"/>
  <c r="M1024" i="1"/>
  <c r="AB1024" i="1" s="1"/>
  <c r="V1025" i="1"/>
  <c r="AB1025" i="1" s="1"/>
  <c r="S1026" i="1"/>
  <c r="AB1026" i="1" s="1"/>
  <c r="P1027" i="1"/>
  <c r="Z1027" i="1"/>
  <c r="AB1027" i="1" s="1"/>
  <c r="M1028" i="1"/>
  <c r="AB1028" i="1" s="1"/>
  <c r="V1029" i="1"/>
  <c r="AB1029" i="1" s="1"/>
  <c r="S1030" i="1"/>
  <c r="AB1030" i="1" s="1"/>
  <c r="P1031" i="1"/>
  <c r="Z1031" i="1"/>
  <c r="AB1031" i="1" s="1"/>
  <c r="M1032" i="1"/>
  <c r="AB1032" i="1" s="1"/>
  <c r="V1033" i="1"/>
  <c r="AB1033" i="1" s="1"/>
  <c r="S1034" i="1"/>
  <c r="AB1034" i="1" s="1"/>
  <c r="P1035" i="1"/>
  <c r="Z1035" i="1"/>
  <c r="AB1035" i="1" s="1"/>
  <c r="M1036" i="1"/>
  <c r="AB1036" i="1" s="1"/>
  <c r="V1037" i="1"/>
  <c r="AB1037" i="1" s="1"/>
  <c r="S1038" i="1"/>
  <c r="AB1038" i="1" s="1"/>
  <c r="P1039" i="1"/>
  <c r="Z1039" i="1"/>
  <c r="AB1039" i="1" s="1"/>
  <c r="M1040" i="1"/>
  <c r="AB1040" i="1" s="1"/>
  <c r="V1041" i="1"/>
  <c r="AB1041" i="1" s="1"/>
  <c r="S1042" i="1"/>
  <c r="AB1042" i="1" s="1"/>
  <c r="P1043" i="1"/>
  <c r="Z1043" i="1"/>
  <c r="AB1043" i="1" s="1"/>
  <c r="M1044" i="1"/>
  <c r="AB1044" i="1" s="1"/>
  <c r="V1045" i="1"/>
  <c r="AB1045" i="1" s="1"/>
  <c r="S1046" i="1"/>
  <c r="AB1046" i="1" s="1"/>
  <c r="P1047" i="1"/>
  <c r="Z1047" i="1"/>
  <c r="AB1047" i="1" s="1"/>
  <c r="M1048" i="1"/>
  <c r="AB1048" i="1" s="1"/>
  <c r="V1049" i="1"/>
  <c r="AB1049" i="1" s="1"/>
  <c r="S1050" i="1"/>
  <c r="AB1050" i="1" s="1"/>
  <c r="P1051" i="1"/>
  <c r="Z1051" i="1"/>
  <c r="AB1051" i="1" s="1"/>
  <c r="M1052" i="1"/>
  <c r="AB1052" i="1" s="1"/>
  <c r="V1053" i="1"/>
  <c r="AB1053" i="1" s="1"/>
  <c r="S1054" i="1"/>
  <c r="AB1054" i="1" s="1"/>
  <c r="P1055" i="1"/>
  <c r="Z1055" i="1"/>
  <c r="AB1055" i="1" s="1"/>
  <c r="M1056" i="1"/>
  <c r="AB1056" i="1" s="1"/>
  <c r="V1057" i="1"/>
  <c r="AB1057" i="1" s="1"/>
  <c r="S1058" i="1"/>
  <c r="AB1058" i="1" s="1"/>
  <c r="P1059" i="1"/>
  <c r="Z1059" i="1"/>
  <c r="AB1059" i="1" s="1"/>
  <c r="M1060" i="1"/>
  <c r="AB1060" i="1" s="1"/>
  <c r="V1061" i="1"/>
  <c r="AB1061" i="1" s="1"/>
  <c r="S1062" i="1"/>
  <c r="AB1062" i="1" s="1"/>
  <c r="P1063" i="1"/>
  <c r="Z1063" i="1"/>
  <c r="AB1063" i="1" s="1"/>
  <c r="M1064" i="1"/>
  <c r="AB1064" i="1" s="1"/>
  <c r="V1065" i="1"/>
  <c r="AB1065" i="1" s="1"/>
  <c r="S1066" i="1"/>
  <c r="AB1066" i="1" s="1"/>
  <c r="P1067" i="1"/>
  <c r="Z1067" i="1"/>
  <c r="AB1067" i="1" s="1"/>
  <c r="M1068" i="1"/>
  <c r="AB1068" i="1" s="1"/>
  <c r="V1069" i="1"/>
  <c r="AB1069" i="1" s="1"/>
  <c r="S1070" i="1"/>
  <c r="AB1070" i="1" s="1"/>
  <c r="P1071" i="1"/>
  <c r="Z1071" i="1"/>
  <c r="AB1071" i="1" s="1"/>
  <c r="M1072" i="1"/>
  <c r="AB1072" i="1" s="1"/>
  <c r="V1073" i="1"/>
  <c r="AB1073" i="1" s="1"/>
  <c r="S1074" i="1"/>
  <c r="AB1074" i="1" s="1"/>
  <c r="P1075" i="1"/>
  <c r="Z1075" i="1"/>
  <c r="AB1075" i="1" s="1"/>
  <c r="M1076" i="1"/>
  <c r="AB1076" i="1" s="1"/>
  <c r="V1077" i="1"/>
  <c r="AB1077" i="1" s="1"/>
  <c r="S1078" i="1"/>
  <c r="AB1078" i="1" s="1"/>
  <c r="P1079" i="1"/>
  <c r="Z1079" i="1"/>
  <c r="AB1079" i="1" s="1"/>
  <c r="M1080" i="1"/>
  <c r="AB1080" i="1" s="1"/>
  <c r="V1081" i="1"/>
  <c r="AB1081" i="1" s="1"/>
  <c r="S1082" i="1"/>
  <c r="AB1082" i="1" s="1"/>
  <c r="P1083" i="1"/>
  <c r="Z1083" i="1"/>
  <c r="AB1083" i="1" s="1"/>
  <c r="M1084" i="1"/>
  <c r="AB1084" i="1" s="1"/>
  <c r="V1085" i="1"/>
  <c r="AB1085" i="1" s="1"/>
  <c r="S1086" i="1"/>
  <c r="AB1086" i="1" s="1"/>
  <c r="P1087" i="1"/>
  <c r="Z1087" i="1"/>
  <c r="AB1087" i="1" s="1"/>
  <c r="M1088" i="1"/>
  <c r="AB1088" i="1" s="1"/>
  <c r="V1089" i="1"/>
  <c r="AB1089" i="1" s="1"/>
  <c r="S1090" i="1"/>
  <c r="AB1090" i="1" s="1"/>
  <c r="P1091" i="1"/>
  <c r="Z1091" i="1"/>
  <c r="AB1091" i="1" s="1"/>
  <c r="M1092" i="1"/>
  <c r="AB1092" i="1" s="1"/>
  <c r="V1093" i="1"/>
  <c r="AB1093" i="1" s="1"/>
  <c r="S1094" i="1"/>
  <c r="AB1094" i="1" s="1"/>
  <c r="P1095" i="1"/>
  <c r="Z1095" i="1"/>
  <c r="AB1095" i="1" s="1"/>
  <c r="M1096" i="1"/>
  <c r="AB1096" i="1" s="1"/>
  <c r="V1097" i="1"/>
  <c r="AB1097" i="1" s="1"/>
  <c r="S1098" i="1"/>
  <c r="AB1098" i="1" s="1"/>
  <c r="P1099" i="1"/>
  <c r="Z1099" i="1"/>
  <c r="AB1099" i="1" s="1"/>
  <c r="M1100" i="1"/>
  <c r="AB1100" i="1" s="1"/>
  <c r="V1101" i="1"/>
  <c r="AB1101" i="1" s="1"/>
  <c r="S1102" i="1"/>
  <c r="AB1102" i="1" s="1"/>
  <c r="P1103" i="1"/>
  <c r="Z1103" i="1"/>
  <c r="AB1103" i="1" s="1"/>
  <c r="M1104" i="1"/>
  <c r="AB1104" i="1" s="1"/>
  <c r="V1105" i="1"/>
  <c r="AB1105" i="1" s="1"/>
  <c r="S1106" i="1"/>
  <c r="AB1106" i="1" s="1"/>
  <c r="P1107" i="1"/>
  <c r="Z1107" i="1"/>
  <c r="AB1107" i="1" s="1"/>
  <c r="M1108" i="1"/>
  <c r="AB1108" i="1" s="1"/>
  <c r="V1109" i="1"/>
  <c r="AB1109" i="1" s="1"/>
  <c r="S1110" i="1"/>
  <c r="AB1110" i="1" s="1"/>
  <c r="P1111" i="1"/>
  <c r="Z1111" i="1"/>
  <c r="AB1111" i="1" s="1"/>
  <c r="M1112" i="1"/>
  <c r="AB1112" i="1" s="1"/>
  <c r="V1113" i="1"/>
  <c r="AB1113" i="1" s="1"/>
  <c r="S1114" i="1"/>
  <c r="AB1114" i="1" s="1"/>
  <c r="P1115" i="1"/>
  <c r="Z1115" i="1"/>
  <c r="AB1115" i="1" s="1"/>
  <c r="M1116" i="1"/>
  <c r="AB1116" i="1" s="1"/>
  <c r="V1117" i="1"/>
  <c r="AB1117" i="1" s="1"/>
  <c r="S1118" i="1"/>
  <c r="AB1118" i="1" s="1"/>
  <c r="P1119" i="1"/>
  <c r="Z1119" i="1"/>
  <c r="AB1119" i="1" s="1"/>
  <c r="M1120" i="1"/>
  <c r="AB1120" i="1" s="1"/>
  <c r="V1121" i="1"/>
  <c r="AB1121" i="1" s="1"/>
  <c r="S1122" i="1"/>
  <c r="AB1122" i="1" s="1"/>
  <c r="P1123" i="1"/>
  <c r="Z1123" i="1"/>
  <c r="AB1123" i="1" s="1"/>
  <c r="M1124" i="1"/>
  <c r="AB1124" i="1" s="1"/>
  <c r="V1125" i="1"/>
  <c r="AB1125" i="1" s="1"/>
  <c r="S1126" i="1"/>
  <c r="AB1126" i="1" s="1"/>
  <c r="P1127" i="1"/>
  <c r="Z1127" i="1"/>
  <c r="AB1127" i="1" s="1"/>
  <c r="M1128" i="1"/>
  <c r="AB1128" i="1" s="1"/>
  <c r="V1129" i="1"/>
  <c r="AB1129" i="1" s="1"/>
  <c r="S1130" i="1"/>
  <c r="AB1130" i="1" s="1"/>
  <c r="P1131" i="1"/>
  <c r="Z1131" i="1"/>
  <c r="AB1131" i="1" s="1"/>
  <c r="M1132" i="1"/>
  <c r="AB1132" i="1" s="1"/>
  <c r="V1133" i="1"/>
  <c r="AB1133" i="1" s="1"/>
  <c r="S1134" i="1"/>
  <c r="AB1134" i="1" s="1"/>
  <c r="P1135" i="1"/>
  <c r="Z1135" i="1"/>
  <c r="AB1135" i="1" s="1"/>
  <c r="M1136" i="1"/>
  <c r="AB1136" i="1" s="1"/>
  <c r="V1137" i="1"/>
  <c r="AB1137" i="1" s="1"/>
  <c r="S1138" i="1"/>
  <c r="AB1138" i="1" s="1"/>
  <c r="P1139" i="1"/>
  <c r="Z1139" i="1"/>
  <c r="AB1139" i="1" s="1"/>
  <c r="M1140" i="1"/>
  <c r="AB1140" i="1" s="1"/>
  <c r="V1141" i="1"/>
  <c r="AB1141" i="1" s="1"/>
  <c r="S1142" i="1"/>
  <c r="AB1142" i="1" s="1"/>
  <c r="P1143" i="1"/>
  <c r="Z1143" i="1"/>
  <c r="AB1143" i="1" s="1"/>
  <c r="M1144" i="1"/>
  <c r="AB1144" i="1" s="1"/>
  <c r="V1145" i="1"/>
  <c r="AB1145" i="1" s="1"/>
  <c r="S1146" i="1"/>
  <c r="AB1146" i="1" s="1"/>
  <c r="P1147" i="1"/>
  <c r="Z1147" i="1"/>
  <c r="AB1147" i="1" s="1"/>
  <c r="M1148" i="1"/>
  <c r="AB1148" i="1" s="1"/>
  <c r="V1149" i="1"/>
  <c r="AB1149" i="1" s="1"/>
  <c r="S1150" i="1"/>
  <c r="AB1150" i="1" s="1"/>
  <c r="P1151" i="1"/>
  <c r="Z1151" i="1"/>
  <c r="AB1151" i="1" s="1"/>
  <c r="M1152" i="1"/>
  <c r="AB1152" i="1" s="1"/>
  <c r="V1153" i="1"/>
  <c r="AB1153" i="1" s="1"/>
  <c r="S1154" i="1"/>
  <c r="AB1154" i="1" s="1"/>
  <c r="P1155" i="1"/>
  <c r="Z1155" i="1"/>
  <c r="AB1155" i="1" s="1"/>
  <c r="M1156" i="1"/>
  <c r="AB1156" i="1" s="1"/>
  <c r="V1157" i="1"/>
  <c r="AB1157" i="1" s="1"/>
  <c r="S1158" i="1"/>
  <c r="AB1158" i="1" s="1"/>
  <c r="P1159" i="1"/>
  <c r="Z1159" i="1"/>
  <c r="AB1159" i="1" s="1"/>
  <c r="M1160" i="1"/>
  <c r="AB1160" i="1" s="1"/>
  <c r="V1161" i="1"/>
  <c r="AB1161" i="1" s="1"/>
  <c r="S1162" i="1"/>
  <c r="AB1162" i="1" s="1"/>
  <c r="P1163" i="1"/>
  <c r="Z1163" i="1"/>
  <c r="AB1163" i="1" s="1"/>
  <c r="M1164" i="1"/>
  <c r="AB1164" i="1" s="1"/>
  <c r="V1165" i="1"/>
  <c r="AB1165" i="1" s="1"/>
  <c r="S1166" i="1"/>
  <c r="AB1166" i="1" s="1"/>
  <c r="P1167" i="1"/>
  <c r="Z1167" i="1"/>
  <c r="AB1167" i="1" s="1"/>
  <c r="M1168" i="1"/>
  <c r="AB1168" i="1" s="1"/>
  <c r="V1169" i="1"/>
  <c r="AB1169" i="1" s="1"/>
  <c r="S1170" i="1"/>
  <c r="AB1170" i="1" s="1"/>
  <c r="P1171" i="1"/>
  <c r="Z1171" i="1"/>
  <c r="AB1171" i="1" s="1"/>
  <c r="M1172" i="1"/>
  <c r="AB1172" i="1" s="1"/>
  <c r="V1173" i="1"/>
  <c r="AB1173" i="1" s="1"/>
  <c r="S1174" i="1"/>
  <c r="AB1174" i="1" s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AB1180" i="1" s="1"/>
  <c r="V1181" i="1"/>
  <c r="AB1181" i="1" s="1"/>
  <c r="S1182" i="1"/>
  <c r="AB1182" i="1" s="1"/>
  <c r="P1183" i="1"/>
  <c r="Z1183" i="1"/>
  <c r="AB1183" i="1" s="1"/>
  <c r="M1184" i="1"/>
  <c r="AB1184" i="1" s="1"/>
  <c r="V1185" i="1"/>
  <c r="AB1185" i="1" s="1"/>
  <c r="S1186" i="1"/>
  <c r="AB1186" i="1" s="1"/>
  <c r="P1187" i="1"/>
  <c r="Z1187" i="1"/>
  <c r="AB1187" i="1" s="1"/>
  <c r="M1188" i="1"/>
  <c r="AB1188" i="1" s="1"/>
  <c r="V1189" i="1"/>
  <c r="AB1189" i="1" s="1"/>
  <c r="S1190" i="1"/>
  <c r="AB1190" i="1" s="1"/>
  <c r="P1191" i="1"/>
  <c r="Z1191" i="1"/>
  <c r="AB1191" i="1" s="1"/>
  <c r="M1192" i="1"/>
  <c r="AB1192" i="1" s="1"/>
  <c r="V1193" i="1"/>
  <c r="AB1193" i="1" s="1"/>
  <c r="S1194" i="1"/>
  <c r="AB1194" i="1" s="1"/>
  <c r="P1195" i="1"/>
  <c r="Z1195" i="1"/>
  <c r="AB1195" i="1" s="1"/>
  <c r="M1196" i="1"/>
  <c r="AB1196" i="1" s="1"/>
  <c r="V1197" i="1"/>
  <c r="AB1197" i="1" s="1"/>
  <c r="S1198" i="1"/>
  <c r="AB1198" i="1" s="1"/>
  <c r="P1199" i="1"/>
  <c r="Z1199" i="1"/>
  <c r="AB1199" i="1" s="1"/>
  <c r="M1200" i="1"/>
  <c r="AB1200" i="1" s="1"/>
  <c r="V1201" i="1"/>
  <c r="AB1201" i="1" s="1"/>
  <c r="S1202" i="1"/>
  <c r="AB1202" i="1" s="1"/>
  <c r="P1203" i="1"/>
  <c r="Z1203" i="1"/>
  <c r="AB1203" i="1" s="1"/>
  <c r="M1204" i="1"/>
  <c r="AB1204" i="1" s="1"/>
  <c r="V1205" i="1"/>
  <c r="AB1205" i="1" s="1"/>
  <c r="S1206" i="1"/>
  <c r="AB1206" i="1" s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AB1212" i="1" s="1"/>
  <c r="V1213" i="1"/>
  <c r="AB1213" i="1" s="1"/>
  <c r="S1214" i="1"/>
  <c r="AB1214" i="1" s="1"/>
  <c r="P1215" i="1"/>
  <c r="Z1215" i="1"/>
  <c r="AB1215" i="1" s="1"/>
  <c r="M1216" i="1"/>
  <c r="AB1216" i="1" s="1"/>
  <c r="V1217" i="1"/>
  <c r="AB1217" i="1" s="1"/>
  <c r="S1218" i="1"/>
  <c r="AB1218" i="1" s="1"/>
  <c r="P1219" i="1"/>
  <c r="Z1219" i="1"/>
  <c r="AB1219" i="1" s="1"/>
  <c r="M1220" i="1"/>
  <c r="AB1220" i="1" s="1"/>
  <c r="V1221" i="1"/>
  <c r="AB1221" i="1" s="1"/>
  <c r="S1222" i="1"/>
  <c r="AB1222" i="1" s="1"/>
  <c r="P1223" i="1"/>
  <c r="Z1223" i="1"/>
  <c r="AB1223" i="1" s="1"/>
  <c r="M1224" i="1"/>
  <c r="AB1224" i="1" s="1"/>
  <c r="V1225" i="1"/>
  <c r="AB1225" i="1" s="1"/>
  <c r="S1226" i="1"/>
  <c r="AB1226" i="1" s="1"/>
  <c r="P1227" i="1"/>
  <c r="Z1227" i="1"/>
  <c r="AB1227" i="1" s="1"/>
  <c r="M1228" i="1"/>
  <c r="AB1228" i="1" s="1"/>
  <c r="V1229" i="1"/>
  <c r="AB1229" i="1" s="1"/>
  <c r="S1230" i="1"/>
  <c r="AB1230" i="1" s="1"/>
  <c r="P1231" i="1"/>
  <c r="Z1231" i="1"/>
  <c r="AB1231" i="1" s="1"/>
  <c r="M1232" i="1"/>
  <c r="AB1232" i="1" s="1"/>
  <c r="V1233" i="1"/>
  <c r="AB1233" i="1" s="1"/>
  <c r="S1234" i="1"/>
  <c r="AB1234" i="1" s="1"/>
  <c r="P1235" i="1"/>
  <c r="Z1235" i="1"/>
  <c r="AB1235" i="1" s="1"/>
  <c r="M1236" i="1"/>
  <c r="AB1236" i="1" s="1"/>
  <c r="V1237" i="1"/>
  <c r="AB1237" i="1" s="1"/>
  <c r="S1238" i="1"/>
  <c r="AB1238" i="1" s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AB1244" i="1" s="1"/>
  <c r="V1245" i="1"/>
  <c r="AB1245" i="1" s="1"/>
  <c r="S1246" i="1"/>
  <c r="AB1246" i="1" s="1"/>
  <c r="P1247" i="1"/>
  <c r="Z1247" i="1"/>
  <c r="AB1247" i="1" s="1"/>
  <c r="M1248" i="1"/>
  <c r="AB1248" i="1" s="1"/>
  <c r="V1249" i="1"/>
  <c r="AB1249" i="1" s="1"/>
  <c r="S1250" i="1"/>
  <c r="AB1250" i="1" s="1"/>
  <c r="P1251" i="1"/>
  <c r="Z1251" i="1"/>
  <c r="AB1251" i="1" s="1"/>
  <c r="M1252" i="1"/>
  <c r="AB1252" i="1" s="1"/>
  <c r="V1253" i="1"/>
  <c r="AB1253" i="1" s="1"/>
  <c r="S1254" i="1"/>
  <c r="AB1254" i="1" s="1"/>
  <c r="P1255" i="1"/>
  <c r="Z1255" i="1"/>
  <c r="AB1255" i="1" s="1"/>
  <c r="M1256" i="1"/>
  <c r="AB1256" i="1" s="1"/>
  <c r="V1257" i="1"/>
  <c r="AB1257" i="1" s="1"/>
  <c r="S1258" i="1"/>
  <c r="AB1258" i="1" s="1"/>
  <c r="P1259" i="1"/>
  <c r="Z1259" i="1"/>
  <c r="AB1259" i="1" s="1"/>
  <c r="M1260" i="1"/>
  <c r="AB1260" i="1" s="1"/>
  <c r="V1261" i="1"/>
  <c r="AB1261" i="1" s="1"/>
  <c r="S1262" i="1"/>
  <c r="AB1262" i="1" s="1"/>
  <c r="P1263" i="1"/>
  <c r="Z1263" i="1"/>
  <c r="AB1263" i="1" s="1"/>
  <c r="M1264" i="1"/>
  <c r="AB1264" i="1" s="1"/>
  <c r="V1265" i="1"/>
  <c r="AB1265" i="1" s="1"/>
  <c r="S1266" i="1"/>
  <c r="AB1266" i="1" s="1"/>
  <c r="P1267" i="1"/>
  <c r="Z1267" i="1"/>
  <c r="AB1267" i="1" s="1"/>
  <c r="M1268" i="1"/>
  <c r="AB1268" i="1" s="1"/>
  <c r="V1269" i="1"/>
  <c r="AB1269" i="1" s="1"/>
  <c r="S1270" i="1"/>
  <c r="AB1270" i="1" s="1"/>
  <c r="P1271" i="1"/>
  <c r="Z1271" i="1"/>
  <c r="AB1271" i="1" s="1"/>
  <c r="M1272" i="1"/>
  <c r="AB1272" i="1" s="1"/>
  <c r="V1273" i="1"/>
  <c r="AB1273" i="1" s="1"/>
  <c r="S1274" i="1"/>
  <c r="AB1274" i="1" s="1"/>
  <c r="P1275" i="1"/>
  <c r="Z1275" i="1"/>
  <c r="AB1275" i="1" s="1"/>
  <c r="M1276" i="1"/>
  <c r="AB1276" i="1" s="1"/>
  <c r="V1277" i="1"/>
  <c r="AB1277" i="1" s="1"/>
  <c r="S1278" i="1"/>
  <c r="AB1278" i="1" s="1"/>
  <c r="P1279" i="1"/>
  <c r="Z1279" i="1"/>
  <c r="AB1279" i="1" s="1"/>
  <c r="M1280" i="1"/>
  <c r="AB1280" i="1" s="1"/>
  <c r="V1281" i="1"/>
  <c r="AB1281" i="1" s="1"/>
  <c r="S1282" i="1"/>
  <c r="AB1282" i="1" s="1"/>
  <c r="P1283" i="1"/>
  <c r="Z1283" i="1"/>
  <c r="AB1283" i="1" s="1"/>
  <c r="M1284" i="1"/>
  <c r="AB1284" i="1" s="1"/>
  <c r="V1285" i="1"/>
  <c r="AB1285" i="1" s="1"/>
  <c r="S1286" i="1"/>
  <c r="AB1286" i="1" s="1"/>
  <c r="P1287" i="1"/>
  <c r="Z1287" i="1"/>
  <c r="AB1287" i="1" s="1"/>
  <c r="M1288" i="1"/>
  <c r="AB1288" i="1" s="1"/>
  <c r="P1289" i="1"/>
  <c r="Z1289" i="1"/>
  <c r="AB1289" i="1" s="1"/>
  <c r="V1291" i="1"/>
  <c r="S1292" i="1"/>
  <c r="AB1292" i="1" s="1"/>
  <c r="P1293" i="1"/>
  <c r="AB1293" i="1" s="1"/>
  <c r="Z1293" i="1"/>
  <c r="V1295" i="1"/>
  <c r="S1296" i="1"/>
  <c r="AB1296" i="1" s="1"/>
  <c r="AB1297" i="1"/>
  <c r="P1297" i="1"/>
  <c r="V1299" i="1"/>
  <c r="S1300" i="1"/>
  <c r="AB1300" i="1" s="1"/>
  <c r="AB1301" i="1"/>
  <c r="P1301" i="1"/>
  <c r="V1303" i="1"/>
  <c r="S1304" i="1"/>
  <c r="AB1304" i="1" s="1"/>
  <c r="AB1305" i="1"/>
  <c r="P1305" i="1"/>
  <c r="V1307" i="1"/>
  <c r="S1308" i="1"/>
  <c r="AB1308" i="1" s="1"/>
  <c r="AB1309" i="1"/>
  <c r="P1309" i="1"/>
  <c r="V1311" i="1"/>
  <c r="S1312" i="1"/>
  <c r="AB1312" i="1" s="1"/>
  <c r="P1313" i="1"/>
  <c r="Z1313" i="1"/>
  <c r="AB1313" i="1" s="1"/>
  <c r="V1315" i="1"/>
  <c r="S1316" i="1"/>
  <c r="AB1316" i="1" s="1"/>
  <c r="P1317" i="1"/>
  <c r="AB1317" i="1" s="1"/>
  <c r="V1319" i="1"/>
  <c r="S1320" i="1"/>
  <c r="AB1320" i="1" s="1"/>
  <c r="P1321" i="1"/>
  <c r="AB1321" i="1" s="1"/>
  <c r="Z1321" i="1"/>
  <c r="V1323" i="1"/>
  <c r="S1324" i="1"/>
  <c r="AB1324" i="1" s="1"/>
  <c r="P1325" i="1"/>
  <c r="AB1325" i="1" s="1"/>
  <c r="Z1325" i="1"/>
  <c r="V1327" i="1"/>
  <c r="S1328" i="1"/>
  <c r="AB1328" i="1" s="1"/>
  <c r="P1329" i="1"/>
  <c r="AB1329" i="1" s="1"/>
  <c r="Z1329" i="1"/>
  <c r="V1331" i="1"/>
  <c r="S1332" i="1"/>
  <c r="AB1332" i="1" s="1"/>
  <c r="P1333" i="1"/>
  <c r="AB1333" i="1" s="1"/>
  <c r="Z1333" i="1"/>
  <c r="V1335" i="1"/>
  <c r="S1336" i="1"/>
  <c r="AB1336" i="1" s="1"/>
  <c r="P1337" i="1"/>
  <c r="AB1337" i="1" s="1"/>
  <c r="Z1337" i="1"/>
  <c r="V1339" i="1"/>
  <c r="S1340" i="1"/>
  <c r="AB1340" i="1" s="1"/>
  <c r="P1341" i="1"/>
  <c r="AB1341" i="1" s="1"/>
  <c r="Z1341" i="1"/>
  <c r="V1343" i="1"/>
  <c r="S1344" i="1"/>
  <c r="AB1344" i="1" s="1"/>
  <c r="P1345" i="1"/>
  <c r="AB1345" i="1" s="1"/>
  <c r="Z1345" i="1"/>
  <c r="V1347" i="1"/>
  <c r="S1348" i="1"/>
  <c r="AB1348" i="1" s="1"/>
  <c r="P1349" i="1"/>
  <c r="AB1349" i="1" s="1"/>
  <c r="Z1349" i="1"/>
  <c r="V1351" i="1"/>
  <c r="S1352" i="1"/>
  <c r="AB1352" i="1" s="1"/>
  <c r="P1353" i="1"/>
  <c r="AB1353" i="1" s="1"/>
  <c r="Z1353" i="1"/>
  <c r="V1355" i="1"/>
  <c r="S1356" i="1"/>
  <c r="AB1356" i="1" s="1"/>
  <c r="P1357" i="1"/>
  <c r="AB1357" i="1" s="1"/>
  <c r="V1359" i="1"/>
  <c r="S1360" i="1"/>
  <c r="AB1360" i="1" s="1"/>
  <c r="P1361" i="1"/>
  <c r="AB1361" i="1" s="1"/>
  <c r="V1363" i="1"/>
  <c r="S1364" i="1"/>
  <c r="AB1364" i="1" s="1"/>
  <c r="P1365" i="1"/>
  <c r="AB1365" i="1" s="1"/>
  <c r="V1367" i="1"/>
  <c r="S1368" i="1"/>
  <c r="AB1368" i="1" s="1"/>
  <c r="AB1369" i="1"/>
  <c r="P1369" i="1"/>
  <c r="V1371" i="1"/>
  <c r="S1372" i="1"/>
  <c r="AB1372" i="1" s="1"/>
  <c r="P1373" i="1"/>
  <c r="Z1373" i="1"/>
  <c r="AB1373" i="1" s="1"/>
  <c r="V1375" i="1"/>
  <c r="S1376" i="1"/>
  <c r="AB1376" i="1" s="1"/>
  <c r="AB1377" i="1"/>
  <c r="V1379" i="1"/>
  <c r="S1380" i="1"/>
  <c r="AB1380" i="1" s="1"/>
  <c r="P1381" i="1"/>
  <c r="AB1381" i="1" s="1"/>
  <c r="V1383" i="1"/>
  <c r="S1384" i="1"/>
  <c r="AB1384" i="1" s="1"/>
  <c r="V1387" i="1"/>
  <c r="S1388" i="1"/>
  <c r="AB1388" i="1" s="1"/>
  <c r="P1389" i="1"/>
  <c r="AB1389" i="1" s="1"/>
  <c r="V1391" i="1"/>
  <c r="S1392" i="1"/>
  <c r="AB1392" i="1" s="1"/>
  <c r="S1396" i="1"/>
  <c r="AB1396" i="1" s="1"/>
  <c r="S1400" i="1"/>
  <c r="AB1400" i="1" s="1"/>
  <c r="S1404" i="1"/>
  <c r="AB1404" i="1" s="1"/>
  <c r="S1408" i="1"/>
  <c r="AB1408" i="1" s="1"/>
  <c r="S1412" i="1"/>
  <c r="AB1412" i="1" s="1"/>
  <c r="V1415" i="1"/>
  <c r="S1416" i="1"/>
  <c r="AB1416" i="1" s="1"/>
  <c r="S1420" i="1"/>
  <c r="AB1420" i="1" s="1"/>
  <c r="S1424" i="1"/>
  <c r="AB1424" i="1" s="1"/>
  <c r="S1428" i="1"/>
  <c r="AB1428" i="1" s="1"/>
  <c r="S1432" i="1"/>
  <c r="AB1432" i="1" s="1"/>
  <c r="V1435" i="1"/>
  <c r="S1436" i="1"/>
  <c r="AB1436" i="1" s="1"/>
  <c r="S1440" i="1"/>
  <c r="AB1440" i="1" s="1"/>
  <c r="AB1441" i="1"/>
  <c r="V1443" i="1"/>
  <c r="S1444" i="1"/>
  <c r="AB1444" i="1" s="1"/>
  <c r="P1445" i="1"/>
  <c r="AB1445" i="1" s="1"/>
  <c r="V1447" i="1"/>
  <c r="S1448" i="1"/>
  <c r="AB1448" i="1" s="1"/>
  <c r="P1449" i="1"/>
  <c r="AB1449" i="1" s="1"/>
  <c r="V1451" i="1"/>
  <c r="S1452" i="1"/>
  <c r="AB1452" i="1" s="1"/>
  <c r="S1456" i="1"/>
  <c r="AB1456" i="1" s="1"/>
  <c r="S1460" i="1"/>
  <c r="AB1460" i="1" s="1"/>
  <c r="S1464" i="1"/>
  <c r="AB1464" i="1" s="1"/>
  <c r="S1468" i="1"/>
  <c r="AB1468" i="1" s="1"/>
  <c r="S1472" i="1"/>
  <c r="AB1472" i="1" s="1"/>
  <c r="S1476" i="1"/>
  <c r="AB1476" i="1" s="1"/>
  <c r="S1480" i="1"/>
  <c r="AB1480" i="1" s="1"/>
  <c r="V1483" i="1"/>
  <c r="S1484" i="1"/>
  <c r="AB1484" i="1" s="1"/>
  <c r="V1487" i="1"/>
  <c r="S1488" i="1"/>
  <c r="AB1488" i="1" s="1"/>
  <c r="AB1489" i="1"/>
  <c r="V1491" i="1"/>
  <c r="S1492" i="1"/>
  <c r="AB1492" i="1" s="1"/>
  <c r="P1493" i="1"/>
  <c r="AB1493" i="1" s="1"/>
  <c r="Z1493" i="1"/>
  <c r="V1495" i="1"/>
  <c r="S1496" i="1"/>
  <c r="AB1496" i="1" s="1"/>
  <c r="S1500" i="1"/>
  <c r="AB1500" i="1" s="1"/>
  <c r="AB1501" i="1"/>
  <c r="Z1501" i="1"/>
  <c r="V1503" i="1"/>
  <c r="S1504" i="1"/>
  <c r="AB1504" i="1" s="1"/>
  <c r="P1505" i="1"/>
  <c r="Z1505" i="1"/>
  <c r="AB1505" i="1" s="1"/>
  <c r="V1507" i="1"/>
  <c r="S1508" i="1"/>
  <c r="AB1508" i="1" s="1"/>
  <c r="P1509" i="1"/>
  <c r="AB1509" i="1" s="1"/>
  <c r="V1511" i="1"/>
  <c r="S1512" i="1"/>
  <c r="AB1512" i="1" s="1"/>
  <c r="P1513" i="1"/>
  <c r="AB1513" i="1" s="1"/>
  <c r="V1515" i="1"/>
  <c r="S1516" i="1"/>
  <c r="AB1516" i="1" s="1"/>
  <c r="P1517" i="1"/>
  <c r="AB1517" i="1" s="1"/>
  <c r="Z1517" i="1"/>
  <c r="V1519" i="1"/>
  <c r="S1520" i="1"/>
  <c r="AB1520" i="1" s="1"/>
  <c r="P1521" i="1"/>
  <c r="Z1521" i="1"/>
  <c r="AB1521" i="1" s="1"/>
  <c r="V1523" i="1"/>
  <c r="S1524" i="1"/>
  <c r="AB1524" i="1" s="1"/>
  <c r="P1525" i="1"/>
  <c r="AB1525" i="1" s="1"/>
  <c r="V1527" i="1"/>
  <c r="S1528" i="1"/>
  <c r="AB1528" i="1" s="1"/>
  <c r="P1529" i="1"/>
  <c r="Z1529" i="1"/>
  <c r="AB1529" i="1" s="1"/>
  <c r="V1531" i="1"/>
  <c r="S1532" i="1"/>
  <c r="AB1532" i="1" s="1"/>
  <c r="P1533" i="1"/>
  <c r="AB1533" i="1" s="1"/>
  <c r="V1535" i="1"/>
  <c r="S1536" i="1"/>
  <c r="AB1536" i="1" s="1"/>
  <c r="P1537" i="1"/>
  <c r="Z1537" i="1"/>
  <c r="AB1537" i="1" s="1"/>
  <c r="V1539" i="1"/>
  <c r="S1540" i="1"/>
  <c r="AB1540" i="1" s="1"/>
  <c r="P1541" i="1"/>
  <c r="AB1541" i="1" s="1"/>
  <c r="V1543" i="1"/>
  <c r="S1544" i="1"/>
  <c r="AB1544" i="1" s="1"/>
  <c r="AB1545" i="1"/>
  <c r="V1547" i="1"/>
  <c r="S1548" i="1"/>
  <c r="AB1548" i="1" s="1"/>
  <c r="P1549" i="1"/>
  <c r="AB1549" i="1" s="1"/>
  <c r="V1551" i="1"/>
  <c r="S1552" i="1"/>
  <c r="AB1552" i="1" s="1"/>
  <c r="P1553" i="1"/>
  <c r="Z1553" i="1"/>
  <c r="AB1553" i="1" s="1"/>
  <c r="V1555" i="1"/>
  <c r="S1556" i="1"/>
  <c r="AB1556" i="1" s="1"/>
  <c r="P1557" i="1"/>
  <c r="AB1557" i="1" s="1"/>
  <c r="Z1557" i="1"/>
  <c r="V1559" i="1"/>
  <c r="S1560" i="1"/>
  <c r="AB1560" i="1" s="1"/>
  <c r="P1561" i="1"/>
  <c r="AB1561" i="1" s="1"/>
  <c r="Z1561" i="1"/>
  <c r="V1563" i="1"/>
  <c r="S1564" i="1"/>
  <c r="AB1564" i="1" s="1"/>
  <c r="P1565" i="1"/>
  <c r="AB1565" i="1" s="1"/>
  <c r="Z1565" i="1"/>
  <c r="V1567" i="1"/>
  <c r="S1568" i="1"/>
  <c r="AB1568" i="1" s="1"/>
  <c r="P1569" i="1"/>
  <c r="AB1569" i="1" s="1"/>
  <c r="Z1569" i="1"/>
  <c r="V1571" i="1"/>
  <c r="S1572" i="1"/>
  <c r="AB1572" i="1" s="1"/>
  <c r="P1573" i="1"/>
  <c r="AB1573" i="1" s="1"/>
  <c r="Z1573" i="1"/>
  <c r="V1575" i="1"/>
  <c r="S1576" i="1"/>
  <c r="AB1576" i="1" s="1"/>
  <c r="P1577" i="1"/>
  <c r="AB1577" i="1" s="1"/>
  <c r="V1579" i="1"/>
  <c r="S1580" i="1"/>
  <c r="AB1580" i="1" s="1"/>
  <c r="AB1581" i="1"/>
  <c r="P1581" i="1"/>
  <c r="S1584" i="1"/>
  <c r="AB1584" i="1" s="1"/>
  <c r="AB1585" i="1"/>
  <c r="V1587" i="1"/>
  <c r="S1588" i="1"/>
  <c r="AB1588" i="1" s="1"/>
  <c r="P1589" i="1"/>
  <c r="AB1589" i="1" s="1"/>
  <c r="V1591" i="1"/>
  <c r="S1592" i="1"/>
  <c r="AB1592" i="1" s="1"/>
  <c r="AB1593" i="1"/>
  <c r="V1595" i="1"/>
  <c r="S1596" i="1"/>
  <c r="AB1596" i="1" s="1"/>
  <c r="AB1597" i="1"/>
  <c r="V1599" i="1"/>
  <c r="S1600" i="1"/>
  <c r="AB1600" i="1" s="1"/>
  <c r="P1601" i="1"/>
  <c r="AB1601" i="1" s="1"/>
  <c r="Z1601" i="1"/>
  <c r="V1603" i="1"/>
  <c r="S1604" i="1"/>
  <c r="AB1604" i="1" s="1"/>
  <c r="P1605" i="1"/>
  <c r="AB1605" i="1" s="1"/>
  <c r="Z1605" i="1"/>
  <c r="V1607" i="1"/>
  <c r="S1608" i="1"/>
  <c r="AB1608" i="1" s="1"/>
  <c r="P1609" i="1"/>
  <c r="AB1609" i="1" s="1"/>
  <c r="V1611" i="1"/>
  <c r="S1612" i="1"/>
  <c r="AB1612" i="1" s="1"/>
  <c r="P1613" i="1"/>
  <c r="AB1613" i="1" s="1"/>
  <c r="Z1613" i="1"/>
  <c r="V1615" i="1"/>
  <c r="S1616" i="1"/>
  <c r="AB1616" i="1" s="1"/>
  <c r="P1617" i="1"/>
  <c r="AB1617" i="1" s="1"/>
  <c r="V1619" i="1"/>
  <c r="S1620" i="1"/>
  <c r="AB1620" i="1" s="1"/>
  <c r="AB1621" i="1"/>
  <c r="S1624" i="1"/>
  <c r="AB1624" i="1" s="1"/>
  <c r="S1628" i="1"/>
  <c r="AB1628" i="1" s="1"/>
  <c r="S1632" i="1"/>
  <c r="AB1632" i="1" s="1"/>
  <c r="S1636" i="1"/>
  <c r="AB1636" i="1" s="1"/>
  <c r="V1639" i="1"/>
  <c r="S1640" i="1"/>
  <c r="AB1640" i="1" s="1"/>
  <c r="P1641" i="1"/>
  <c r="AB1641" i="1" s="1"/>
  <c r="V1643" i="1"/>
  <c r="S1644" i="1"/>
  <c r="AB1644" i="1" s="1"/>
  <c r="P1645" i="1"/>
  <c r="AB1645" i="1" s="1"/>
  <c r="Z1645" i="1"/>
  <c r="V1647" i="1"/>
  <c r="S1648" i="1"/>
  <c r="AB1648" i="1" s="1"/>
  <c r="P1649" i="1"/>
  <c r="Z1649" i="1"/>
  <c r="AB1649" i="1" s="1"/>
  <c r="V1651" i="1"/>
  <c r="S1652" i="1"/>
  <c r="AB1652" i="1" s="1"/>
  <c r="P1653" i="1"/>
  <c r="AB1653" i="1" s="1"/>
  <c r="Z1653" i="1"/>
  <c r="V1655" i="1"/>
  <c r="S1656" i="1"/>
  <c r="AB1656" i="1" s="1"/>
  <c r="P1657" i="1"/>
  <c r="AB1657" i="1" s="1"/>
  <c r="Z1657" i="1"/>
  <c r="V1659" i="1"/>
  <c r="S1660" i="1"/>
  <c r="AB1660" i="1" s="1"/>
  <c r="P1661" i="1"/>
  <c r="AB1661" i="1" s="1"/>
  <c r="V1663" i="1"/>
  <c r="S1664" i="1"/>
  <c r="AB1664" i="1" s="1"/>
  <c r="P1665" i="1"/>
  <c r="AB1665" i="1" s="1"/>
  <c r="Z1665" i="1"/>
  <c r="S1668" i="1"/>
  <c r="AB1668" i="1" s="1"/>
  <c r="P1669" i="1"/>
  <c r="AB1669" i="1" s="1"/>
  <c r="V1671" i="1"/>
  <c r="S1672" i="1"/>
  <c r="AB1672" i="1" s="1"/>
  <c r="AB1673" i="1"/>
  <c r="P1673" i="1"/>
  <c r="V1675" i="1"/>
  <c r="S1676" i="1"/>
  <c r="AB1676" i="1" s="1"/>
  <c r="P1677" i="1"/>
  <c r="Z1677" i="1"/>
  <c r="AB1677" i="1" s="1"/>
  <c r="V1679" i="1"/>
  <c r="S1680" i="1"/>
  <c r="AB1680" i="1" s="1"/>
  <c r="P1681" i="1"/>
  <c r="AB1681" i="1" s="1"/>
  <c r="V1683" i="1"/>
  <c r="S1684" i="1"/>
  <c r="AB1684" i="1" s="1"/>
  <c r="P1685" i="1"/>
  <c r="AB1685" i="1" s="1"/>
  <c r="V1687" i="1"/>
  <c r="S1688" i="1"/>
  <c r="AB1688" i="1" s="1"/>
  <c r="AB1689" i="1"/>
  <c r="V1691" i="1"/>
  <c r="S1692" i="1"/>
  <c r="AB1692" i="1" s="1"/>
  <c r="V1695" i="1"/>
  <c r="S1696" i="1"/>
  <c r="AB1696" i="1" s="1"/>
  <c r="P1697" i="1"/>
  <c r="Z1697" i="1"/>
  <c r="AB1697" i="1" s="1"/>
  <c r="V1699" i="1"/>
  <c r="S1700" i="1"/>
  <c r="AB1700" i="1" s="1"/>
  <c r="P1701" i="1"/>
  <c r="AB1701" i="1" s="1"/>
  <c r="V1703" i="1"/>
  <c r="S1704" i="1"/>
  <c r="AB1704" i="1" s="1"/>
  <c r="P1705" i="1"/>
  <c r="AB1705" i="1" s="1"/>
  <c r="V1707" i="1"/>
  <c r="S1708" i="1"/>
  <c r="AB1708" i="1" s="1"/>
  <c r="P1709" i="1"/>
  <c r="AB1709" i="1" s="1"/>
  <c r="V1711" i="1"/>
  <c r="S1712" i="1"/>
  <c r="AB1712" i="1" s="1"/>
  <c r="AB1713" i="1"/>
  <c r="P1713" i="1"/>
  <c r="V1715" i="1"/>
  <c r="S1716" i="1"/>
  <c r="AB1716" i="1" s="1"/>
  <c r="AB1717" i="1"/>
  <c r="P1717" i="1"/>
  <c r="V1719" i="1"/>
  <c r="S1720" i="1"/>
  <c r="AB1720" i="1" s="1"/>
  <c r="P1721" i="1"/>
  <c r="Z1721" i="1"/>
  <c r="AB1721" i="1" s="1"/>
  <c r="V1723" i="1"/>
  <c r="S1724" i="1"/>
  <c r="AB1724" i="1" s="1"/>
  <c r="P1725" i="1"/>
  <c r="AB1725" i="1" s="1"/>
  <c r="Z1725" i="1"/>
  <c r="V1727" i="1"/>
  <c r="S1728" i="1"/>
  <c r="AB1728" i="1" s="1"/>
  <c r="AB1729" i="1"/>
  <c r="P1729" i="1"/>
  <c r="S1732" i="1"/>
  <c r="AB1732" i="1" s="1"/>
  <c r="P1733" i="1"/>
  <c r="AB1733" i="1" s="1"/>
  <c r="V1735" i="1"/>
  <c r="S1736" i="1"/>
  <c r="AB1736" i="1" s="1"/>
  <c r="S1740" i="1"/>
  <c r="AB1740" i="1" s="1"/>
  <c r="AB1741" i="1"/>
  <c r="V1743" i="1"/>
  <c r="S1744" i="1"/>
  <c r="AB1744" i="1" s="1"/>
  <c r="P1745" i="1"/>
  <c r="AB1745" i="1" s="1"/>
  <c r="Z1745" i="1"/>
  <c r="V1747" i="1"/>
  <c r="S1748" i="1"/>
  <c r="AB1748" i="1" s="1"/>
  <c r="P1749" i="1"/>
  <c r="AB1749" i="1" s="1"/>
  <c r="S1752" i="1"/>
  <c r="AB1752" i="1" s="1"/>
  <c r="S1756" i="1"/>
  <c r="AB1756" i="1" s="1"/>
  <c r="S1760" i="1"/>
  <c r="AB1760" i="1" s="1"/>
  <c r="AB1761" i="1"/>
  <c r="P1761" i="1"/>
  <c r="V1763" i="1"/>
  <c r="S1764" i="1"/>
  <c r="AB1764" i="1" s="1"/>
  <c r="AB1765" i="1"/>
  <c r="P1765" i="1"/>
  <c r="V1767" i="1"/>
  <c r="S1768" i="1"/>
  <c r="AB1768" i="1" s="1"/>
  <c r="V1771" i="1"/>
  <c r="S1772" i="1"/>
  <c r="AB1772" i="1" s="1"/>
  <c r="V1775" i="1"/>
  <c r="S1776" i="1"/>
  <c r="AB1776" i="1" s="1"/>
  <c r="AB1777" i="1"/>
  <c r="V1779" i="1"/>
  <c r="S1780" i="1"/>
  <c r="AB1780" i="1" s="1"/>
  <c r="P1781" i="1"/>
  <c r="AB1781" i="1" s="1"/>
  <c r="V1783" i="1"/>
  <c r="S1784" i="1"/>
  <c r="AB1784" i="1" s="1"/>
  <c r="S1788" i="1"/>
  <c r="AB1788" i="1" s="1"/>
  <c r="S1792" i="1"/>
  <c r="AB1792" i="1" s="1"/>
  <c r="S1796" i="1"/>
  <c r="AB1796" i="1" s="1"/>
  <c r="S1800" i="1"/>
  <c r="AB1800" i="1" s="1"/>
  <c r="S1804" i="1"/>
  <c r="AB1804" i="1" s="1"/>
  <c r="S1808" i="1"/>
  <c r="AB1808" i="1" s="1"/>
  <c r="S1812" i="1"/>
  <c r="AB1812" i="1" s="1"/>
  <c r="S1816" i="1"/>
  <c r="AB1816" i="1" s="1"/>
  <c r="S1820" i="1"/>
  <c r="AB1820" i="1" s="1"/>
  <c r="V1823" i="1"/>
  <c r="S1824" i="1"/>
  <c r="AB1824" i="1" s="1"/>
  <c r="P1825" i="1"/>
  <c r="AB1825" i="1" s="1"/>
  <c r="S1828" i="1"/>
  <c r="AB1828" i="1" s="1"/>
  <c r="S1832" i="1"/>
  <c r="AB1832" i="1" s="1"/>
  <c r="S1836" i="1"/>
  <c r="AB1836" i="1" s="1"/>
  <c r="S1840" i="1"/>
  <c r="AB1840" i="1" s="1"/>
  <c r="V1843" i="1"/>
  <c r="S1844" i="1"/>
  <c r="AB1844" i="1" s="1"/>
  <c r="AB1845" i="1"/>
  <c r="S1848" i="1"/>
  <c r="AB1848" i="1" s="1"/>
  <c r="S1852" i="1"/>
  <c r="AB1852" i="1" s="1"/>
  <c r="S1856" i="1"/>
  <c r="AB1856" i="1" s="1"/>
  <c r="S1860" i="1"/>
  <c r="AB1860" i="1" s="1"/>
  <c r="S1864" i="1"/>
  <c r="AB1864" i="1" s="1"/>
  <c r="S1868" i="1"/>
  <c r="AB1868" i="1" s="1"/>
  <c r="S1872" i="1"/>
  <c r="AB1872" i="1" s="1"/>
  <c r="S1876" i="1"/>
  <c r="AB1876" i="1" s="1"/>
  <c r="S1880" i="1"/>
  <c r="AB1880" i="1" s="1"/>
  <c r="S1884" i="1"/>
  <c r="AB1884" i="1" s="1"/>
  <c r="S1888" i="1"/>
  <c r="AB1888" i="1" s="1"/>
  <c r="S1892" i="1"/>
  <c r="AB1892" i="1" s="1"/>
  <c r="AB1893" i="1"/>
  <c r="P1893" i="1"/>
  <c r="V1895" i="1"/>
  <c r="S1896" i="1"/>
  <c r="AB1896" i="1" s="1"/>
  <c r="AB1897" i="1"/>
  <c r="V1899" i="1"/>
  <c r="S1900" i="1"/>
  <c r="AB1900" i="1" s="1"/>
  <c r="P1901" i="1"/>
  <c r="AB1901" i="1" s="1"/>
  <c r="Z1901" i="1"/>
  <c r="V1903" i="1"/>
  <c r="S1904" i="1"/>
  <c r="AB1904" i="1" s="1"/>
  <c r="P1905" i="1"/>
  <c r="Z1905" i="1"/>
  <c r="AB1905" i="1" s="1"/>
  <c r="V1907" i="1"/>
  <c r="S1908" i="1"/>
  <c r="AB1908" i="1" s="1"/>
  <c r="P1909" i="1"/>
  <c r="AB1909" i="1" s="1"/>
  <c r="V1911" i="1"/>
  <c r="S1912" i="1"/>
  <c r="AB1912" i="1" s="1"/>
  <c r="P1913" i="1"/>
  <c r="AB1913" i="1" s="1"/>
  <c r="V1915" i="1"/>
  <c r="S1916" i="1"/>
  <c r="AB1916" i="1" s="1"/>
  <c r="P1917" i="1"/>
  <c r="AB1917" i="1" s="1"/>
  <c r="V1919" i="1"/>
  <c r="S1920" i="1"/>
  <c r="AB1920" i="1" s="1"/>
  <c r="P1921" i="1"/>
  <c r="AB1921" i="1" s="1"/>
  <c r="Z1921" i="1"/>
  <c r="V1923" i="1"/>
  <c r="S1924" i="1"/>
  <c r="AB1924" i="1" s="1"/>
  <c r="P1925" i="1"/>
  <c r="AB1925" i="1" s="1"/>
  <c r="Z1925" i="1"/>
  <c r="V1927" i="1"/>
  <c r="S1928" i="1"/>
  <c r="AB1928" i="1" s="1"/>
  <c r="P1929" i="1"/>
  <c r="Z1929" i="1"/>
  <c r="AB1929" i="1" s="1"/>
  <c r="V1931" i="1"/>
  <c r="S1932" i="1"/>
  <c r="AB1932" i="1" s="1"/>
  <c r="P1933" i="1"/>
  <c r="AB1933" i="1" s="1"/>
  <c r="V1935" i="1"/>
  <c r="S1936" i="1"/>
  <c r="AB1936" i="1" s="1"/>
  <c r="P1937" i="1"/>
  <c r="AB1937" i="1" s="1"/>
  <c r="V1939" i="1"/>
  <c r="S1940" i="1"/>
  <c r="AB1940" i="1" s="1"/>
  <c r="P1941" i="1"/>
  <c r="AB1941" i="1" s="1"/>
  <c r="V1943" i="1"/>
  <c r="S1944" i="1"/>
  <c r="AB1944" i="1" s="1"/>
  <c r="AB1945" i="1"/>
  <c r="P1945" i="1"/>
  <c r="V1947" i="1"/>
  <c r="S1948" i="1"/>
  <c r="AB1948" i="1" s="1"/>
  <c r="P1949" i="1"/>
  <c r="Z1949" i="1"/>
  <c r="AB1949" i="1" s="1"/>
  <c r="V1951" i="1"/>
  <c r="S1952" i="1"/>
  <c r="AB1952" i="1" s="1"/>
  <c r="P1953" i="1"/>
  <c r="AB1953" i="1" s="1"/>
  <c r="Z1953" i="1"/>
  <c r="V1955" i="1"/>
  <c r="S1956" i="1"/>
  <c r="AB1956" i="1" s="1"/>
  <c r="AB1957" i="1"/>
  <c r="P1957" i="1"/>
  <c r="V1959" i="1"/>
  <c r="S1960" i="1"/>
  <c r="AB1960" i="1" s="1"/>
  <c r="P1961" i="1"/>
  <c r="Z1961" i="1"/>
  <c r="AB1961" i="1" s="1"/>
  <c r="V1963" i="1"/>
  <c r="S1964" i="1"/>
  <c r="AB1964" i="1" s="1"/>
  <c r="P1965" i="1"/>
  <c r="AB1965" i="1" s="1"/>
  <c r="Z1965" i="1"/>
  <c r="V1967" i="1"/>
  <c r="S1968" i="1"/>
  <c r="AB1968" i="1" s="1"/>
  <c r="P1969" i="1"/>
  <c r="Z1969" i="1"/>
  <c r="AB1969" i="1" s="1"/>
  <c r="V1971" i="1"/>
  <c r="S1972" i="1"/>
  <c r="AB1972" i="1" s="1"/>
  <c r="P1973" i="1"/>
  <c r="AB1973" i="1" s="1"/>
  <c r="Z1973" i="1"/>
  <c r="V1975" i="1"/>
  <c r="S1976" i="1"/>
  <c r="AB1976" i="1" s="1"/>
  <c r="P1977" i="1"/>
  <c r="AB1977" i="1" s="1"/>
  <c r="Z1977" i="1"/>
  <c r="V1979" i="1"/>
  <c r="S1980" i="1"/>
  <c r="AB1980" i="1" s="1"/>
  <c r="P1981" i="1"/>
  <c r="AB1981" i="1" s="1"/>
  <c r="Z1981" i="1"/>
  <c r="V1983" i="1"/>
  <c r="S1984" i="1"/>
  <c r="AB1984" i="1" s="1"/>
  <c r="P1985" i="1"/>
  <c r="AB1985" i="1" s="1"/>
  <c r="Z1985" i="1"/>
  <c r="V1987" i="1"/>
  <c r="S1988" i="1"/>
  <c r="AB1988" i="1" s="1"/>
  <c r="AB1989" i="1"/>
  <c r="V1991" i="1"/>
  <c r="S1992" i="1"/>
  <c r="AB1992" i="1" s="1"/>
  <c r="S1996" i="1"/>
  <c r="AB1996" i="1" s="1"/>
  <c r="S2000" i="1"/>
  <c r="AB2000" i="1" s="1"/>
  <c r="S2004" i="1"/>
  <c r="AB2004" i="1" s="1"/>
  <c r="S2008" i="1"/>
  <c r="AB2008" i="1" s="1"/>
  <c r="S2012" i="1"/>
  <c r="AB2012" i="1" s="1"/>
  <c r="S2016" i="1"/>
  <c r="AB2016" i="1" s="1"/>
  <c r="V2019" i="1"/>
  <c r="S2020" i="1"/>
  <c r="AB2020" i="1" s="1"/>
  <c r="P2021" i="1"/>
  <c r="AB2021" i="1" s="1"/>
  <c r="V2023" i="1"/>
  <c r="S2024" i="1"/>
  <c r="AB2024" i="1" s="1"/>
  <c r="P2025" i="1"/>
  <c r="AB2025" i="1" s="1"/>
  <c r="Z2025" i="1"/>
  <c r="V2027" i="1"/>
  <c r="S2028" i="1"/>
  <c r="AB2028" i="1" s="1"/>
  <c r="AB2029" i="1"/>
  <c r="P2029" i="1"/>
  <c r="V2031" i="1"/>
  <c r="S2032" i="1"/>
  <c r="AB2032" i="1" s="1"/>
  <c r="AB2033" i="1"/>
  <c r="P2033" i="1"/>
  <c r="V2035" i="1"/>
  <c r="S2036" i="1"/>
  <c r="AB2036" i="1" s="1"/>
  <c r="AB2037" i="1"/>
  <c r="P2037" i="1"/>
  <c r="V2039" i="1"/>
  <c r="S2040" i="1"/>
  <c r="AB2040" i="1" s="1"/>
  <c r="S2044" i="1"/>
  <c r="AB2044" i="1" s="1"/>
  <c r="S2048" i="1"/>
  <c r="AB2048" i="1" s="1"/>
  <c r="V2051" i="1"/>
  <c r="S2052" i="1"/>
  <c r="AB2052" i="1" s="1"/>
  <c r="P2053" i="1"/>
  <c r="AB2053" i="1" s="1"/>
  <c r="Z2053" i="1"/>
  <c r="V2055" i="1"/>
  <c r="S2056" i="1"/>
  <c r="AB2056" i="1" s="1"/>
  <c r="S2060" i="1"/>
  <c r="AB2060" i="1" s="1"/>
  <c r="S2064" i="1"/>
  <c r="AB2064" i="1" s="1"/>
  <c r="S2068" i="1"/>
  <c r="AB2068" i="1" s="1"/>
  <c r="S2072" i="1"/>
  <c r="AB2072" i="1" s="1"/>
  <c r="S2076" i="1"/>
  <c r="AB2076" i="1" s="1"/>
  <c r="S2080" i="1"/>
  <c r="AB2080" i="1" s="1"/>
  <c r="S2084" i="1"/>
  <c r="AB2084" i="1" s="1"/>
  <c r="AB2085" i="1"/>
  <c r="V2087" i="1"/>
  <c r="S2088" i="1"/>
  <c r="AB2088" i="1" s="1"/>
  <c r="P2089" i="1"/>
  <c r="AB2089" i="1" s="1"/>
  <c r="Z2089" i="1"/>
  <c r="V2091" i="1"/>
  <c r="S2092" i="1"/>
  <c r="AB2092" i="1" s="1"/>
  <c r="P2093" i="1"/>
  <c r="Z2093" i="1"/>
  <c r="AB2093" i="1" s="1"/>
  <c r="V2095" i="1"/>
  <c r="S2096" i="1"/>
  <c r="AB2096" i="1" s="1"/>
  <c r="P2097" i="1"/>
  <c r="AB2097" i="1" s="1"/>
  <c r="Z2097" i="1"/>
  <c r="V2099" i="1"/>
  <c r="S2100" i="1"/>
  <c r="AB2100" i="1" s="1"/>
  <c r="P2101" i="1"/>
  <c r="Z2101" i="1"/>
  <c r="AB2101" i="1" s="1"/>
  <c r="V2103" i="1"/>
  <c r="S2104" i="1"/>
  <c r="AB2104" i="1" s="1"/>
  <c r="P2105" i="1"/>
  <c r="AB2105" i="1" s="1"/>
  <c r="Z2105" i="1"/>
  <c r="V2107" i="1"/>
  <c r="S2108" i="1"/>
  <c r="AB2108" i="1" s="1"/>
  <c r="P2109" i="1"/>
  <c r="Z2109" i="1"/>
  <c r="AB2109" i="1" s="1"/>
  <c r="V2111" i="1"/>
  <c r="S2112" i="1"/>
  <c r="AB2112" i="1" s="1"/>
  <c r="P2113" i="1"/>
  <c r="AB2113" i="1" s="1"/>
  <c r="Z2113" i="1"/>
  <c r="V2115" i="1"/>
  <c r="S2116" i="1"/>
  <c r="AB2116" i="1" s="1"/>
  <c r="P2117" i="1"/>
  <c r="Z2117" i="1"/>
  <c r="AB2117" i="1" s="1"/>
  <c r="V2119" i="1"/>
  <c r="S2120" i="1"/>
  <c r="AB2120" i="1" s="1"/>
  <c r="P2121" i="1"/>
  <c r="AB2121" i="1" s="1"/>
  <c r="Z2121" i="1"/>
  <c r="V2123" i="1"/>
  <c r="S2124" i="1"/>
  <c r="AB2124" i="1" s="1"/>
  <c r="P2125" i="1"/>
  <c r="Z2125" i="1"/>
  <c r="AB2125" i="1" s="1"/>
  <c r="V2127" i="1"/>
  <c r="S2128" i="1"/>
  <c r="AB2128" i="1" s="1"/>
  <c r="P2129" i="1"/>
  <c r="AB2129" i="1" s="1"/>
  <c r="V2131" i="1"/>
  <c r="S2132" i="1"/>
  <c r="AB2132" i="1" s="1"/>
  <c r="P2133" i="1"/>
  <c r="AB2133" i="1" s="1"/>
  <c r="V2135" i="1"/>
  <c r="S2136" i="1"/>
  <c r="AB2136" i="1" s="1"/>
  <c r="P2137" i="1"/>
  <c r="AB2137" i="1" s="1"/>
  <c r="Z2137" i="1"/>
  <c r="V2139" i="1"/>
  <c r="S2140" i="1"/>
  <c r="AB2140" i="1" s="1"/>
  <c r="P2141" i="1"/>
  <c r="AB2141" i="1" s="1"/>
  <c r="V2143" i="1"/>
  <c r="S2144" i="1"/>
  <c r="AB2144" i="1" s="1"/>
  <c r="P2145" i="1"/>
  <c r="Z2145" i="1"/>
  <c r="AB2145" i="1" s="1"/>
  <c r="V2147" i="1"/>
  <c r="S2148" i="1"/>
  <c r="AB2148" i="1" s="1"/>
  <c r="P2149" i="1"/>
  <c r="AB2149" i="1" s="1"/>
  <c r="Z2149" i="1"/>
  <c r="V2151" i="1"/>
  <c r="S2152" i="1"/>
  <c r="AB2152" i="1" s="1"/>
  <c r="P2153" i="1"/>
  <c r="Z2153" i="1"/>
  <c r="AB2153" i="1" s="1"/>
  <c r="V2155" i="1"/>
  <c r="S2156" i="1"/>
  <c r="AB2156" i="1" s="1"/>
  <c r="P2157" i="1"/>
  <c r="AB2157" i="1" s="1"/>
  <c r="Z2157" i="1"/>
  <c r="V2159" i="1"/>
  <c r="S2160" i="1"/>
  <c r="AB2160" i="1" s="1"/>
  <c r="P2161" i="1"/>
  <c r="AB2161" i="1" s="1"/>
  <c r="Z2161" i="1"/>
  <c r="V2163" i="1"/>
  <c r="S2164" i="1"/>
  <c r="AB2164" i="1" s="1"/>
  <c r="P2165" i="1"/>
  <c r="AB2165" i="1" s="1"/>
  <c r="V2167" i="1"/>
  <c r="S2168" i="1"/>
  <c r="AB2168" i="1" s="1"/>
  <c r="AB2169" i="1"/>
  <c r="P2169" i="1"/>
  <c r="V2171" i="1"/>
  <c r="S2172" i="1"/>
  <c r="AB2172" i="1" s="1"/>
  <c r="AB2173" i="1"/>
  <c r="P2173" i="1"/>
  <c r="V2175" i="1"/>
  <c r="S2176" i="1"/>
  <c r="AB2176" i="1" s="1"/>
  <c r="AB2177" i="1"/>
  <c r="V2179" i="1"/>
  <c r="S2180" i="1"/>
  <c r="AB2180" i="1" s="1"/>
  <c r="P2181" i="1"/>
  <c r="AB2181" i="1" s="1"/>
  <c r="V2183" i="1"/>
  <c r="S2184" i="1"/>
  <c r="AB2184" i="1" s="1"/>
  <c r="P2185" i="1"/>
  <c r="AB2185" i="1" s="1"/>
  <c r="V2187" i="1"/>
  <c r="S2188" i="1"/>
  <c r="AB2188" i="1" s="1"/>
  <c r="P2189" i="1"/>
  <c r="AB2189" i="1" s="1"/>
  <c r="V2191" i="1"/>
  <c r="S2192" i="1"/>
  <c r="AB2192" i="1" s="1"/>
  <c r="AB2193" i="1"/>
  <c r="V2195" i="1"/>
  <c r="S2196" i="1"/>
  <c r="AB2196" i="1" s="1"/>
  <c r="S2200" i="1"/>
  <c r="AB2200" i="1" s="1"/>
  <c r="S2204" i="1"/>
  <c r="AB2204" i="1" s="1"/>
  <c r="S2208" i="1"/>
  <c r="AB2208" i="1" s="1"/>
  <c r="S2212" i="1"/>
  <c r="AB2212" i="1" s="1"/>
  <c r="S2216" i="1"/>
  <c r="AB2216" i="1" s="1"/>
  <c r="AB2220" i="1"/>
  <c r="S1290" i="1"/>
  <c r="AB1290" i="1" s="1"/>
  <c r="AB1291" i="1"/>
  <c r="S1294" i="1"/>
  <c r="AB1294" i="1" s="1"/>
  <c r="AB1295" i="1"/>
  <c r="S1298" i="1"/>
  <c r="AB1298" i="1" s="1"/>
  <c r="AB1299" i="1"/>
  <c r="S1302" i="1"/>
  <c r="AB1302" i="1" s="1"/>
  <c r="AB1303" i="1"/>
  <c r="S1306" i="1"/>
  <c r="AB1306" i="1" s="1"/>
  <c r="AB1307" i="1"/>
  <c r="S1310" i="1"/>
  <c r="AB1310" i="1" s="1"/>
  <c r="AB1311" i="1"/>
  <c r="S1314" i="1"/>
  <c r="AB1314" i="1" s="1"/>
  <c r="AB1315" i="1"/>
  <c r="S1318" i="1"/>
  <c r="AB1318" i="1" s="1"/>
  <c r="AB1319" i="1"/>
  <c r="S1322" i="1"/>
  <c r="AB1322" i="1" s="1"/>
  <c r="AB1323" i="1"/>
  <c r="S1326" i="1"/>
  <c r="AB1326" i="1" s="1"/>
  <c r="AB1327" i="1"/>
  <c r="S1330" i="1"/>
  <c r="AB1330" i="1" s="1"/>
  <c r="AB1331" i="1"/>
  <c r="S1334" i="1"/>
  <c r="AB1334" i="1" s="1"/>
  <c r="AB1335" i="1"/>
  <c r="S1338" i="1"/>
  <c r="AB1338" i="1" s="1"/>
  <c r="AB1339" i="1"/>
  <c r="S1342" i="1"/>
  <c r="AB1342" i="1" s="1"/>
  <c r="AB1343" i="1"/>
  <c r="S1346" i="1"/>
  <c r="AB1346" i="1" s="1"/>
  <c r="AB1347" i="1"/>
  <c r="S1350" i="1"/>
  <c r="AB1350" i="1" s="1"/>
  <c r="AB1351" i="1"/>
  <c r="S1354" i="1"/>
  <c r="AB1354" i="1" s="1"/>
  <c r="AB1355" i="1"/>
  <c r="S1358" i="1"/>
  <c r="AB1358" i="1" s="1"/>
  <c r="AB1359" i="1"/>
  <c r="S1362" i="1"/>
  <c r="AB1362" i="1" s="1"/>
  <c r="AB1363" i="1"/>
  <c r="S1366" i="1"/>
  <c r="AB1366" i="1" s="1"/>
  <c r="AB1367" i="1"/>
  <c r="S1370" i="1"/>
  <c r="AB1370" i="1" s="1"/>
  <c r="AB1371" i="1"/>
  <c r="S1374" i="1"/>
  <c r="AB1374" i="1" s="1"/>
  <c r="AB1375" i="1"/>
  <c r="S1378" i="1"/>
  <c r="AB1378" i="1" s="1"/>
  <c r="AB1379" i="1"/>
  <c r="S1382" i="1"/>
  <c r="AB1382" i="1" s="1"/>
  <c r="AB1383" i="1"/>
  <c r="V1385" i="1"/>
  <c r="AB1385" i="1" s="1"/>
  <c r="S1386" i="1"/>
  <c r="AB1386" i="1" s="1"/>
  <c r="AB1387" i="1"/>
  <c r="S1390" i="1"/>
  <c r="AB1390" i="1" s="1"/>
  <c r="AB1391" i="1"/>
  <c r="V1393" i="1"/>
  <c r="AB1393" i="1" s="1"/>
  <c r="S1394" i="1"/>
  <c r="AB1394" i="1" s="1"/>
  <c r="AB1395" i="1"/>
  <c r="P1395" i="1"/>
  <c r="V1397" i="1"/>
  <c r="AB1397" i="1" s="1"/>
  <c r="S1398" i="1"/>
  <c r="AB1398" i="1" s="1"/>
  <c r="AB1399" i="1"/>
  <c r="P1399" i="1"/>
  <c r="V1401" i="1"/>
  <c r="AB1401" i="1" s="1"/>
  <c r="S1402" i="1"/>
  <c r="AB1402" i="1" s="1"/>
  <c r="P1403" i="1"/>
  <c r="Z1403" i="1"/>
  <c r="AB1403" i="1" s="1"/>
  <c r="V1405" i="1"/>
  <c r="AB1405" i="1" s="1"/>
  <c r="S1406" i="1"/>
  <c r="AB1406" i="1" s="1"/>
  <c r="P1407" i="1"/>
  <c r="AB1407" i="1" s="1"/>
  <c r="Z1407" i="1"/>
  <c r="V1409" i="1"/>
  <c r="AB1409" i="1" s="1"/>
  <c r="S1410" i="1"/>
  <c r="AB1410" i="1" s="1"/>
  <c r="AB1411" i="1"/>
  <c r="V1413" i="1"/>
  <c r="AB1413" i="1" s="1"/>
  <c r="S1414" i="1"/>
  <c r="AB1414" i="1" s="1"/>
  <c r="AB1415" i="1"/>
  <c r="V1417" i="1"/>
  <c r="AB1417" i="1" s="1"/>
  <c r="S1418" i="1"/>
  <c r="AB1418" i="1" s="1"/>
  <c r="AB1419" i="1"/>
  <c r="V1421" i="1"/>
  <c r="AB1421" i="1" s="1"/>
  <c r="S1422" i="1"/>
  <c r="AB1422" i="1" s="1"/>
  <c r="P1423" i="1"/>
  <c r="AB1423" i="1" s="1"/>
  <c r="V1425" i="1"/>
  <c r="AB1425" i="1" s="1"/>
  <c r="S1426" i="1"/>
  <c r="AB1426" i="1" s="1"/>
  <c r="P1427" i="1"/>
  <c r="AB1427" i="1" s="1"/>
  <c r="V1429" i="1"/>
  <c r="AB1429" i="1" s="1"/>
  <c r="S1430" i="1"/>
  <c r="AB1430" i="1" s="1"/>
  <c r="AB1431" i="1"/>
  <c r="V1433" i="1"/>
  <c r="AB1433" i="1" s="1"/>
  <c r="S1434" i="1"/>
  <c r="AB1434" i="1" s="1"/>
  <c r="AB1435" i="1"/>
  <c r="V1437" i="1"/>
  <c r="AB1437" i="1" s="1"/>
  <c r="S1438" i="1"/>
  <c r="AB1438" i="1" s="1"/>
  <c r="AB1439" i="1"/>
  <c r="S1442" i="1"/>
  <c r="AB1442" i="1" s="1"/>
  <c r="AB1443" i="1"/>
  <c r="S1446" i="1"/>
  <c r="AB1446" i="1" s="1"/>
  <c r="AB1447" i="1"/>
  <c r="S1450" i="1"/>
  <c r="AB1450" i="1" s="1"/>
  <c r="AB1451" i="1"/>
  <c r="V1453" i="1"/>
  <c r="AB1453" i="1" s="1"/>
  <c r="S1454" i="1"/>
  <c r="AB1454" i="1" s="1"/>
  <c r="AB1455" i="1"/>
  <c r="V1457" i="1"/>
  <c r="AB1457" i="1" s="1"/>
  <c r="S1458" i="1"/>
  <c r="AB1458" i="1" s="1"/>
  <c r="P1459" i="1"/>
  <c r="AB1459" i="1" s="1"/>
  <c r="Z1459" i="1"/>
  <c r="V1461" i="1"/>
  <c r="AB1461" i="1" s="1"/>
  <c r="S1462" i="1"/>
  <c r="AB1462" i="1" s="1"/>
  <c r="AB1463" i="1"/>
  <c r="P1463" i="1"/>
  <c r="V1465" i="1"/>
  <c r="AB1465" i="1" s="1"/>
  <c r="S1466" i="1"/>
  <c r="AB1466" i="1" s="1"/>
  <c r="P1467" i="1"/>
  <c r="Z1467" i="1"/>
  <c r="AB1467" i="1" s="1"/>
  <c r="V1469" i="1"/>
  <c r="AB1469" i="1" s="1"/>
  <c r="S1470" i="1"/>
  <c r="AB1470" i="1" s="1"/>
  <c r="P1471" i="1"/>
  <c r="AB1471" i="1" s="1"/>
  <c r="Z1471" i="1"/>
  <c r="V1473" i="1"/>
  <c r="AB1473" i="1" s="1"/>
  <c r="S1474" i="1"/>
  <c r="AB1474" i="1" s="1"/>
  <c r="AB1475" i="1"/>
  <c r="V1477" i="1"/>
  <c r="AB1477" i="1" s="1"/>
  <c r="S1478" i="1"/>
  <c r="AB1478" i="1" s="1"/>
  <c r="AB1479" i="1"/>
  <c r="V1481" i="1"/>
  <c r="AB1481" i="1" s="1"/>
  <c r="S1482" i="1"/>
  <c r="AB1482" i="1" s="1"/>
  <c r="AB1483" i="1"/>
  <c r="V1485" i="1"/>
  <c r="AB1485" i="1" s="1"/>
  <c r="S1486" i="1"/>
  <c r="AB1486" i="1" s="1"/>
  <c r="AB1487" i="1"/>
  <c r="S1490" i="1"/>
  <c r="AB1490" i="1" s="1"/>
  <c r="AB1491" i="1"/>
  <c r="S1494" i="1"/>
  <c r="AB1494" i="1" s="1"/>
  <c r="AB1495" i="1"/>
  <c r="V1497" i="1"/>
  <c r="AB1497" i="1" s="1"/>
  <c r="S1498" i="1"/>
  <c r="AB1498" i="1" s="1"/>
  <c r="AB1499" i="1"/>
  <c r="P1499" i="1"/>
  <c r="S1502" i="1"/>
  <c r="AB1502" i="1" s="1"/>
  <c r="AB1503" i="1"/>
  <c r="S1506" i="1"/>
  <c r="AB1506" i="1" s="1"/>
  <c r="AB1507" i="1"/>
  <c r="S1510" i="1"/>
  <c r="AB1510" i="1" s="1"/>
  <c r="AB1511" i="1"/>
  <c r="S1514" i="1"/>
  <c r="AB1514" i="1" s="1"/>
  <c r="AB1515" i="1"/>
  <c r="S1518" i="1"/>
  <c r="AB1518" i="1" s="1"/>
  <c r="AB1519" i="1"/>
  <c r="S1522" i="1"/>
  <c r="AB1522" i="1" s="1"/>
  <c r="AB1523" i="1"/>
  <c r="S1526" i="1"/>
  <c r="AB1526" i="1" s="1"/>
  <c r="AB1527" i="1"/>
  <c r="S1530" i="1"/>
  <c r="AB1530" i="1" s="1"/>
  <c r="AB1531" i="1"/>
  <c r="S1534" i="1"/>
  <c r="AB1534" i="1" s="1"/>
  <c r="AB1535" i="1"/>
  <c r="S1538" i="1"/>
  <c r="AB1538" i="1" s="1"/>
  <c r="AB1539" i="1"/>
  <c r="S1542" i="1"/>
  <c r="AB1542" i="1" s="1"/>
  <c r="AB1543" i="1"/>
  <c r="S1546" i="1"/>
  <c r="AB1546" i="1" s="1"/>
  <c r="AB1547" i="1"/>
  <c r="S1550" i="1"/>
  <c r="AB1550" i="1" s="1"/>
  <c r="AB1551" i="1"/>
  <c r="S1554" i="1"/>
  <c r="AB1554" i="1" s="1"/>
  <c r="AB1555" i="1"/>
  <c r="S1558" i="1"/>
  <c r="AB1558" i="1" s="1"/>
  <c r="AB1559" i="1"/>
  <c r="S1562" i="1"/>
  <c r="AB1562" i="1" s="1"/>
  <c r="AB1563" i="1"/>
  <c r="S1566" i="1"/>
  <c r="AB1566" i="1" s="1"/>
  <c r="AB1567" i="1"/>
  <c r="S1570" i="1"/>
  <c r="AB1570" i="1" s="1"/>
  <c r="AB1571" i="1"/>
  <c r="S1574" i="1"/>
  <c r="AB1574" i="1" s="1"/>
  <c r="AB1575" i="1"/>
  <c r="S1578" i="1"/>
  <c r="AB1578" i="1" s="1"/>
  <c r="AB1579" i="1"/>
  <c r="S1582" i="1"/>
  <c r="AB1582" i="1" s="1"/>
  <c r="AB1583" i="1"/>
  <c r="S1586" i="1"/>
  <c r="AB1586" i="1" s="1"/>
  <c r="AB1587" i="1"/>
  <c r="S1590" i="1"/>
  <c r="AB1590" i="1" s="1"/>
  <c r="AB1591" i="1"/>
  <c r="S1594" i="1"/>
  <c r="AB1594" i="1" s="1"/>
  <c r="AB1595" i="1"/>
  <c r="S1598" i="1"/>
  <c r="AB1598" i="1" s="1"/>
  <c r="AB1599" i="1"/>
  <c r="S1602" i="1"/>
  <c r="AB1602" i="1" s="1"/>
  <c r="AB1603" i="1"/>
  <c r="S1606" i="1"/>
  <c r="AB1606" i="1" s="1"/>
  <c r="AB1607" i="1"/>
  <c r="S1610" i="1"/>
  <c r="AB1610" i="1" s="1"/>
  <c r="AB1611" i="1"/>
  <c r="S1614" i="1"/>
  <c r="AB1614" i="1" s="1"/>
  <c r="AB1615" i="1"/>
  <c r="S1618" i="1"/>
  <c r="AB1618" i="1" s="1"/>
  <c r="AB1619" i="1"/>
  <c r="S1622" i="1"/>
  <c r="AB1622" i="1" s="1"/>
  <c r="AB1623" i="1"/>
  <c r="V1625" i="1"/>
  <c r="AB1625" i="1" s="1"/>
  <c r="S1626" i="1"/>
  <c r="AB1626" i="1" s="1"/>
  <c r="P1627" i="1"/>
  <c r="AB1627" i="1" s="1"/>
  <c r="V1629" i="1"/>
  <c r="AB1629" i="1" s="1"/>
  <c r="S1630" i="1"/>
  <c r="AB1630" i="1" s="1"/>
  <c r="AB1631" i="1"/>
  <c r="V1633" i="1"/>
  <c r="AB1633" i="1" s="1"/>
  <c r="S1634" i="1"/>
  <c r="AB1634" i="1" s="1"/>
  <c r="AB1635" i="1"/>
  <c r="P1635" i="1"/>
  <c r="V1637" i="1"/>
  <c r="AB1637" i="1" s="1"/>
  <c r="S1638" i="1"/>
  <c r="AB1638" i="1" s="1"/>
  <c r="AB1639" i="1"/>
  <c r="S1642" i="1"/>
  <c r="AB1642" i="1" s="1"/>
  <c r="AB1643" i="1"/>
  <c r="S1646" i="1"/>
  <c r="AB1646" i="1" s="1"/>
  <c r="AB1647" i="1"/>
  <c r="S1650" i="1"/>
  <c r="AB1650" i="1" s="1"/>
  <c r="AB1651" i="1"/>
  <c r="S1654" i="1"/>
  <c r="AB1654" i="1" s="1"/>
  <c r="AB1655" i="1"/>
  <c r="S1658" i="1"/>
  <c r="AB1658" i="1" s="1"/>
  <c r="AB1659" i="1"/>
  <c r="S1662" i="1"/>
  <c r="AB1662" i="1" s="1"/>
  <c r="AB1663" i="1"/>
  <c r="S1666" i="1"/>
  <c r="AB1666" i="1" s="1"/>
  <c r="AB1667" i="1"/>
  <c r="S1670" i="1"/>
  <c r="AB1670" i="1" s="1"/>
  <c r="AB1671" i="1"/>
  <c r="S1674" i="1"/>
  <c r="AB1674" i="1" s="1"/>
  <c r="AB1675" i="1"/>
  <c r="S1678" i="1"/>
  <c r="AB1678" i="1" s="1"/>
  <c r="AB1679" i="1"/>
  <c r="S1682" i="1"/>
  <c r="AB1682" i="1" s="1"/>
  <c r="AB1683" i="1"/>
  <c r="S1686" i="1"/>
  <c r="AB1686" i="1" s="1"/>
  <c r="AB1687" i="1"/>
  <c r="S1690" i="1"/>
  <c r="AB1690" i="1" s="1"/>
  <c r="AB1691" i="1"/>
  <c r="V1693" i="1"/>
  <c r="AB1693" i="1" s="1"/>
  <c r="S1694" i="1"/>
  <c r="AB1694" i="1" s="1"/>
  <c r="AB1695" i="1"/>
  <c r="S1698" i="1"/>
  <c r="AB1698" i="1" s="1"/>
  <c r="AB1699" i="1"/>
  <c r="S1702" i="1"/>
  <c r="AB1702" i="1" s="1"/>
  <c r="AB1703" i="1"/>
  <c r="S1706" i="1"/>
  <c r="AB1706" i="1" s="1"/>
  <c r="AB1707" i="1"/>
  <c r="S1710" i="1"/>
  <c r="AB1710" i="1" s="1"/>
  <c r="AB1711" i="1"/>
  <c r="S1714" i="1"/>
  <c r="AB1714" i="1" s="1"/>
  <c r="AB1715" i="1"/>
  <c r="S1718" i="1"/>
  <c r="AB1718" i="1" s="1"/>
  <c r="AB1719" i="1"/>
  <c r="S1722" i="1"/>
  <c r="AB1722" i="1" s="1"/>
  <c r="AB1723" i="1"/>
  <c r="S1726" i="1"/>
  <c r="AB1726" i="1" s="1"/>
  <c r="AB1727" i="1"/>
  <c r="S1730" i="1"/>
  <c r="AB1730" i="1" s="1"/>
  <c r="AB1731" i="1"/>
  <c r="S1734" i="1"/>
  <c r="AB1734" i="1" s="1"/>
  <c r="AB1735" i="1"/>
  <c r="V1737" i="1"/>
  <c r="AB1737" i="1" s="1"/>
  <c r="S1738" i="1"/>
  <c r="AB1738" i="1" s="1"/>
  <c r="AB1739" i="1"/>
  <c r="S1742" i="1"/>
  <c r="AB1742" i="1" s="1"/>
  <c r="AB1743" i="1"/>
  <c r="S1746" i="1"/>
  <c r="AB1746" i="1" s="1"/>
  <c r="AB1747" i="1"/>
  <c r="S1750" i="1"/>
  <c r="AB1750" i="1" s="1"/>
  <c r="AB1751" i="1"/>
  <c r="V1753" i="1"/>
  <c r="AB1753" i="1" s="1"/>
  <c r="S1754" i="1"/>
  <c r="AB1754" i="1" s="1"/>
  <c r="P1755" i="1"/>
  <c r="AB1755" i="1" s="1"/>
  <c r="V1757" i="1"/>
  <c r="AB1757" i="1" s="1"/>
  <c r="S1758" i="1"/>
  <c r="AB1758" i="1" s="1"/>
  <c r="AB1759" i="1"/>
  <c r="S1762" i="1"/>
  <c r="AB1762" i="1" s="1"/>
  <c r="AB1763" i="1"/>
  <c r="S1766" i="1"/>
  <c r="AB1766" i="1" s="1"/>
  <c r="AB1767" i="1"/>
  <c r="V1769" i="1"/>
  <c r="AB1769" i="1" s="1"/>
  <c r="S1770" i="1"/>
  <c r="AB1770" i="1" s="1"/>
  <c r="AB1771" i="1"/>
  <c r="V1773" i="1"/>
  <c r="AB1773" i="1" s="1"/>
  <c r="S1774" i="1"/>
  <c r="AB1774" i="1" s="1"/>
  <c r="AB1775" i="1"/>
  <c r="S1778" i="1"/>
  <c r="AB1778" i="1" s="1"/>
  <c r="AB1779" i="1"/>
  <c r="S1782" i="1"/>
  <c r="AB1782" i="1" s="1"/>
  <c r="AB1783" i="1"/>
  <c r="V1785" i="1"/>
  <c r="AB1785" i="1" s="1"/>
  <c r="S1786" i="1"/>
  <c r="AB1786" i="1" s="1"/>
  <c r="AB1787" i="1"/>
  <c r="P1787" i="1"/>
  <c r="V1789" i="1"/>
  <c r="AB1789" i="1" s="1"/>
  <c r="S1790" i="1"/>
  <c r="AB1790" i="1" s="1"/>
  <c r="AB1791" i="1"/>
  <c r="P1791" i="1"/>
  <c r="V1793" i="1"/>
  <c r="AB1793" i="1" s="1"/>
  <c r="S1794" i="1"/>
  <c r="AB1794" i="1" s="1"/>
  <c r="AB1795" i="1"/>
  <c r="V1797" i="1"/>
  <c r="AB1797" i="1" s="1"/>
  <c r="S1798" i="1"/>
  <c r="AB1798" i="1" s="1"/>
  <c r="P1799" i="1"/>
  <c r="AB1799" i="1" s="1"/>
  <c r="V1801" i="1"/>
  <c r="AB1801" i="1" s="1"/>
  <c r="S1802" i="1"/>
  <c r="AB1802" i="1" s="1"/>
  <c r="P1803" i="1"/>
  <c r="AB1803" i="1" s="1"/>
  <c r="Z1803" i="1"/>
  <c r="V1805" i="1"/>
  <c r="AB1805" i="1" s="1"/>
  <c r="S1806" i="1"/>
  <c r="AB1806" i="1" s="1"/>
  <c r="P1807" i="1"/>
  <c r="Z1807" i="1"/>
  <c r="AB1807" i="1" s="1"/>
  <c r="V1809" i="1"/>
  <c r="AB1809" i="1" s="1"/>
  <c r="S1810" i="1"/>
  <c r="AB1810" i="1" s="1"/>
  <c r="P1811" i="1"/>
  <c r="AB1811" i="1" s="1"/>
  <c r="Z1811" i="1"/>
  <c r="V1813" i="1"/>
  <c r="AB1813" i="1" s="1"/>
  <c r="S1814" i="1"/>
  <c r="AB1814" i="1" s="1"/>
  <c r="P1815" i="1"/>
  <c r="Z1815" i="1"/>
  <c r="AB1815" i="1" s="1"/>
  <c r="V1817" i="1"/>
  <c r="AB1817" i="1" s="1"/>
  <c r="S1818" i="1"/>
  <c r="AB1818" i="1" s="1"/>
  <c r="P1819" i="1"/>
  <c r="AB1819" i="1" s="1"/>
  <c r="Z1819" i="1"/>
  <c r="V1821" i="1"/>
  <c r="AB1821" i="1" s="1"/>
  <c r="S1822" i="1"/>
  <c r="AB1822" i="1" s="1"/>
  <c r="AB1823" i="1"/>
  <c r="S1826" i="1"/>
  <c r="AB1826" i="1" s="1"/>
  <c r="AB1827" i="1"/>
  <c r="V1829" i="1"/>
  <c r="AB1829" i="1" s="1"/>
  <c r="S1830" i="1"/>
  <c r="AB1830" i="1" s="1"/>
  <c r="AB1831" i="1"/>
  <c r="V1833" i="1"/>
  <c r="AB1833" i="1" s="1"/>
  <c r="S1834" i="1"/>
  <c r="AB1834" i="1" s="1"/>
  <c r="AB1835" i="1"/>
  <c r="P1835" i="1"/>
  <c r="V1837" i="1"/>
  <c r="AB1837" i="1" s="1"/>
  <c r="S1838" i="1"/>
  <c r="AB1838" i="1" s="1"/>
  <c r="AB1839" i="1"/>
  <c r="P1839" i="1"/>
  <c r="V1841" i="1"/>
  <c r="AB1841" i="1" s="1"/>
  <c r="S1842" i="1"/>
  <c r="AB1842" i="1" s="1"/>
  <c r="AB1843" i="1"/>
  <c r="P1843" i="1"/>
  <c r="S1846" i="1"/>
  <c r="AB1846" i="1" s="1"/>
  <c r="AB1847" i="1"/>
  <c r="V1849" i="1"/>
  <c r="AB1849" i="1" s="1"/>
  <c r="S1850" i="1"/>
  <c r="AB1850" i="1" s="1"/>
  <c r="P1851" i="1"/>
  <c r="Z1851" i="1"/>
  <c r="AB1851" i="1" s="1"/>
  <c r="V1853" i="1"/>
  <c r="AB1853" i="1" s="1"/>
  <c r="S1854" i="1"/>
  <c r="AB1854" i="1" s="1"/>
  <c r="P1855" i="1"/>
  <c r="AB1855" i="1" s="1"/>
  <c r="Z1855" i="1"/>
  <c r="V1857" i="1"/>
  <c r="AB1857" i="1" s="1"/>
  <c r="S1858" i="1"/>
  <c r="AB1858" i="1" s="1"/>
  <c r="P1859" i="1"/>
  <c r="Z1859" i="1"/>
  <c r="AB1859" i="1" s="1"/>
  <c r="V1861" i="1"/>
  <c r="AB1861" i="1" s="1"/>
  <c r="S1862" i="1"/>
  <c r="AB1862" i="1" s="1"/>
  <c r="P1863" i="1"/>
  <c r="AB1863" i="1" s="1"/>
  <c r="Z1863" i="1"/>
  <c r="V1865" i="1"/>
  <c r="AB1865" i="1" s="1"/>
  <c r="S1866" i="1"/>
  <c r="AB1866" i="1" s="1"/>
  <c r="P1867" i="1"/>
  <c r="Z1867" i="1"/>
  <c r="AB1867" i="1" s="1"/>
  <c r="V1869" i="1"/>
  <c r="AB1869" i="1" s="1"/>
  <c r="S1870" i="1"/>
  <c r="AB1870" i="1" s="1"/>
  <c r="P1871" i="1"/>
  <c r="AB1871" i="1" s="1"/>
  <c r="V1873" i="1"/>
  <c r="AB1873" i="1" s="1"/>
  <c r="S1874" i="1"/>
  <c r="AB1874" i="1" s="1"/>
  <c r="AB1875" i="1"/>
  <c r="V1877" i="1"/>
  <c r="AB1877" i="1" s="1"/>
  <c r="S1878" i="1"/>
  <c r="AB1878" i="1" s="1"/>
  <c r="AB1879" i="1"/>
  <c r="P1879" i="1"/>
  <c r="V1881" i="1"/>
  <c r="AB1881" i="1" s="1"/>
  <c r="S1882" i="1"/>
  <c r="AB1882" i="1" s="1"/>
  <c r="AB1883" i="1"/>
  <c r="P1883" i="1"/>
  <c r="V1885" i="1"/>
  <c r="AB1885" i="1" s="1"/>
  <c r="S1886" i="1"/>
  <c r="AB1886" i="1" s="1"/>
  <c r="AB1887" i="1"/>
  <c r="P1887" i="1"/>
  <c r="V1889" i="1"/>
  <c r="AB1889" i="1" s="1"/>
  <c r="S1890" i="1"/>
  <c r="AB1890" i="1" s="1"/>
  <c r="AB1891" i="1"/>
  <c r="P1891" i="1"/>
  <c r="S1894" i="1"/>
  <c r="AB1894" i="1" s="1"/>
  <c r="AB1895" i="1"/>
  <c r="S1898" i="1"/>
  <c r="AB1898" i="1" s="1"/>
  <c r="AB1899" i="1"/>
  <c r="S1902" i="1"/>
  <c r="AB1902" i="1" s="1"/>
  <c r="AB1903" i="1"/>
  <c r="S1906" i="1"/>
  <c r="AB1906" i="1" s="1"/>
  <c r="AB1907" i="1"/>
  <c r="S1910" i="1"/>
  <c r="AB1910" i="1" s="1"/>
  <c r="AB1911" i="1"/>
  <c r="S1914" i="1"/>
  <c r="AB1914" i="1" s="1"/>
  <c r="AB1915" i="1"/>
  <c r="S1918" i="1"/>
  <c r="AB1918" i="1" s="1"/>
  <c r="AB1919" i="1"/>
  <c r="S1922" i="1"/>
  <c r="AB1922" i="1" s="1"/>
  <c r="AB1923" i="1"/>
  <c r="S1926" i="1"/>
  <c r="AB1926" i="1" s="1"/>
  <c r="AB1927" i="1"/>
  <c r="S1930" i="1"/>
  <c r="AB1930" i="1" s="1"/>
  <c r="AB1931" i="1"/>
  <c r="S1934" i="1"/>
  <c r="AB1934" i="1" s="1"/>
  <c r="AB1935" i="1"/>
  <c r="S1938" i="1"/>
  <c r="AB1938" i="1" s="1"/>
  <c r="AB1939" i="1"/>
  <c r="S1942" i="1"/>
  <c r="AB1942" i="1" s="1"/>
  <c r="AB1943" i="1"/>
  <c r="S1946" i="1"/>
  <c r="AB1946" i="1" s="1"/>
  <c r="AB1947" i="1"/>
  <c r="S1950" i="1"/>
  <c r="AB1950" i="1" s="1"/>
  <c r="AB1951" i="1"/>
  <c r="S1954" i="1"/>
  <c r="AB1954" i="1" s="1"/>
  <c r="AB1955" i="1"/>
  <c r="S1958" i="1"/>
  <c r="AB1958" i="1" s="1"/>
  <c r="AB1959" i="1"/>
  <c r="S1962" i="1"/>
  <c r="AB1962" i="1" s="1"/>
  <c r="AB1963" i="1"/>
  <c r="S1966" i="1"/>
  <c r="AB1966" i="1" s="1"/>
  <c r="AB1967" i="1"/>
  <c r="S1970" i="1"/>
  <c r="AB1970" i="1" s="1"/>
  <c r="AB1971" i="1"/>
  <c r="S1974" i="1"/>
  <c r="AB1974" i="1" s="1"/>
  <c r="AB1975" i="1"/>
  <c r="S1978" i="1"/>
  <c r="AB1978" i="1" s="1"/>
  <c r="AB1979" i="1"/>
  <c r="S1982" i="1"/>
  <c r="AB1982" i="1" s="1"/>
  <c r="AB1983" i="1"/>
  <c r="S1986" i="1"/>
  <c r="AB1986" i="1" s="1"/>
  <c r="AB1987" i="1"/>
  <c r="S1990" i="1"/>
  <c r="AB1990" i="1" s="1"/>
  <c r="AB1991" i="1"/>
  <c r="V1993" i="1"/>
  <c r="AB1993" i="1" s="1"/>
  <c r="S1994" i="1"/>
  <c r="AB1994" i="1" s="1"/>
  <c r="P1995" i="1"/>
  <c r="AB1995" i="1" s="1"/>
  <c r="Z1995" i="1"/>
  <c r="V1997" i="1"/>
  <c r="AB1997" i="1" s="1"/>
  <c r="S1998" i="1"/>
  <c r="AB1998" i="1" s="1"/>
  <c r="AB1999" i="1"/>
  <c r="P1999" i="1"/>
  <c r="V2001" i="1"/>
  <c r="AB2001" i="1" s="1"/>
  <c r="S2002" i="1"/>
  <c r="AB2002" i="1" s="1"/>
  <c r="P2003" i="1"/>
  <c r="Z2003" i="1"/>
  <c r="AB2003" i="1" s="1"/>
  <c r="V2005" i="1"/>
  <c r="AB2005" i="1" s="1"/>
  <c r="S2006" i="1"/>
  <c r="AB2006" i="1" s="1"/>
  <c r="P2007" i="1"/>
  <c r="AB2007" i="1" s="1"/>
  <c r="V2009" i="1"/>
  <c r="AB2009" i="1" s="1"/>
  <c r="S2010" i="1"/>
  <c r="AB2010" i="1" s="1"/>
  <c r="P2011" i="1"/>
  <c r="AB2011" i="1" s="1"/>
  <c r="V2013" i="1"/>
  <c r="AB2013" i="1" s="1"/>
  <c r="S2014" i="1"/>
  <c r="AB2014" i="1" s="1"/>
  <c r="P2015" i="1"/>
  <c r="AB2015" i="1" s="1"/>
  <c r="V2017" i="1"/>
  <c r="AB2017" i="1" s="1"/>
  <c r="S2018" i="1"/>
  <c r="AB2018" i="1" s="1"/>
  <c r="AB2019" i="1"/>
  <c r="S2022" i="1"/>
  <c r="AB2022" i="1" s="1"/>
  <c r="AB2023" i="1"/>
  <c r="S2026" i="1"/>
  <c r="AB2026" i="1" s="1"/>
  <c r="AB2027" i="1"/>
  <c r="S2030" i="1"/>
  <c r="AB2030" i="1" s="1"/>
  <c r="AB2031" i="1"/>
  <c r="S2034" i="1"/>
  <c r="AB2034" i="1" s="1"/>
  <c r="AB2035" i="1"/>
  <c r="S2038" i="1"/>
  <c r="AB2038" i="1" s="1"/>
  <c r="AB2039" i="1"/>
  <c r="V2041" i="1"/>
  <c r="AB2041" i="1" s="1"/>
  <c r="S2042" i="1"/>
  <c r="AB2042" i="1" s="1"/>
  <c r="AB2043" i="1"/>
  <c r="P2043" i="1"/>
  <c r="V2045" i="1"/>
  <c r="AB2045" i="1" s="1"/>
  <c r="S2046" i="1"/>
  <c r="AB2046" i="1" s="1"/>
  <c r="P2047" i="1"/>
  <c r="Z2047" i="1"/>
  <c r="AB2047" i="1" s="1"/>
  <c r="V2049" i="1"/>
  <c r="AB2049" i="1" s="1"/>
  <c r="S2050" i="1"/>
  <c r="AB2050" i="1" s="1"/>
  <c r="AB2051" i="1"/>
  <c r="S2054" i="1"/>
  <c r="AB2054" i="1" s="1"/>
  <c r="AB2055" i="1"/>
  <c r="V2057" i="1"/>
  <c r="AB2057" i="1" s="1"/>
  <c r="S2058" i="1"/>
  <c r="AB2058" i="1" s="1"/>
  <c r="P2059" i="1"/>
  <c r="AB2059" i="1" s="1"/>
  <c r="Z2059" i="1"/>
  <c r="V2061" i="1"/>
  <c r="AB2061" i="1" s="1"/>
  <c r="S2062" i="1"/>
  <c r="AB2062" i="1" s="1"/>
  <c r="P2063" i="1"/>
  <c r="AB2063" i="1" s="1"/>
  <c r="Z2063" i="1"/>
  <c r="V2065" i="1"/>
  <c r="AB2065" i="1" s="1"/>
  <c r="S2066" i="1"/>
  <c r="AB2066" i="1" s="1"/>
  <c r="P2067" i="1"/>
  <c r="AB2067" i="1" s="1"/>
  <c r="Z2067" i="1"/>
  <c r="V2069" i="1"/>
  <c r="AB2069" i="1" s="1"/>
  <c r="S2070" i="1"/>
  <c r="AB2070" i="1" s="1"/>
  <c r="P2071" i="1"/>
  <c r="AB2071" i="1" s="1"/>
  <c r="Z2071" i="1"/>
  <c r="V2073" i="1"/>
  <c r="AB2073" i="1" s="1"/>
  <c r="S2074" i="1"/>
  <c r="AB2074" i="1" s="1"/>
  <c r="P2075" i="1"/>
  <c r="AB2075" i="1" s="1"/>
  <c r="Z2075" i="1"/>
  <c r="V2077" i="1"/>
  <c r="AB2077" i="1" s="1"/>
  <c r="S2078" i="1"/>
  <c r="AB2078" i="1" s="1"/>
  <c r="P2079" i="1"/>
  <c r="AB2079" i="1" s="1"/>
  <c r="Z2079" i="1"/>
  <c r="V2081" i="1"/>
  <c r="AB2081" i="1" s="1"/>
  <c r="S2082" i="1"/>
  <c r="AB2082" i="1" s="1"/>
  <c r="AB2083" i="1"/>
  <c r="S2086" i="1"/>
  <c r="AB2086" i="1" s="1"/>
  <c r="AB2087" i="1"/>
  <c r="S2090" i="1"/>
  <c r="AB2090" i="1" s="1"/>
  <c r="AB2091" i="1"/>
  <c r="S2094" i="1"/>
  <c r="AB2094" i="1" s="1"/>
  <c r="AB2095" i="1"/>
  <c r="S2098" i="1"/>
  <c r="AB2098" i="1" s="1"/>
  <c r="AB2099" i="1"/>
  <c r="S2102" i="1"/>
  <c r="AB2102" i="1" s="1"/>
  <c r="AB2103" i="1"/>
  <c r="S2106" i="1"/>
  <c r="AB2106" i="1" s="1"/>
  <c r="AB2107" i="1"/>
  <c r="S2110" i="1"/>
  <c r="AB2110" i="1" s="1"/>
  <c r="AB2111" i="1"/>
  <c r="S2114" i="1"/>
  <c r="AB2114" i="1" s="1"/>
  <c r="AB2115" i="1"/>
  <c r="S2118" i="1"/>
  <c r="AB2118" i="1" s="1"/>
  <c r="AB2119" i="1"/>
  <c r="S2122" i="1"/>
  <c r="AB2122" i="1" s="1"/>
  <c r="AB2123" i="1"/>
  <c r="S2126" i="1"/>
  <c r="AB2126" i="1" s="1"/>
  <c r="AB2127" i="1"/>
  <c r="S2130" i="1"/>
  <c r="AB2130" i="1" s="1"/>
  <c r="AB2131" i="1"/>
  <c r="S2134" i="1"/>
  <c r="AB2134" i="1" s="1"/>
  <c r="AB2135" i="1"/>
  <c r="S2138" i="1"/>
  <c r="AB2138" i="1" s="1"/>
  <c r="AB2139" i="1"/>
  <c r="S2142" i="1"/>
  <c r="AB2142" i="1" s="1"/>
  <c r="AB2143" i="1"/>
  <c r="S2146" i="1"/>
  <c r="AB2146" i="1" s="1"/>
  <c r="AB2147" i="1"/>
  <c r="S2150" i="1"/>
  <c r="AB2150" i="1" s="1"/>
  <c r="AB2151" i="1"/>
  <c r="S2154" i="1"/>
  <c r="AB2154" i="1" s="1"/>
  <c r="AB2155" i="1"/>
  <c r="S2158" i="1"/>
  <c r="AB2158" i="1" s="1"/>
  <c r="AB2159" i="1"/>
  <c r="S2162" i="1"/>
  <c r="AB2162" i="1" s="1"/>
  <c r="AB2163" i="1"/>
  <c r="S2166" i="1"/>
  <c r="AB2166" i="1" s="1"/>
  <c r="AB2167" i="1"/>
  <c r="S2170" i="1"/>
  <c r="AB2170" i="1" s="1"/>
  <c r="AB2171" i="1"/>
  <c r="S2174" i="1"/>
  <c r="AB2174" i="1" s="1"/>
  <c r="AB2175" i="1"/>
  <c r="S2178" i="1"/>
  <c r="AB2178" i="1" s="1"/>
  <c r="AB2179" i="1"/>
  <c r="S2182" i="1"/>
  <c r="AB2182" i="1" s="1"/>
  <c r="AB2183" i="1"/>
  <c r="S2186" i="1"/>
  <c r="AB2186" i="1" s="1"/>
  <c r="AB2187" i="1"/>
  <c r="S2190" i="1"/>
  <c r="AB2190" i="1" s="1"/>
  <c r="AB2191" i="1"/>
  <c r="S2194" i="1"/>
  <c r="AB2194" i="1" s="1"/>
  <c r="AB2195" i="1"/>
  <c r="V2197" i="1"/>
  <c r="AB2197" i="1" s="1"/>
  <c r="S2198" i="1"/>
  <c r="AB2198" i="1" s="1"/>
  <c r="P2199" i="1"/>
  <c r="AB2199" i="1" s="1"/>
  <c r="Z2199" i="1"/>
  <c r="V2201" i="1"/>
  <c r="AB2201" i="1" s="1"/>
  <c r="S2202" i="1"/>
  <c r="AB2202" i="1" s="1"/>
  <c r="P2203" i="1"/>
  <c r="Z2203" i="1"/>
  <c r="AB2203" i="1" s="1"/>
  <c r="V2205" i="1"/>
  <c r="AB2205" i="1" s="1"/>
  <c r="S2206" i="1"/>
  <c r="AB2206" i="1" s="1"/>
  <c r="P2207" i="1"/>
  <c r="AB2207" i="1" s="1"/>
  <c r="Z2207" i="1"/>
  <c r="V2209" i="1"/>
  <c r="AB2209" i="1" s="1"/>
  <c r="S2210" i="1"/>
  <c r="AB2210" i="1" s="1"/>
  <c r="P2211" i="1"/>
  <c r="Z2211" i="1"/>
  <c r="AB2211" i="1" s="1"/>
  <c r="V2213" i="1"/>
  <c r="AB2213" i="1" s="1"/>
  <c r="S2214" i="1"/>
  <c r="AB2214" i="1" s="1"/>
  <c r="P2215" i="1"/>
  <c r="AB2215" i="1" s="1"/>
  <c r="Z2215" i="1"/>
  <c r="V2217" i="1"/>
  <c r="AB2217" i="1" s="1"/>
  <c r="S2218" i="1"/>
  <c r="AB2218" i="1" s="1"/>
  <c r="P2219" i="1"/>
  <c r="Z2219" i="1"/>
  <c r="AB2219" i="1" s="1"/>
  <c r="P2221" i="1"/>
  <c r="Z2221" i="1"/>
  <c r="AB2221" i="1" s="1"/>
  <c r="M2222" i="1"/>
  <c r="AB2222" i="1" s="1"/>
  <c r="V2223" i="1"/>
  <c r="AB2223" i="1" s="1"/>
  <c r="S2224" i="1"/>
  <c r="AB2224" i="1" s="1"/>
  <c r="P2225" i="1"/>
  <c r="Z2225" i="1"/>
  <c r="AB2225" i="1" s="1"/>
  <c r="M2226" i="1"/>
  <c r="AB2226" i="1" s="1"/>
  <c r="V2227" i="1"/>
  <c r="AB2227" i="1" s="1"/>
  <c r="S2228" i="1"/>
  <c r="AB2228" i="1" s="1"/>
  <c r="P2229" i="1"/>
  <c r="Z2229" i="1"/>
  <c r="AB2229" i="1" s="1"/>
  <c r="M2230" i="1"/>
  <c r="AB2230" i="1" s="1"/>
  <c r="V2231" i="1"/>
  <c r="AB2231" i="1" s="1"/>
  <c r="S2232" i="1"/>
  <c r="AB2232" i="1" s="1"/>
  <c r="P2233" i="1"/>
  <c r="Z2233" i="1"/>
  <c r="AB2233" i="1" s="1"/>
  <c r="M2234" i="1"/>
  <c r="AB2234" i="1" s="1"/>
  <c r="V2235" i="1"/>
  <c r="AB2235" i="1" s="1"/>
  <c r="S2236" i="1"/>
  <c r="AB2236" i="1" s="1"/>
  <c r="P2237" i="1"/>
  <c r="Z2237" i="1"/>
  <c r="AB2237" i="1" s="1"/>
  <c r="M2238" i="1"/>
  <c r="AB2238" i="1" s="1"/>
  <c r="V2239" i="1"/>
  <c r="AB2239" i="1" s="1"/>
  <c r="S2240" i="1"/>
  <c r="AB2240" i="1" s="1"/>
  <c r="P2241" i="1"/>
  <c r="Z2241" i="1"/>
  <c r="AB2241" i="1" s="1"/>
  <c r="M2242" i="1"/>
  <c r="AB2242" i="1" s="1"/>
  <c r="V2243" i="1"/>
  <c r="AB2243" i="1" s="1"/>
  <c r="S2244" i="1"/>
  <c r="AB2244" i="1" s="1"/>
  <c r="P2245" i="1"/>
  <c r="Z2245" i="1"/>
  <c r="AB2245" i="1" s="1"/>
  <c r="M2246" i="1"/>
  <c r="AB2246" i="1" s="1"/>
  <c r="V2247" i="1"/>
  <c r="AB2247" i="1" s="1"/>
  <c r="S2248" i="1"/>
  <c r="AB2248" i="1" s="1"/>
  <c r="P2249" i="1"/>
  <c r="Z2249" i="1"/>
  <c r="AB2249" i="1" s="1"/>
  <c r="M2250" i="1"/>
  <c r="AB2250" i="1" s="1"/>
  <c r="V2251" i="1"/>
  <c r="AB2251" i="1" s="1"/>
  <c r="S2252" i="1"/>
  <c r="AB2252" i="1" s="1"/>
  <c r="P2253" i="1"/>
  <c r="Z2253" i="1"/>
  <c r="AB2253" i="1" s="1"/>
  <c r="M2254" i="1"/>
  <c r="AB2254" i="1" s="1"/>
  <c r="V2255" i="1"/>
  <c r="AB2255" i="1" s="1"/>
  <c r="S2256" i="1"/>
  <c r="AB2256" i="1" s="1"/>
  <c r="P2257" i="1"/>
  <c r="Z2257" i="1"/>
  <c r="AB2257" i="1" s="1"/>
  <c r="M2258" i="1"/>
  <c r="AB2258" i="1" s="1"/>
  <c r="V2259" i="1"/>
  <c r="AB2259" i="1" s="1"/>
  <c r="S2260" i="1"/>
  <c r="AB2260" i="1" s="1"/>
  <c r="P2261" i="1"/>
  <c r="Z2261" i="1"/>
  <c r="AB2261" i="1" s="1"/>
  <c r="M2262" i="1"/>
  <c r="AB2262" i="1" s="1"/>
  <c r="V2263" i="1"/>
  <c r="AB2263" i="1" s="1"/>
  <c r="S2264" i="1"/>
  <c r="AB2264" i="1" s="1"/>
  <c r="P2265" i="1"/>
  <c r="Z2265" i="1"/>
  <c r="AB2265" i="1" s="1"/>
  <c r="M2266" i="1"/>
  <c r="AB2266" i="1" s="1"/>
  <c r="V2267" i="1"/>
  <c r="AB2267" i="1" s="1"/>
  <c r="S2268" i="1"/>
  <c r="AB2268" i="1" s="1"/>
  <c r="P2269" i="1"/>
  <c r="Z2269" i="1"/>
  <c r="AB2269" i="1" s="1"/>
  <c r="M2270" i="1"/>
  <c r="AB2270" i="1" s="1"/>
  <c r="V2271" i="1"/>
  <c r="AB2271" i="1" s="1"/>
  <c r="S2272" i="1"/>
  <c r="AB2272" i="1" s="1"/>
  <c r="P2273" i="1"/>
  <c r="Z2273" i="1"/>
  <c r="AB2273" i="1" s="1"/>
  <c r="M2274" i="1"/>
  <c r="AB2274" i="1" s="1"/>
  <c r="V2275" i="1"/>
  <c r="AB2275" i="1" s="1"/>
  <c r="S2276" i="1"/>
  <c r="AB2276" i="1" s="1"/>
  <c r="P2277" i="1"/>
  <c r="Z2277" i="1"/>
  <c r="AB2277" i="1" s="1"/>
  <c r="M2278" i="1"/>
  <c r="AB2278" i="1" s="1"/>
  <c r="V2279" i="1"/>
  <c r="AB2279" i="1" s="1"/>
  <c r="S2280" i="1"/>
  <c r="AB2280" i="1" s="1"/>
  <c r="P2281" i="1"/>
  <c r="Z2281" i="1"/>
  <c r="AB2281" i="1" s="1"/>
  <c r="M2282" i="1"/>
  <c r="AB2282" i="1" s="1"/>
  <c r="V2283" i="1"/>
  <c r="AB2283" i="1" s="1"/>
  <c r="S2284" i="1"/>
  <c r="AB2284" i="1" s="1"/>
  <c r="P2285" i="1"/>
  <c r="Z2285" i="1"/>
  <c r="AB2285" i="1" s="1"/>
  <c r="M2286" i="1"/>
  <c r="AB2286" i="1" s="1"/>
  <c r="V2287" i="1"/>
  <c r="AB2287" i="1" s="1"/>
  <c r="S2288" i="1"/>
  <c r="AB2288" i="1" s="1"/>
  <c r="P2289" i="1"/>
  <c r="Z2289" i="1"/>
  <c r="AB2289" i="1" s="1"/>
  <c r="M2290" i="1"/>
  <c r="AB2290" i="1" s="1"/>
  <c r="V2291" i="1"/>
  <c r="AB2291" i="1" s="1"/>
  <c r="S2292" i="1"/>
  <c r="AB2292" i="1" s="1"/>
  <c r="P2293" i="1"/>
  <c r="Z2293" i="1"/>
  <c r="AB2293" i="1" s="1"/>
  <c r="M2294" i="1"/>
  <c r="AB2294" i="1" s="1"/>
  <c r="V2295" i="1"/>
  <c r="AB2295" i="1" s="1"/>
  <c r="S2296" i="1"/>
  <c r="AB2296" i="1" s="1"/>
  <c r="P2297" i="1"/>
  <c r="Z2297" i="1"/>
  <c r="AB2297" i="1" s="1"/>
  <c r="M2298" i="1"/>
  <c r="AB2298" i="1" s="1"/>
  <c r="V2299" i="1"/>
  <c r="AB2299" i="1" s="1"/>
  <c r="S2300" i="1"/>
  <c r="AB2300" i="1" s="1"/>
  <c r="P2301" i="1"/>
  <c r="Z2301" i="1"/>
  <c r="AB2301" i="1" s="1"/>
  <c r="M2302" i="1"/>
  <c r="AB2302" i="1" s="1"/>
  <c r="V2303" i="1"/>
  <c r="AB2303" i="1" s="1"/>
  <c r="S2304" i="1"/>
  <c r="AB2304" i="1" s="1"/>
  <c r="P2305" i="1"/>
  <c r="Z2305" i="1"/>
  <c r="AB2305" i="1" s="1"/>
  <c r="M2306" i="1"/>
  <c r="AB2306" i="1" s="1"/>
  <c r="V2307" i="1"/>
  <c r="AB2307" i="1" s="1"/>
  <c r="S2308" i="1"/>
  <c r="AB2308" i="1" s="1"/>
  <c r="P2309" i="1"/>
  <c r="Z2309" i="1"/>
  <c r="AB2309" i="1" s="1"/>
  <c r="M2310" i="1"/>
  <c r="AB2310" i="1" s="1"/>
  <c r="V2311" i="1"/>
  <c r="AB2311" i="1" s="1"/>
  <c r="S2312" i="1"/>
  <c r="AB2312" i="1" s="1"/>
  <c r="P2313" i="1"/>
  <c r="Z2313" i="1"/>
  <c r="AB2313" i="1" s="1"/>
  <c r="M2314" i="1"/>
  <c r="AB2314" i="1" s="1"/>
  <c r="V2315" i="1"/>
  <c r="AB2315" i="1" s="1"/>
  <c r="S2316" i="1"/>
  <c r="AB2316" i="1" s="1"/>
  <c r="P2317" i="1"/>
  <c r="Z2317" i="1"/>
  <c r="AB2317" i="1" s="1"/>
  <c r="M2318" i="1"/>
  <c r="AB2318" i="1" s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Z2325" i="1"/>
  <c r="AB2325" i="1" s="1"/>
  <c r="M2326" i="1"/>
  <c r="AB2326" i="1" s="1"/>
  <c r="V2327" i="1"/>
  <c r="AB2327" i="1" s="1"/>
  <c r="S2328" i="1"/>
  <c r="AB2328" i="1" s="1"/>
  <c r="P2329" i="1"/>
  <c r="Z2329" i="1"/>
  <c r="AB2329" i="1" s="1"/>
  <c r="M2330" i="1"/>
  <c r="AB2330" i="1" s="1"/>
  <c r="V2331" i="1"/>
  <c r="AB2331" i="1" s="1"/>
  <c r="S2332" i="1"/>
  <c r="AB2332" i="1" s="1"/>
  <c r="P2333" i="1"/>
  <c r="Z2333" i="1"/>
  <c r="AB2333" i="1" s="1"/>
  <c r="M2334" i="1"/>
  <c r="AB2334" i="1" s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Z2341" i="1"/>
  <c r="AB2341" i="1" s="1"/>
  <c r="M2342" i="1"/>
  <c r="AB2342" i="1" s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Z2349" i="1"/>
  <c r="AB2349" i="1" s="1"/>
  <c r="M2350" i="1"/>
  <c r="AB2350" i="1" s="1"/>
  <c r="V2351" i="1"/>
  <c r="AB2351" i="1" s="1"/>
  <c r="S2352" i="1"/>
  <c r="AB2352" i="1" s="1"/>
  <c r="P2353" i="1"/>
  <c r="Z2353" i="1"/>
  <c r="AB2353" i="1" s="1"/>
  <c r="M2354" i="1"/>
  <c r="AB2354" i="1" s="1"/>
  <c r="V2355" i="1"/>
  <c r="AB2355" i="1" s="1"/>
  <c r="S2356" i="1"/>
  <c r="AB2356" i="1" s="1"/>
  <c r="P2357" i="1"/>
  <c r="Z2357" i="1"/>
  <c r="AB2357" i="1" s="1"/>
  <c r="M2358" i="1"/>
  <c r="AB2358" i="1" s="1"/>
  <c r="V2359" i="1"/>
  <c r="AB2359" i="1" s="1"/>
  <c r="S2360" i="1"/>
  <c r="AB2360" i="1" s="1"/>
  <c r="P2361" i="1"/>
  <c r="Z2361" i="1"/>
  <c r="AB2361" i="1" s="1"/>
  <c r="M2362" i="1"/>
  <c r="AB2362" i="1" s="1"/>
  <c r="V2363" i="1"/>
  <c r="AB2363" i="1" s="1"/>
  <c r="S2364" i="1"/>
  <c r="AB2364" i="1" s="1"/>
  <c r="P2365" i="1"/>
  <c r="Z2365" i="1"/>
  <c r="AB2365" i="1" s="1"/>
  <c r="M2366" i="1"/>
  <c r="AB2366" i="1" s="1"/>
  <c r="V2367" i="1"/>
  <c r="AB2367" i="1" s="1"/>
  <c r="S2368" i="1"/>
  <c r="AB2368" i="1" s="1"/>
  <c r="P2369" i="1"/>
  <c r="Z2369" i="1"/>
  <c r="AB2369" i="1" s="1"/>
  <c r="M2370" i="1"/>
  <c r="AB2370" i="1" s="1"/>
  <c r="V2371" i="1"/>
  <c r="AB2371" i="1" s="1"/>
  <c r="S2372" i="1"/>
  <c r="AB2372" i="1" s="1"/>
  <c r="P2373" i="1"/>
  <c r="Z2373" i="1"/>
  <c r="AB2373" i="1" s="1"/>
  <c r="M2374" i="1"/>
  <c r="AB2374" i="1" s="1"/>
  <c r="V2375" i="1"/>
  <c r="AB2375" i="1" s="1"/>
  <c r="S2376" i="1"/>
  <c r="AB2376" i="1" s="1"/>
  <c r="P2377" i="1"/>
  <c r="Z2377" i="1"/>
  <c r="AB2377" i="1" s="1"/>
  <c r="M2378" i="1"/>
  <c r="AB2378" i="1" s="1"/>
  <c r="V2379" i="1"/>
  <c r="AB2379" i="1" s="1"/>
  <c r="S2380" i="1"/>
  <c r="AB2380" i="1" s="1"/>
  <c r="P2381" i="1"/>
  <c r="Z2381" i="1"/>
  <c r="AB2381" i="1" s="1"/>
  <c r="M2382" i="1"/>
  <c r="AB2382" i="1" s="1"/>
  <c r="V2383" i="1"/>
  <c r="AB2383" i="1" s="1"/>
  <c r="S2384" i="1"/>
  <c r="AB2384" i="1" s="1"/>
  <c r="P2385" i="1"/>
  <c r="Z2385" i="1"/>
  <c r="AB2385" i="1" s="1"/>
  <c r="M2386" i="1"/>
  <c r="AB2386" i="1" s="1"/>
  <c r="V2387" i="1"/>
  <c r="AB2387" i="1" s="1"/>
  <c r="S2388" i="1"/>
  <c r="AB2388" i="1" s="1"/>
  <c r="P2389" i="1"/>
  <c r="Z2389" i="1"/>
  <c r="AB2389" i="1" s="1"/>
  <c r="M2390" i="1"/>
  <c r="AB2390" i="1" s="1"/>
  <c r="V2391" i="1"/>
  <c r="AB2391" i="1" s="1"/>
  <c r="S2392" i="1"/>
  <c r="AB2392" i="1" s="1"/>
  <c r="P2393" i="1"/>
  <c r="Z2393" i="1"/>
  <c r="AB2393" i="1" s="1"/>
  <c r="M2394" i="1"/>
  <c r="AB2394" i="1" s="1"/>
  <c r="V2395" i="1"/>
  <c r="AB2395" i="1" s="1"/>
  <c r="S2396" i="1"/>
  <c r="AB2396" i="1" s="1"/>
  <c r="P2397" i="1"/>
  <c r="Z2397" i="1"/>
  <c r="AB2397" i="1" s="1"/>
  <c r="M2398" i="1"/>
  <c r="AB2398" i="1" s="1"/>
  <c r="V2399" i="1"/>
  <c r="AB2399" i="1" s="1"/>
  <c r="S2400" i="1"/>
  <c r="AB2400" i="1" s="1"/>
  <c r="P2401" i="1"/>
  <c r="Z2401" i="1"/>
  <c r="AB2401" i="1" s="1"/>
  <c r="M2402" i="1"/>
  <c r="AB2402" i="1" s="1"/>
  <c r="V2403" i="1"/>
  <c r="AB2403" i="1" s="1"/>
  <c r="S2404" i="1"/>
  <c r="AB2404" i="1" s="1"/>
  <c r="P2405" i="1"/>
  <c r="Z2405" i="1"/>
  <c r="AB2405" i="1" s="1"/>
  <c r="M2406" i="1"/>
  <c r="AB2406" i="1" s="1"/>
  <c r="V2407" i="1"/>
  <c r="AB2407" i="1" s="1"/>
  <c r="S2408" i="1"/>
  <c r="AB2408" i="1" s="1"/>
  <c r="P2409" i="1"/>
  <c r="Z2409" i="1"/>
  <c r="AB2409" i="1" s="1"/>
  <c r="M2410" i="1"/>
  <c r="AB2410" i="1" s="1"/>
  <c r="V2411" i="1"/>
  <c r="AB2411" i="1" s="1"/>
  <c r="S2412" i="1"/>
  <c r="AB2412" i="1" s="1"/>
  <c r="P2413" i="1"/>
  <c r="Z2413" i="1"/>
  <c r="AB2413" i="1" s="1"/>
  <c r="M2414" i="1"/>
  <c r="AB2414" i="1" s="1"/>
  <c r="V2415" i="1"/>
  <c r="AB2415" i="1" s="1"/>
  <c r="S2416" i="1"/>
  <c r="AB2416" i="1" s="1"/>
  <c r="P2417" i="1"/>
  <c r="Z2417" i="1"/>
  <c r="AB2417" i="1" s="1"/>
  <c r="M2418" i="1"/>
  <c r="AB2418" i="1" s="1"/>
  <c r="V2419" i="1"/>
  <c r="AB2419" i="1" s="1"/>
  <c r="S2420" i="1"/>
  <c r="AB2420" i="1" s="1"/>
  <c r="P2421" i="1"/>
  <c r="Z2421" i="1"/>
  <c r="AB2421" i="1" s="1"/>
  <c r="M2422" i="1"/>
  <c r="AB2422" i="1" s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Z2429" i="1"/>
  <c r="AB2429" i="1" s="1"/>
  <c r="M2430" i="1"/>
  <c r="AB2430" i="1" s="1"/>
  <c r="V2431" i="1"/>
  <c r="AB2431" i="1" s="1"/>
  <c r="S2432" i="1"/>
  <c r="AB2432" i="1" s="1"/>
  <c r="P2433" i="1"/>
  <c r="Z2433" i="1"/>
  <c r="AB2433" i="1" s="1"/>
  <c r="M2434" i="1"/>
  <c r="AB2434" i="1" s="1"/>
  <c r="V2435" i="1"/>
  <c r="AB2435" i="1" s="1"/>
  <c r="S2436" i="1"/>
  <c r="AB2436" i="1" s="1"/>
  <c r="P2437" i="1"/>
  <c r="Z2437" i="1"/>
  <c r="AB2437" i="1" s="1"/>
  <c r="M2438" i="1"/>
  <c r="AB2438" i="1" s="1"/>
  <c r="V2439" i="1"/>
  <c r="AB2439" i="1" s="1"/>
  <c r="S2440" i="1"/>
  <c r="AB2440" i="1" s="1"/>
  <c r="P2441" i="1"/>
  <c r="Z2441" i="1"/>
  <c r="AB2441" i="1" s="1"/>
  <c r="M2442" i="1"/>
  <c r="AB2442" i="1" s="1"/>
  <c r="V2443" i="1"/>
  <c r="AB2443" i="1" s="1"/>
  <c r="S2444" i="1"/>
  <c r="AB2444" i="1" s="1"/>
  <c r="P2445" i="1"/>
  <c r="Z2445" i="1"/>
  <c r="AB2445" i="1" s="1"/>
  <c r="M2446" i="1"/>
  <c r="AB2446" i="1" s="1"/>
  <c r="V2447" i="1"/>
  <c r="AB2447" i="1" s="1"/>
  <c r="S2448" i="1"/>
  <c r="AB2448" i="1" s="1"/>
  <c r="P2449" i="1"/>
  <c r="Z2449" i="1"/>
  <c r="AB2449" i="1" s="1"/>
  <c r="M2450" i="1"/>
  <c r="AB2450" i="1" s="1"/>
  <c r="V2451" i="1"/>
  <c r="AB2451" i="1" s="1"/>
  <c r="S2452" i="1"/>
  <c r="AB2452" i="1" s="1"/>
  <c r="P2453" i="1"/>
  <c r="Z2453" i="1"/>
  <c r="AB2453" i="1" s="1"/>
  <c r="M2454" i="1"/>
  <c r="AB2454" i="1" s="1"/>
  <c r="V2455" i="1"/>
  <c r="AB2455" i="1" s="1"/>
  <c r="S2456" i="1"/>
  <c r="AB2456" i="1" s="1"/>
  <c r="P2457" i="1"/>
  <c r="Z2457" i="1"/>
  <c r="AB2457" i="1" s="1"/>
  <c r="M2458" i="1"/>
  <c r="AB2458" i="1" s="1"/>
  <c r="V2459" i="1"/>
  <c r="AB2459" i="1" s="1"/>
  <c r="S2460" i="1"/>
  <c r="AB2460" i="1" s="1"/>
  <c r="P2461" i="1"/>
  <c r="Z2461" i="1"/>
  <c r="AB2461" i="1" s="1"/>
  <c r="M2462" i="1"/>
  <c r="AB2462" i="1" s="1"/>
  <c r="V2463" i="1"/>
  <c r="AB2463" i="1" s="1"/>
  <c r="S2464" i="1"/>
  <c r="AB2464" i="1" s="1"/>
  <c r="P2465" i="1"/>
  <c r="Z2465" i="1"/>
  <c r="AB2465" i="1" s="1"/>
  <c r="M2466" i="1"/>
  <c r="AB2466" i="1" s="1"/>
  <c r="V2467" i="1"/>
  <c r="AB2467" i="1" s="1"/>
  <c r="S2468" i="1"/>
  <c r="AB2468" i="1" s="1"/>
  <c r="P2469" i="1"/>
  <c r="Z2469" i="1"/>
  <c r="AB2469" i="1" s="1"/>
  <c r="M2470" i="1"/>
  <c r="AB2470" i="1" s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Z2477" i="1"/>
  <c r="AB2477" i="1" s="1"/>
  <c r="M2478" i="1"/>
  <c r="AB2478" i="1" s="1"/>
  <c r="V2479" i="1"/>
  <c r="AB2479" i="1" s="1"/>
  <c r="S2480" i="1"/>
  <c r="AB2480" i="1" s="1"/>
  <c r="P2481" i="1"/>
  <c r="Z2481" i="1"/>
  <c r="AB2481" i="1" s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Z2489" i="1"/>
  <c r="AB2489" i="1" s="1"/>
  <c r="M2490" i="1"/>
  <c r="AB2490" i="1" s="1"/>
  <c r="V2491" i="1"/>
  <c r="AB2491" i="1" s="1"/>
  <c r="S2492" i="1"/>
  <c r="AB2492" i="1" s="1"/>
  <c r="P2493" i="1"/>
  <c r="Z2493" i="1"/>
  <c r="AB2493" i="1" s="1"/>
  <c r="M2494" i="1"/>
  <c r="AB2494" i="1" s="1"/>
  <c r="V2495" i="1"/>
  <c r="AB2495" i="1" s="1"/>
  <c r="S2496" i="1"/>
  <c r="AB2496" i="1" s="1"/>
  <c r="P2497" i="1"/>
  <c r="Z2497" i="1"/>
  <c r="AB2497" i="1" s="1"/>
  <c r="M2498" i="1"/>
  <c r="AB2498" i="1" s="1"/>
  <c r="V2499" i="1"/>
  <c r="AB2499" i="1" s="1"/>
  <c r="S2500" i="1"/>
  <c r="AB2500" i="1" s="1"/>
  <c r="P2501" i="1"/>
  <c r="Z2501" i="1"/>
  <c r="AB2501" i="1" s="1"/>
  <c r="M2502" i="1"/>
  <c r="AB2502" i="1" s="1"/>
  <c r="V2503" i="1"/>
  <c r="AB2503" i="1" s="1"/>
  <c r="S2504" i="1"/>
  <c r="AB2504" i="1" s="1"/>
  <c r="P2505" i="1"/>
  <c r="Z2505" i="1"/>
  <c r="AB2505" i="1" s="1"/>
  <c r="M2506" i="1"/>
  <c r="AB2506" i="1" s="1"/>
  <c r="V2507" i="1"/>
  <c r="AB2507" i="1" s="1"/>
  <c r="S2508" i="1"/>
  <c r="AB2508" i="1" s="1"/>
  <c r="P2509" i="1"/>
  <c r="Z2509" i="1"/>
  <c r="AB2509" i="1" s="1"/>
  <c r="M2510" i="1"/>
  <c r="AB2510" i="1" s="1"/>
  <c r="V2511" i="1"/>
  <c r="AB2511" i="1" s="1"/>
  <c r="S2512" i="1"/>
  <c r="AB2512" i="1" s="1"/>
  <c r="P2513" i="1"/>
  <c r="Z2513" i="1"/>
  <c r="AB2513" i="1" s="1"/>
  <c r="M2514" i="1"/>
  <c r="AB2514" i="1" s="1"/>
  <c r="V2515" i="1"/>
  <c r="AB2515" i="1" s="1"/>
  <c r="S2516" i="1"/>
  <c r="AB2516" i="1" s="1"/>
  <c r="P2517" i="1"/>
  <c r="Z2517" i="1"/>
  <c r="AB2517" i="1" s="1"/>
  <c r="M2518" i="1"/>
  <c r="AB2518" i="1" s="1"/>
  <c r="V2519" i="1"/>
  <c r="AB2519" i="1" s="1"/>
  <c r="S2520" i="1"/>
  <c r="AB2520" i="1" s="1"/>
  <c r="P2521" i="1"/>
  <c r="Z2521" i="1"/>
  <c r="AB2521" i="1" s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AB2537" i="1" s="1"/>
  <c r="Z2537" i="1"/>
  <c r="M2538" i="1"/>
  <c r="AB2538" i="1" s="1"/>
  <c r="V2539" i="1"/>
  <c r="S2540" i="1"/>
  <c r="AB2540" i="1" s="1"/>
  <c r="P2541" i="1"/>
  <c r="AB2541" i="1" s="1"/>
  <c r="Z2541" i="1"/>
  <c r="M2542" i="1"/>
  <c r="AB2542" i="1" s="1"/>
  <c r="V2543" i="1"/>
  <c r="S2544" i="1"/>
  <c r="AB2544" i="1" s="1"/>
  <c r="P2545" i="1"/>
  <c r="AB2545" i="1" s="1"/>
  <c r="Z2545" i="1"/>
  <c r="M2546" i="1"/>
  <c r="AB2546" i="1" s="1"/>
  <c r="V2547" i="1"/>
  <c r="S2548" i="1"/>
  <c r="AB2548" i="1" s="1"/>
  <c r="P2549" i="1"/>
  <c r="AB2549" i="1" s="1"/>
  <c r="Z2549" i="1"/>
  <c r="M2550" i="1"/>
  <c r="AB2550" i="1" s="1"/>
  <c r="V2551" i="1"/>
  <c r="S2552" i="1"/>
  <c r="AB2552" i="1" s="1"/>
  <c r="P2553" i="1"/>
  <c r="AB2553" i="1" s="1"/>
  <c r="Z2553" i="1"/>
  <c r="M2554" i="1"/>
  <c r="AB2554" i="1" s="1"/>
  <c r="V2555" i="1"/>
  <c r="S2556" i="1"/>
  <c r="AB2556" i="1" s="1"/>
  <c r="P2557" i="1"/>
  <c r="AB2557" i="1" s="1"/>
  <c r="Z2557" i="1"/>
  <c r="M2558" i="1"/>
  <c r="AB2558" i="1" s="1"/>
  <c r="V2559" i="1"/>
  <c r="S2560" i="1"/>
  <c r="AB2560" i="1" s="1"/>
  <c r="P2561" i="1"/>
  <c r="AB2561" i="1" s="1"/>
  <c r="Z2561" i="1"/>
  <c r="M2562" i="1"/>
  <c r="AB2562" i="1" s="1"/>
  <c r="V2563" i="1"/>
  <c r="S2564" i="1"/>
  <c r="AB2564" i="1" s="1"/>
  <c r="P2565" i="1"/>
  <c r="AB2565" i="1" s="1"/>
  <c r="Z2565" i="1"/>
  <c r="M2566" i="1"/>
  <c r="AB2566" i="1" s="1"/>
  <c r="V2567" i="1"/>
  <c r="S2568" i="1"/>
  <c r="AB2568" i="1" s="1"/>
  <c r="P2569" i="1"/>
  <c r="Z2569" i="1"/>
  <c r="AB2569" i="1" s="1"/>
  <c r="M2570" i="1"/>
  <c r="AB2570" i="1" s="1"/>
  <c r="V2571" i="1"/>
  <c r="S2572" i="1"/>
  <c r="AB2572" i="1" s="1"/>
  <c r="P2573" i="1"/>
  <c r="Z2573" i="1"/>
  <c r="AB2573" i="1" s="1"/>
  <c r="M2574" i="1"/>
  <c r="AB2574" i="1" s="1"/>
  <c r="V2575" i="1"/>
  <c r="S2576" i="1"/>
  <c r="AB2576" i="1" s="1"/>
  <c r="P2577" i="1"/>
  <c r="AB2577" i="1" s="1"/>
  <c r="Z2577" i="1"/>
  <c r="M2578" i="1"/>
  <c r="AB2578" i="1" s="1"/>
  <c r="V2579" i="1"/>
  <c r="S2580" i="1"/>
  <c r="AB2580" i="1" s="1"/>
  <c r="P2581" i="1"/>
  <c r="AB2581" i="1" s="1"/>
  <c r="Z2581" i="1"/>
  <c r="M2582" i="1"/>
  <c r="AB2582" i="1" s="1"/>
  <c r="V2583" i="1"/>
  <c r="S2584" i="1"/>
  <c r="AB2584" i="1" s="1"/>
  <c r="P2585" i="1"/>
  <c r="AB2585" i="1" s="1"/>
  <c r="Z2585" i="1"/>
  <c r="M2586" i="1"/>
  <c r="AB2586" i="1" s="1"/>
  <c r="V2587" i="1"/>
  <c r="S2588" i="1"/>
  <c r="AB2588" i="1" s="1"/>
  <c r="P2589" i="1"/>
  <c r="Z2589" i="1"/>
  <c r="AB2589" i="1" s="1"/>
  <c r="M2590" i="1"/>
  <c r="AB2590" i="1" s="1"/>
  <c r="V2591" i="1"/>
  <c r="S2592" i="1"/>
  <c r="AB2592" i="1" s="1"/>
  <c r="P2593" i="1"/>
  <c r="Z2593" i="1"/>
  <c r="AB2593" i="1" s="1"/>
  <c r="M2594" i="1"/>
  <c r="AB2594" i="1" s="1"/>
  <c r="V2595" i="1"/>
  <c r="S2596" i="1"/>
  <c r="AB2596" i="1" s="1"/>
  <c r="P2597" i="1"/>
  <c r="Z2597" i="1"/>
  <c r="AB2597" i="1" s="1"/>
  <c r="M2598" i="1"/>
  <c r="AB2598" i="1" s="1"/>
  <c r="V2599" i="1"/>
  <c r="S2600" i="1"/>
  <c r="AB2600" i="1" s="1"/>
  <c r="P2601" i="1"/>
  <c r="Z2601" i="1"/>
  <c r="AB2601" i="1" s="1"/>
  <c r="M2602" i="1"/>
  <c r="AB2602" i="1" s="1"/>
  <c r="V2603" i="1"/>
  <c r="S2604" i="1"/>
  <c r="AB2604" i="1" s="1"/>
  <c r="P2605" i="1"/>
  <c r="Z2605" i="1"/>
  <c r="AB2605" i="1" s="1"/>
  <c r="M2606" i="1"/>
  <c r="AB2606" i="1" s="1"/>
  <c r="V2607" i="1"/>
  <c r="S2608" i="1"/>
  <c r="AB2608" i="1" s="1"/>
  <c r="P2609" i="1"/>
  <c r="AB2609" i="1" s="1"/>
  <c r="Z2609" i="1"/>
  <c r="M2610" i="1"/>
  <c r="AB2610" i="1" s="1"/>
  <c r="V2611" i="1"/>
  <c r="S2612" i="1"/>
  <c r="AB2612" i="1" s="1"/>
  <c r="P2613" i="1"/>
  <c r="AB2613" i="1" s="1"/>
  <c r="Z2613" i="1"/>
  <c r="M2614" i="1"/>
  <c r="AB2614" i="1" s="1"/>
  <c r="V2615" i="1"/>
  <c r="S2616" i="1"/>
  <c r="AB2616" i="1" s="1"/>
  <c r="P2617" i="1"/>
  <c r="Z2617" i="1"/>
  <c r="AB2617" i="1" s="1"/>
  <c r="M2618" i="1"/>
  <c r="AB2618" i="1" s="1"/>
  <c r="V2619" i="1"/>
  <c r="S2620" i="1"/>
  <c r="AB2620" i="1" s="1"/>
  <c r="P2621" i="1"/>
  <c r="AB2621" i="1" s="1"/>
  <c r="Z2621" i="1"/>
  <c r="M2622" i="1"/>
  <c r="AB2622" i="1" s="1"/>
  <c r="V2623" i="1"/>
  <c r="S2624" i="1"/>
  <c r="AB2624" i="1" s="1"/>
  <c r="P2625" i="1"/>
  <c r="Z2625" i="1"/>
  <c r="AB2625" i="1" s="1"/>
  <c r="M2626" i="1"/>
  <c r="AB2626" i="1" s="1"/>
  <c r="V2627" i="1"/>
  <c r="S2628" i="1"/>
  <c r="AB2628" i="1" s="1"/>
  <c r="P2629" i="1"/>
  <c r="Z2629" i="1"/>
  <c r="AB2629" i="1" s="1"/>
  <c r="M2630" i="1"/>
  <c r="AB2630" i="1" s="1"/>
  <c r="V2631" i="1"/>
  <c r="S2632" i="1"/>
  <c r="AB2632" i="1" s="1"/>
  <c r="P2633" i="1"/>
  <c r="AB2633" i="1" s="1"/>
  <c r="Z2633" i="1"/>
  <c r="M2634" i="1"/>
  <c r="AB2634" i="1" s="1"/>
  <c r="V2635" i="1"/>
  <c r="S2636" i="1"/>
  <c r="AB2636" i="1" s="1"/>
  <c r="P2637" i="1"/>
  <c r="AB2637" i="1" s="1"/>
  <c r="Z2637" i="1"/>
  <c r="M2638" i="1"/>
  <c r="AB2638" i="1" s="1"/>
  <c r="V2639" i="1"/>
  <c r="S2640" i="1"/>
  <c r="AB2640" i="1" s="1"/>
  <c r="P2641" i="1"/>
  <c r="AB2641" i="1" s="1"/>
  <c r="Z2641" i="1"/>
  <c r="M2642" i="1"/>
  <c r="AB2642" i="1" s="1"/>
  <c r="V2643" i="1"/>
  <c r="S2644" i="1"/>
  <c r="AB2644" i="1" s="1"/>
  <c r="P2645" i="1"/>
  <c r="AB2645" i="1" s="1"/>
  <c r="Z2645" i="1"/>
  <c r="M2646" i="1"/>
  <c r="AB2646" i="1" s="1"/>
  <c r="V2647" i="1"/>
  <c r="S2648" i="1"/>
  <c r="AB2648" i="1" s="1"/>
  <c r="P2649" i="1"/>
  <c r="AB2649" i="1" s="1"/>
  <c r="Z2649" i="1"/>
  <c r="M2650" i="1"/>
  <c r="AB2650" i="1" s="1"/>
  <c r="V2651" i="1"/>
  <c r="S2652" i="1"/>
  <c r="AB2652" i="1" s="1"/>
  <c r="P2653" i="1"/>
  <c r="Z2653" i="1"/>
  <c r="AB2653" i="1" s="1"/>
  <c r="M2654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S2654" i="1"/>
  <c r="AB2654" i="1" s="1"/>
  <c r="P2655" i="1"/>
  <c r="AB2655" i="1" s="1"/>
  <c r="Z2655" i="1"/>
  <c r="M2656" i="1"/>
  <c r="AB2656" i="1" s="1"/>
  <c r="V2657" i="1"/>
  <c r="AB2657" i="1" s="1"/>
  <c r="S2658" i="1"/>
  <c r="AB2658" i="1" s="1"/>
  <c r="P2659" i="1"/>
  <c r="AB2659" i="1" s="1"/>
  <c r="Z2659" i="1"/>
  <c r="M2660" i="1"/>
  <c r="AB2660" i="1" s="1"/>
  <c r="V2661" i="1"/>
  <c r="AB2661" i="1" s="1"/>
  <c r="S2662" i="1"/>
  <c r="AB2662" i="1" s="1"/>
  <c r="P2663" i="1"/>
  <c r="AB2663" i="1" s="1"/>
  <c r="Z2663" i="1"/>
  <c r="M2664" i="1"/>
  <c r="AB2664" i="1" s="1"/>
  <c r="V2665" i="1"/>
  <c r="AB2665" i="1" s="1"/>
  <c r="S2666" i="1"/>
  <c r="AB2666" i="1" s="1"/>
  <c r="P2667" i="1"/>
  <c r="AB2667" i="1" s="1"/>
  <c r="Z2667" i="1"/>
  <c r="M2668" i="1"/>
  <c r="AB2668" i="1" s="1"/>
  <c r="V2669" i="1"/>
  <c r="AB2669" i="1" s="1"/>
  <c r="S2670" i="1"/>
  <c r="AB2670" i="1" s="1"/>
  <c r="P2671" i="1"/>
  <c r="AB2671" i="1" s="1"/>
  <c r="Z2671" i="1"/>
  <c r="M2672" i="1"/>
  <c r="AB2672" i="1" s="1"/>
  <c r="V2673" i="1"/>
  <c r="AB2673" i="1" s="1"/>
  <c r="S2674" i="1"/>
  <c r="AB2674" i="1" s="1"/>
  <c r="P2675" i="1"/>
  <c r="AB2675" i="1" s="1"/>
  <c r="Z2675" i="1"/>
  <c r="M2676" i="1"/>
  <c r="AB2676" i="1" s="1"/>
  <c r="V2677" i="1"/>
  <c r="AB2677" i="1" s="1"/>
  <c r="S2678" i="1"/>
  <c r="AB2678" i="1" s="1"/>
  <c r="P2679" i="1"/>
  <c r="AB2679" i="1" s="1"/>
  <c r="Z2679" i="1"/>
  <c r="M2680" i="1"/>
  <c r="AB2680" i="1" s="1"/>
  <c r="V2681" i="1"/>
  <c r="AB2681" i="1" s="1"/>
  <c r="S2682" i="1"/>
  <c r="AB2682" i="1" s="1"/>
  <c r="P2683" i="1"/>
  <c r="AB2683" i="1" s="1"/>
  <c r="Z2683" i="1"/>
  <c r="M2684" i="1"/>
  <c r="AB2684" i="1" s="1"/>
  <c r="V2685" i="1"/>
  <c r="AB2685" i="1" s="1"/>
  <c r="S2686" i="1"/>
  <c r="AB2686" i="1" s="1"/>
  <c r="P2687" i="1"/>
  <c r="AB2687" i="1" s="1"/>
  <c r="Z2687" i="1"/>
  <c r="M2688" i="1"/>
  <c r="AB2688" i="1" s="1"/>
  <c r="V2689" i="1"/>
  <c r="AB2689" i="1" s="1"/>
  <c r="S2690" i="1"/>
  <c r="AB2690" i="1" s="1"/>
  <c r="P2691" i="1"/>
  <c r="AB2691" i="1" s="1"/>
  <c r="Z2691" i="1"/>
  <c r="M2692" i="1"/>
  <c r="AB2692" i="1" s="1"/>
  <c r="V2693" i="1"/>
  <c r="AB2693" i="1" s="1"/>
  <c r="S2694" i="1"/>
  <c r="AB2694" i="1" s="1"/>
  <c r="P2695" i="1"/>
  <c r="AB2695" i="1" s="1"/>
  <c r="Z2695" i="1"/>
  <c r="M2696" i="1"/>
  <c r="AB2696" i="1" s="1"/>
  <c r="V2697" i="1"/>
  <c r="AB2697" i="1" s="1"/>
  <c r="S2698" i="1"/>
  <c r="AB2698" i="1" s="1"/>
  <c r="P2699" i="1"/>
  <c r="AB2699" i="1" s="1"/>
  <c r="Z2699" i="1"/>
  <c r="M2700" i="1"/>
  <c r="AB2700" i="1" s="1"/>
  <c r="V2701" i="1"/>
  <c r="AB2701" i="1" s="1"/>
  <c r="S2702" i="1"/>
  <c r="AB2702" i="1" s="1"/>
  <c r="P2703" i="1"/>
  <c r="AB2703" i="1" s="1"/>
  <c r="Z2703" i="1"/>
  <c r="M2704" i="1"/>
  <c r="AB2704" i="1" s="1"/>
  <c r="V2705" i="1"/>
  <c r="AB2705" i="1" s="1"/>
  <c r="S2706" i="1"/>
  <c r="AB2706" i="1" s="1"/>
  <c r="P2707" i="1"/>
  <c r="AB2707" i="1" s="1"/>
  <c r="Z2707" i="1"/>
  <c r="M2708" i="1"/>
  <c r="AB2708" i="1" s="1"/>
  <c r="V2709" i="1"/>
  <c r="AB2709" i="1" s="1"/>
  <c r="S2710" i="1"/>
  <c r="AB2710" i="1" s="1"/>
  <c r="P2711" i="1"/>
  <c r="AB2711" i="1" s="1"/>
  <c r="Z2711" i="1"/>
  <c r="M2712" i="1"/>
  <c r="AB2712" i="1" s="1"/>
  <c r="V2713" i="1"/>
  <c r="AB2713" i="1" s="1"/>
  <c r="S2714" i="1"/>
  <c r="AB2714" i="1" s="1"/>
  <c r="P2715" i="1"/>
  <c r="AB2715" i="1" s="1"/>
  <c r="Z2715" i="1"/>
  <c r="M2716" i="1"/>
  <c r="AB2716" i="1" s="1"/>
  <c r="V2717" i="1"/>
  <c r="AB2717" i="1" s="1"/>
  <c r="S2718" i="1"/>
  <c r="AB2718" i="1" s="1"/>
  <c r="P2719" i="1"/>
  <c r="AB2719" i="1" s="1"/>
  <c r="Z2719" i="1"/>
  <c r="M2720" i="1"/>
  <c r="AB2720" i="1" s="1"/>
  <c r="V2721" i="1"/>
  <c r="AB2721" i="1" s="1"/>
  <c r="S2722" i="1"/>
  <c r="AB2722" i="1" s="1"/>
  <c r="P2723" i="1"/>
  <c r="AB2723" i="1" s="1"/>
  <c r="Z2723" i="1"/>
  <c r="M2724" i="1"/>
  <c r="AB2724" i="1" s="1"/>
  <c r="V2725" i="1"/>
  <c r="AB2725" i="1" s="1"/>
  <c r="S2726" i="1"/>
  <c r="AB2726" i="1" s="1"/>
  <c r="P2727" i="1"/>
  <c r="AB2727" i="1" s="1"/>
  <c r="Z2727" i="1"/>
  <c r="M2728" i="1"/>
  <c r="AB2728" i="1" s="1"/>
  <c r="V2729" i="1"/>
  <c r="AB2729" i="1" s="1"/>
  <c r="S2730" i="1"/>
  <c r="AB2730" i="1" s="1"/>
  <c r="P2731" i="1"/>
  <c r="AB2731" i="1" s="1"/>
  <c r="Z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AB2737" i="1" s="1"/>
  <c r="S2738" i="1"/>
  <c r="AB2738" i="1" s="1"/>
  <c r="P2739" i="1"/>
  <c r="AB2739" i="1" s="1"/>
  <c r="Z2739" i="1"/>
  <c r="M2740" i="1"/>
  <c r="AB2740" i="1" s="1"/>
  <c r="V2741" i="1"/>
  <c r="AB2741" i="1" s="1"/>
  <c r="S2742" i="1"/>
  <c r="AB2742" i="1" s="1"/>
  <c r="P2743" i="1"/>
  <c r="AB2743" i="1" s="1"/>
  <c r="Z2743" i="1"/>
  <c r="M2744" i="1"/>
  <c r="AB2744" i="1" s="1"/>
  <c r="V2745" i="1"/>
  <c r="AB2745" i="1" s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AB2751" i="1" s="1"/>
  <c r="Z2751" i="1"/>
  <c r="M2752" i="1"/>
  <c r="AB2752" i="1" s="1"/>
  <c r="V2753" i="1"/>
  <c r="AB2753" i="1" s="1"/>
  <c r="S2754" i="1"/>
  <c r="AB2754" i="1" s="1"/>
  <c r="P2755" i="1"/>
  <c r="AB2755" i="1" s="1"/>
  <c r="Z2755" i="1"/>
  <c r="M2756" i="1"/>
  <c r="AB2756" i="1" s="1"/>
  <c r="V2757" i="1"/>
  <c r="AB2757" i="1" s="1"/>
  <c r="S2758" i="1"/>
  <c r="AB2758" i="1" s="1"/>
  <c r="P2759" i="1"/>
  <c r="AB2759" i="1" s="1"/>
  <c r="Z2759" i="1"/>
  <c r="M2760" i="1"/>
  <c r="AB2760" i="1" s="1"/>
  <c r="V2761" i="1"/>
  <c r="AB2761" i="1" s="1"/>
  <c r="S2762" i="1"/>
  <c r="AB2762" i="1" s="1"/>
  <c r="P2763" i="1"/>
  <c r="AB2763" i="1" s="1"/>
  <c r="Z2763" i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V2769" i="1"/>
  <c r="AB2769" i="1" s="1"/>
  <c r="S2770" i="1"/>
  <c r="AB2770" i="1" s="1"/>
  <c r="P2771" i="1"/>
  <c r="AB2771" i="1" s="1"/>
  <c r="Z2771" i="1"/>
  <c r="M2772" i="1"/>
  <c r="AB2772" i="1" s="1"/>
  <c r="V2773" i="1"/>
  <c r="AB2773" i="1" s="1"/>
  <c r="S2774" i="1"/>
  <c r="AB2774" i="1" s="1"/>
  <c r="P2775" i="1"/>
  <c r="AB2775" i="1" s="1"/>
  <c r="Z2775" i="1"/>
  <c r="M2776" i="1"/>
  <c r="AB2776" i="1" s="1"/>
  <c r="V2777" i="1"/>
  <c r="AB2777" i="1" s="1"/>
  <c r="S2778" i="1"/>
  <c r="AB2778" i="1" s="1"/>
  <c r="P2779" i="1"/>
  <c r="AB2779" i="1" s="1"/>
  <c r="Z2779" i="1"/>
  <c r="M2780" i="1"/>
  <c r="AB2780" i="1" s="1"/>
  <c r="V2781" i="1"/>
  <c r="AB2781" i="1" s="1"/>
  <c r="S2782" i="1"/>
  <c r="AB2782" i="1" s="1"/>
  <c r="P2783" i="1"/>
  <c r="AB2783" i="1" s="1"/>
  <c r="Z2783" i="1"/>
  <c r="M2784" i="1"/>
  <c r="AB2784" i="1" s="1"/>
  <c r="V2785" i="1"/>
  <c r="AB2785" i="1" s="1"/>
  <c r="S2786" i="1"/>
  <c r="AB2786" i="1" s="1"/>
  <c r="P2787" i="1"/>
  <c r="AB2787" i="1" s="1"/>
  <c r="Z2787" i="1"/>
  <c r="M2788" i="1"/>
  <c r="AB2788" i="1" s="1"/>
  <c r="V2789" i="1"/>
  <c r="AB2789" i="1" s="1"/>
  <c r="S2790" i="1"/>
  <c r="AB2790" i="1" s="1"/>
  <c r="P2791" i="1"/>
  <c r="AB2791" i="1" s="1"/>
  <c r="Z2791" i="1"/>
  <c r="M2792" i="1"/>
  <c r="AB2792" i="1" s="1"/>
  <c r="V2793" i="1"/>
  <c r="AB2793" i="1" s="1"/>
  <c r="S2794" i="1"/>
  <c r="AB2794" i="1" s="1"/>
  <c r="P2795" i="1"/>
  <c r="AB2795" i="1" s="1"/>
  <c r="Z2795" i="1"/>
  <c r="M2796" i="1"/>
  <c r="AB2796" i="1" s="1"/>
  <c r="V2797" i="1"/>
  <c r="AB2797" i="1" s="1"/>
  <c r="S2798" i="1"/>
  <c r="AB2798" i="1" s="1"/>
  <c r="P2799" i="1"/>
  <c r="AB2799" i="1" s="1"/>
  <c r="Z2799" i="1"/>
  <c r="M2800" i="1"/>
  <c r="AB2800" i="1" s="1"/>
  <c r="V2801" i="1"/>
  <c r="AB2801" i="1" s="1"/>
  <c r="S2802" i="1"/>
  <c r="AB2802" i="1" s="1"/>
  <c r="P2803" i="1"/>
  <c r="AB2803" i="1" s="1"/>
  <c r="Z2803" i="1"/>
  <c r="M2804" i="1"/>
  <c r="AB2804" i="1" s="1"/>
  <c r="V2805" i="1"/>
  <c r="AB2805" i="1" s="1"/>
  <c r="S2806" i="1"/>
  <c r="AB2806" i="1" s="1"/>
  <c r="P2807" i="1"/>
  <c r="AB2807" i="1" s="1"/>
  <c r="Z2807" i="1"/>
  <c r="M2808" i="1"/>
  <c r="AB2808" i="1" s="1"/>
  <c r="V2809" i="1"/>
  <c r="AB2809" i="1" s="1"/>
  <c r="S2810" i="1"/>
  <c r="AB2810" i="1" s="1"/>
  <c r="P2811" i="1"/>
  <c r="AB2811" i="1" s="1"/>
  <c r="Z2811" i="1"/>
  <c r="M2812" i="1"/>
  <c r="AB2812" i="1" s="1"/>
  <c r="V2813" i="1"/>
  <c r="AB2813" i="1" s="1"/>
  <c r="S2814" i="1"/>
  <c r="AB2814" i="1" s="1"/>
  <c r="P2815" i="1"/>
  <c r="AB2815" i="1" s="1"/>
  <c r="Z2815" i="1"/>
  <c r="M2816" i="1"/>
  <c r="AB2816" i="1" s="1"/>
  <c r="V2817" i="1"/>
  <c r="AB2817" i="1" s="1"/>
  <c r="S2818" i="1"/>
  <c r="AB2818" i="1" s="1"/>
  <c r="P2819" i="1"/>
  <c r="AB2819" i="1" s="1"/>
  <c r="Z2819" i="1"/>
  <c r="M2820" i="1"/>
  <c r="AB2820" i="1" s="1"/>
  <c r="V2821" i="1"/>
  <c r="AB2821" i="1" s="1"/>
  <c r="S2822" i="1"/>
  <c r="AB2822" i="1" s="1"/>
  <c r="P2823" i="1"/>
  <c r="AB2823" i="1" s="1"/>
  <c r="Z2823" i="1"/>
  <c r="M2824" i="1"/>
  <c r="AB2824" i="1" s="1"/>
  <c r="V2825" i="1"/>
  <c r="AB2825" i="1" s="1"/>
  <c r="S2826" i="1"/>
  <c r="AB2826" i="1" s="1"/>
  <c r="P2827" i="1"/>
  <c r="AB2827" i="1" s="1"/>
  <c r="Z2827" i="1"/>
  <c r="M2828" i="1"/>
  <c r="AB2828" i="1" s="1"/>
  <c r="V2829" i="1"/>
  <c r="AB2829" i="1" s="1"/>
  <c r="S2830" i="1"/>
  <c r="AB2830" i="1" s="1"/>
  <c r="P2831" i="1"/>
  <c r="AB2831" i="1" s="1"/>
  <c r="Z2831" i="1"/>
  <c r="M2832" i="1"/>
  <c r="AB2832" i="1" s="1"/>
  <c r="V2833" i="1"/>
  <c r="AB2833" i="1" s="1"/>
  <c r="S2834" i="1"/>
  <c r="AB2834" i="1" s="1"/>
  <c r="P2835" i="1"/>
  <c r="AB2835" i="1" s="1"/>
  <c r="Z2835" i="1"/>
  <c r="M2836" i="1"/>
  <c r="AB2836" i="1" s="1"/>
  <c r="V2837" i="1"/>
  <c r="AB2837" i="1" s="1"/>
  <c r="S2838" i="1"/>
  <c r="AB2838" i="1" s="1"/>
  <c r="P2839" i="1"/>
  <c r="AB2839" i="1" s="1"/>
  <c r="Z2839" i="1"/>
  <c r="M2840" i="1"/>
  <c r="AB2840" i="1" s="1"/>
  <c r="V2841" i="1"/>
  <c r="AB2841" i="1" s="1"/>
  <c r="S2842" i="1"/>
  <c r="AB2842" i="1" s="1"/>
  <c r="P2843" i="1"/>
  <c r="AB2843" i="1" s="1"/>
  <c r="Z2843" i="1"/>
  <c r="M2844" i="1"/>
  <c r="AB2844" i="1" s="1"/>
  <c r="V2845" i="1"/>
  <c r="AB2845" i="1" s="1"/>
  <c r="S2846" i="1"/>
  <c r="AB2846" i="1" s="1"/>
  <c r="P2847" i="1"/>
  <c r="AB2847" i="1" s="1"/>
  <c r="Z2847" i="1"/>
  <c r="M2848" i="1"/>
  <c r="AB2848" i="1" s="1"/>
  <c r="V2849" i="1"/>
  <c r="AB2849" i="1" s="1"/>
  <c r="S2850" i="1"/>
  <c r="AB2850" i="1" s="1"/>
  <c r="P2851" i="1"/>
  <c r="AB2851" i="1" s="1"/>
  <c r="Z2851" i="1"/>
  <c r="M2852" i="1"/>
  <c r="AB2852" i="1" s="1"/>
  <c r="V2853" i="1"/>
  <c r="AB2853" i="1" s="1"/>
  <c r="S2854" i="1"/>
  <c r="AB2854" i="1" s="1"/>
  <c r="P2855" i="1"/>
  <c r="AB2855" i="1" s="1"/>
  <c r="Z2855" i="1"/>
  <c r="M2856" i="1"/>
  <c r="AB2856" i="1" s="1"/>
  <c r="V2857" i="1"/>
  <c r="AB2857" i="1" s="1"/>
  <c r="S2858" i="1"/>
  <c r="AB2858" i="1" s="1"/>
  <c r="P2859" i="1"/>
  <c r="AB2859" i="1" s="1"/>
  <c r="Z2859" i="1"/>
  <c r="M2860" i="1"/>
  <c r="AB2860" i="1" s="1"/>
  <c r="V2861" i="1"/>
  <c r="AB2861" i="1" s="1"/>
  <c r="S2862" i="1"/>
  <c r="AB2862" i="1" s="1"/>
  <c r="P2863" i="1"/>
  <c r="AB2863" i="1" s="1"/>
  <c r="Z2863" i="1"/>
  <c r="M2864" i="1"/>
  <c r="AB2864" i="1" s="1"/>
  <c r="V2865" i="1"/>
  <c r="AB2865" i="1" s="1"/>
  <c r="S2866" i="1"/>
  <c r="AB2866" i="1" s="1"/>
  <c r="P2867" i="1"/>
  <c r="AB2867" i="1" s="1"/>
  <c r="Z2867" i="1"/>
  <c r="M2868" i="1"/>
  <c r="AB2868" i="1" s="1"/>
  <c r="V2869" i="1"/>
  <c r="AB2869" i="1" s="1"/>
  <c r="S2870" i="1"/>
  <c r="AB2870" i="1" s="1"/>
  <c r="P2871" i="1"/>
  <c r="AB2871" i="1" s="1"/>
  <c r="Z2871" i="1"/>
  <c r="M2872" i="1"/>
  <c r="AB2872" i="1" s="1"/>
  <c r="V2873" i="1"/>
  <c r="AB2873" i="1" s="1"/>
  <c r="S2874" i="1"/>
  <c r="AB2874" i="1" s="1"/>
  <c r="P2875" i="1"/>
  <c r="AB2875" i="1" s="1"/>
  <c r="Z2875" i="1"/>
  <c r="M2876" i="1"/>
  <c r="AB2876" i="1" s="1"/>
  <c r="V2877" i="1"/>
  <c r="AB2877" i="1" s="1"/>
  <c r="S2878" i="1"/>
  <c r="AB2878" i="1" s="1"/>
  <c r="P2879" i="1"/>
  <c r="AB2879" i="1" s="1"/>
  <c r="Z2879" i="1"/>
  <c r="M2880" i="1"/>
  <c r="AB2880" i="1" s="1"/>
  <c r="V2881" i="1"/>
  <c r="AB2881" i="1" s="1"/>
  <c r="S2882" i="1"/>
  <c r="AB2882" i="1" s="1"/>
  <c r="P2883" i="1"/>
  <c r="AB2883" i="1" s="1"/>
  <c r="V2884" i="1"/>
  <c r="AB2884" i="1" s="1"/>
  <c r="S2885" i="1"/>
  <c r="AB2885" i="1" s="1"/>
  <c r="P2886" i="1"/>
  <c r="AB2886" i="1" s="1"/>
  <c r="Z2886" i="1"/>
  <c r="M2887" i="1"/>
  <c r="AB2887" i="1" s="1"/>
  <c r="V2888" i="1"/>
  <c r="AB2888" i="1" s="1"/>
  <c r="S2889" i="1"/>
  <c r="AB2889" i="1" s="1"/>
  <c r="P2890" i="1"/>
  <c r="AB2890" i="1" s="1"/>
  <c r="Z2890" i="1"/>
  <c r="M2891" i="1"/>
  <c r="AB2891" i="1" s="1"/>
  <c r="V2892" i="1"/>
  <c r="AB2892" i="1" s="1"/>
  <c r="S2893" i="1"/>
  <c r="AB2893" i="1" s="1"/>
  <c r="P2894" i="1"/>
  <c r="AB2894" i="1" s="1"/>
  <c r="Z2894" i="1"/>
  <c r="M2895" i="1"/>
  <c r="AB2895" i="1" s="1"/>
  <c r="V2896" i="1"/>
  <c r="AB2896" i="1" s="1"/>
  <c r="S2897" i="1"/>
  <c r="AB2897" i="1" s="1"/>
  <c r="P2898" i="1"/>
  <c r="AB2898" i="1" s="1"/>
  <c r="Z2898" i="1"/>
  <c r="M2899" i="1"/>
  <c r="AB2899" i="1" s="1"/>
  <c r="V2900" i="1"/>
  <c r="AB2900" i="1" s="1"/>
  <c r="S2901" i="1"/>
  <c r="AB2901" i="1" s="1"/>
  <c r="P2902" i="1"/>
  <c r="AB2902" i="1" s="1"/>
  <c r="Z2902" i="1"/>
  <c r="M2903" i="1"/>
  <c r="AB2903" i="1" s="1"/>
  <c r="V2904" i="1"/>
  <c r="AB2904" i="1" s="1"/>
  <c r="S2905" i="1"/>
  <c r="AB2905" i="1" s="1"/>
  <c r="P2906" i="1"/>
  <c r="AB2906" i="1" s="1"/>
  <c r="Z2906" i="1"/>
  <c r="M2907" i="1"/>
  <c r="AB2907" i="1" s="1"/>
  <c r="V2908" i="1"/>
  <c r="AB2908" i="1" s="1"/>
  <c r="S2909" i="1"/>
  <c r="AB2909" i="1" s="1"/>
  <c r="P2910" i="1"/>
  <c r="AB2910" i="1" s="1"/>
  <c r="Z2910" i="1"/>
  <c r="M2911" i="1"/>
  <c r="AB2911" i="1" s="1"/>
  <c r="V2912" i="1"/>
  <c r="AB2912" i="1" s="1"/>
  <c r="S2913" i="1"/>
  <c r="AB2913" i="1" s="1"/>
  <c r="P2914" i="1"/>
  <c r="Z2914" i="1"/>
  <c r="AB2914" i="1" s="1"/>
  <c r="M2915" i="1"/>
  <c r="AB2915" i="1" s="1"/>
  <c r="V2916" i="1"/>
  <c r="AB2916" i="1" s="1"/>
  <c r="S2917" i="1"/>
  <c r="AB2917" i="1" s="1"/>
  <c r="P2918" i="1"/>
  <c r="AB2918" i="1" s="1"/>
  <c r="Z2918" i="1"/>
  <c r="M2919" i="1"/>
  <c r="AB2919" i="1" s="1"/>
  <c r="V2920" i="1"/>
  <c r="AB2920" i="1" s="1"/>
  <c r="S2921" i="1"/>
  <c r="AB2921" i="1" s="1"/>
  <c r="P2922" i="1"/>
  <c r="AB2922" i="1" s="1"/>
  <c r="Z2922" i="1"/>
  <c r="M2923" i="1"/>
  <c r="AB2923" i="1" s="1"/>
  <c r="V2924" i="1"/>
  <c r="AB2924" i="1" s="1"/>
  <c r="S2925" i="1"/>
  <c r="AB2925" i="1" s="1"/>
  <c r="P2926" i="1"/>
  <c r="AB2926" i="1" s="1"/>
  <c r="Z2926" i="1"/>
  <c r="M2927" i="1"/>
  <c r="AB2927" i="1" s="1"/>
  <c r="V2928" i="1"/>
  <c r="AB2928" i="1" s="1"/>
  <c r="S2929" i="1"/>
  <c r="AB2929" i="1" s="1"/>
  <c r="P2930" i="1"/>
  <c r="AB2930" i="1" s="1"/>
  <c r="Z2930" i="1"/>
  <c r="M2931" i="1"/>
  <c r="AB2931" i="1" s="1"/>
  <c r="V2932" i="1"/>
  <c r="AB2932" i="1" s="1"/>
  <c r="S2933" i="1"/>
  <c r="AB2933" i="1" s="1"/>
  <c r="P2934" i="1"/>
  <c r="AB2934" i="1" s="1"/>
  <c r="Z2934" i="1"/>
  <c r="M2935" i="1"/>
  <c r="AB2935" i="1" s="1"/>
  <c r="V2936" i="1"/>
  <c r="AB2936" i="1" s="1"/>
  <c r="S2937" i="1"/>
  <c r="AB2937" i="1" s="1"/>
  <c r="P2938" i="1"/>
  <c r="Z2938" i="1"/>
  <c r="AB2938" i="1" s="1"/>
  <c r="M2939" i="1"/>
  <c r="AB2939" i="1" s="1"/>
  <c r="V2940" i="1"/>
  <c r="AB2940" i="1" s="1"/>
  <c r="S2941" i="1"/>
  <c r="AB2941" i="1" s="1"/>
  <c r="P2942" i="1"/>
  <c r="Z2942" i="1"/>
  <c r="AB2942" i="1" s="1"/>
  <c r="M2943" i="1"/>
  <c r="AB2943" i="1" s="1"/>
  <c r="V2944" i="1"/>
  <c r="AB2944" i="1" s="1"/>
  <c r="S2945" i="1"/>
  <c r="AB2945" i="1" s="1"/>
  <c r="P2946" i="1"/>
  <c r="AB2946" i="1" s="1"/>
  <c r="Z2946" i="1"/>
  <c r="M2947" i="1"/>
  <c r="AB2947" i="1" s="1"/>
  <c r="V2948" i="1"/>
  <c r="AB2948" i="1" s="1"/>
  <c r="S2949" i="1"/>
  <c r="AB2949" i="1" s="1"/>
  <c r="P2950" i="1"/>
  <c r="AB2950" i="1" s="1"/>
  <c r="Z2950" i="1"/>
  <c r="M2951" i="1"/>
  <c r="AB2951" i="1" s="1"/>
  <c r="V2952" i="1"/>
  <c r="AB2952" i="1" s="1"/>
  <c r="S2953" i="1"/>
  <c r="AB2953" i="1" s="1"/>
  <c r="P2954" i="1"/>
  <c r="AB2954" i="1" s="1"/>
  <c r="Z2954" i="1"/>
  <c r="M2955" i="1"/>
  <c r="AB2955" i="1" s="1"/>
  <c r="V2956" i="1"/>
  <c r="AB2956" i="1" s="1"/>
  <c r="S2957" i="1"/>
  <c r="AB2957" i="1" s="1"/>
  <c r="P2958" i="1"/>
  <c r="AB2958" i="1" s="1"/>
  <c r="Z2958" i="1"/>
  <c r="M2959" i="1"/>
  <c r="AB2959" i="1" s="1"/>
  <c r="V2960" i="1"/>
  <c r="AB2960" i="1" s="1"/>
  <c r="S2961" i="1"/>
  <c r="AB2961" i="1" s="1"/>
  <c r="P2962" i="1"/>
  <c r="AB2962" i="1" s="1"/>
  <c r="Z2962" i="1"/>
  <c r="M2963" i="1"/>
  <c r="AB2963" i="1" s="1"/>
  <c r="V2964" i="1"/>
  <c r="AB2964" i="1" s="1"/>
  <c r="S2965" i="1"/>
  <c r="AB2965" i="1" s="1"/>
  <c r="P2966" i="1"/>
  <c r="AB2966" i="1" s="1"/>
  <c r="Z2966" i="1"/>
  <c r="M2967" i="1"/>
  <c r="AB2967" i="1" s="1"/>
  <c r="V2968" i="1"/>
  <c r="AB2968" i="1" s="1"/>
  <c r="S2969" i="1"/>
  <c r="AB2969" i="1" s="1"/>
  <c r="P2970" i="1"/>
  <c r="AB2970" i="1" s="1"/>
  <c r="Z2970" i="1"/>
  <c r="M2971" i="1"/>
  <c r="AB2971" i="1" s="1"/>
  <c r="V2972" i="1"/>
  <c r="AB2972" i="1" s="1"/>
  <c r="S2973" i="1"/>
  <c r="AB2973" i="1" s="1"/>
  <c r="P2974" i="1"/>
  <c r="AB2974" i="1" s="1"/>
  <c r="Z2974" i="1"/>
  <c r="M2975" i="1"/>
  <c r="AB2975" i="1" s="1"/>
  <c r="V2976" i="1"/>
  <c r="AB2976" i="1" s="1"/>
  <c r="S2977" i="1"/>
  <c r="AB2977" i="1" s="1"/>
  <c r="P2978" i="1"/>
  <c r="AB2978" i="1" s="1"/>
  <c r="Z2978" i="1"/>
  <c r="M2979" i="1"/>
  <c r="AB2979" i="1" s="1"/>
  <c r="V2980" i="1"/>
  <c r="AB2980" i="1" s="1"/>
  <c r="S2981" i="1"/>
  <c r="AB2981" i="1" s="1"/>
  <c r="P2982" i="1"/>
  <c r="AB2982" i="1" s="1"/>
  <c r="Z2982" i="1"/>
  <c r="M2983" i="1"/>
  <c r="AB2983" i="1" s="1"/>
  <c r="V2984" i="1"/>
  <c r="AB2984" i="1" s="1"/>
  <c r="S2985" i="1"/>
  <c r="AB2985" i="1" s="1"/>
  <c r="P2986" i="1"/>
  <c r="Z2986" i="1"/>
  <c r="AB2986" i="1" s="1"/>
  <c r="M2987" i="1"/>
  <c r="AB2987" i="1" s="1"/>
  <c r="V2988" i="1"/>
  <c r="AB2988" i="1" s="1"/>
  <c r="S2989" i="1"/>
  <c r="AB2989" i="1" s="1"/>
  <c r="P2990" i="1"/>
  <c r="AB2990" i="1" s="1"/>
  <c r="Z2990" i="1"/>
  <c r="M2991" i="1"/>
  <c r="AB2991" i="1" s="1"/>
  <c r="V2992" i="1"/>
  <c r="AB2992" i="1" s="1"/>
  <c r="S2993" i="1"/>
  <c r="AB2993" i="1" s="1"/>
  <c r="P2994" i="1"/>
  <c r="AB2994" i="1" s="1"/>
  <c r="Z2994" i="1"/>
  <c r="M2995" i="1"/>
  <c r="AB2995" i="1" s="1"/>
  <c r="V2996" i="1"/>
  <c r="AB2996" i="1" s="1"/>
  <c r="S2997" i="1"/>
  <c r="AB2997" i="1" s="1"/>
  <c r="P2998" i="1"/>
  <c r="AB2998" i="1" s="1"/>
  <c r="Z2998" i="1"/>
  <c r="M2999" i="1"/>
  <c r="AB2999" i="1" s="1"/>
  <c r="V3000" i="1"/>
  <c r="AB3000" i="1" s="1"/>
  <c r="S3001" i="1"/>
  <c r="AB3001" i="1" s="1"/>
  <c r="P3002" i="1"/>
  <c r="AB3002" i="1" s="1"/>
  <c r="Z3002" i="1"/>
  <c r="M3003" i="1"/>
  <c r="AB3003" i="1" s="1"/>
  <c r="V3004" i="1"/>
  <c r="AB3004" i="1" s="1"/>
  <c r="S3005" i="1"/>
  <c r="AB3005" i="1" s="1"/>
  <c r="P3006" i="1"/>
  <c r="AB3006" i="1" s="1"/>
  <c r="Z3006" i="1"/>
  <c r="M3007" i="1"/>
  <c r="AB3007" i="1" s="1"/>
  <c r="V3008" i="1"/>
  <c r="AB3008" i="1" s="1"/>
  <c r="S3009" i="1"/>
  <c r="AB3009" i="1" s="1"/>
  <c r="P3010" i="1"/>
  <c r="Z3010" i="1"/>
  <c r="AB3010" i="1" s="1"/>
  <c r="M3011" i="1"/>
  <c r="AB3011" i="1" s="1"/>
  <c r="V3012" i="1"/>
  <c r="AB3012" i="1" s="1"/>
  <c r="S3013" i="1"/>
  <c r="AB3013" i="1" s="1"/>
  <c r="P3014" i="1"/>
  <c r="AB3014" i="1" s="1"/>
  <c r="Z3014" i="1"/>
  <c r="M3015" i="1"/>
  <c r="AB3015" i="1" s="1"/>
  <c r="V3016" i="1"/>
  <c r="AB3016" i="1" s="1"/>
  <c r="S3017" i="1"/>
  <c r="AB3017" i="1" s="1"/>
  <c r="P3018" i="1"/>
  <c r="AB3018" i="1" s="1"/>
  <c r="Z3018" i="1"/>
  <c r="M3019" i="1"/>
  <c r="AB3019" i="1" s="1"/>
  <c r="V3020" i="1"/>
  <c r="AB3020" i="1" s="1"/>
  <c r="S3021" i="1"/>
  <c r="AB3021" i="1" s="1"/>
  <c r="P3022" i="1"/>
  <c r="AB3022" i="1" s="1"/>
  <c r="Z3022" i="1"/>
  <c r="M3023" i="1"/>
  <c r="AB3023" i="1" s="1"/>
  <c r="V3024" i="1"/>
  <c r="AB3024" i="1" s="1"/>
  <c r="S3025" i="1"/>
  <c r="AB3025" i="1" s="1"/>
  <c r="P3026" i="1"/>
  <c r="AB3026" i="1" s="1"/>
  <c r="Z3026" i="1"/>
  <c r="M3027" i="1"/>
  <c r="AB3027" i="1" s="1"/>
  <c r="V3028" i="1"/>
  <c r="AB3028" i="1" s="1"/>
  <c r="S3029" i="1"/>
  <c r="AB3029" i="1" s="1"/>
  <c r="P3030" i="1"/>
  <c r="Z3030" i="1"/>
  <c r="AB3030" i="1" s="1"/>
  <c r="M3031" i="1"/>
  <c r="AB3031" i="1" s="1"/>
  <c r="V3032" i="1"/>
  <c r="AB3032" i="1" s="1"/>
  <c r="S3033" i="1"/>
  <c r="AB3033" i="1" s="1"/>
  <c r="P3034" i="1"/>
  <c r="Z3034" i="1"/>
  <c r="AB3034" i="1" s="1"/>
  <c r="M3035" i="1"/>
  <c r="AB3035" i="1" s="1"/>
  <c r="V3036" i="1"/>
  <c r="AB3036" i="1" s="1"/>
  <c r="S3037" i="1"/>
  <c r="AB3037" i="1" s="1"/>
  <c r="P3038" i="1"/>
  <c r="AB3038" i="1" s="1"/>
  <c r="Z3038" i="1"/>
  <c r="M3039" i="1"/>
  <c r="AB3039" i="1" s="1"/>
  <c r="V3040" i="1"/>
  <c r="AB3040" i="1" s="1"/>
  <c r="S3041" i="1"/>
  <c r="AB3041" i="1" s="1"/>
  <c r="P3042" i="1"/>
  <c r="AB3042" i="1" s="1"/>
  <c r="Z3042" i="1"/>
  <c r="M3043" i="1"/>
  <c r="AB3043" i="1" s="1"/>
  <c r="V3044" i="1"/>
  <c r="AB3044" i="1" s="1"/>
  <c r="S3045" i="1"/>
  <c r="AB3045" i="1" s="1"/>
  <c r="P3046" i="1"/>
  <c r="AB3046" i="1" s="1"/>
  <c r="Z3046" i="1"/>
  <c r="M3047" i="1"/>
  <c r="AB3047" i="1" s="1"/>
  <c r="V3048" i="1"/>
  <c r="AB3048" i="1" s="1"/>
  <c r="S3049" i="1"/>
  <c r="AB3049" i="1" s="1"/>
  <c r="P3050" i="1"/>
  <c r="AB3050" i="1" s="1"/>
  <c r="Z3050" i="1"/>
  <c r="M3051" i="1"/>
  <c r="AB3051" i="1" s="1"/>
  <c r="V3052" i="1"/>
  <c r="AB3052" i="1" s="1"/>
  <c r="S3053" i="1"/>
  <c r="AB3053" i="1" s="1"/>
  <c r="P3054" i="1"/>
  <c r="AB3054" i="1" s="1"/>
  <c r="Z3054" i="1"/>
  <c r="M3055" i="1"/>
  <c r="AB3055" i="1" s="1"/>
  <c r="V3056" i="1"/>
  <c r="AB3056" i="1" s="1"/>
  <c r="S3057" i="1"/>
  <c r="AB3057" i="1" s="1"/>
  <c r="P3058" i="1"/>
  <c r="Z3058" i="1"/>
  <c r="AB3058" i="1" s="1"/>
  <c r="M3059" i="1"/>
  <c r="AB3059" i="1" s="1"/>
  <c r="V3060" i="1"/>
  <c r="AB3060" i="1" s="1"/>
  <c r="S3061" i="1"/>
  <c r="AB3061" i="1" s="1"/>
  <c r="P3062" i="1"/>
  <c r="AB3062" i="1" s="1"/>
  <c r="Z3062" i="1"/>
  <c r="M3063" i="1"/>
  <c r="AB3063" i="1" s="1"/>
  <c r="V3064" i="1"/>
  <c r="AB3064" i="1" s="1"/>
  <c r="S3065" i="1"/>
  <c r="AB3065" i="1" s="1"/>
  <c r="P3066" i="1"/>
  <c r="AB3066" i="1" s="1"/>
  <c r="Z3066" i="1"/>
  <c r="M3067" i="1"/>
  <c r="AB3067" i="1" s="1"/>
  <c r="V3068" i="1"/>
  <c r="AB3068" i="1" s="1"/>
  <c r="S3069" i="1"/>
  <c r="AB3069" i="1" s="1"/>
  <c r="P3070" i="1"/>
  <c r="AB3070" i="1" s="1"/>
  <c r="Z3070" i="1"/>
  <c r="M3071" i="1"/>
  <c r="AB3071" i="1" s="1"/>
  <c r="V3072" i="1"/>
  <c r="AB3072" i="1" s="1"/>
  <c r="S3073" i="1"/>
  <c r="AB3073" i="1" s="1"/>
  <c r="P3074" i="1"/>
  <c r="AB3074" i="1" s="1"/>
  <c r="Z3074" i="1"/>
  <c r="M3075" i="1"/>
  <c r="AB3075" i="1" s="1"/>
  <c r="V3076" i="1"/>
  <c r="AB3076" i="1" s="1"/>
  <c r="S3077" i="1"/>
  <c r="AB3077" i="1" s="1"/>
  <c r="P3078" i="1"/>
  <c r="AB3078" i="1" s="1"/>
  <c r="Z3078" i="1"/>
  <c r="M3079" i="1"/>
  <c r="AB3079" i="1" s="1"/>
  <c r="V3080" i="1"/>
  <c r="AB3080" i="1" s="1"/>
  <c r="S3081" i="1"/>
  <c r="AB3081" i="1" s="1"/>
  <c r="P3082" i="1"/>
  <c r="AB3082" i="1" s="1"/>
  <c r="Z3082" i="1"/>
  <c r="M3083" i="1"/>
  <c r="AB3083" i="1" s="1"/>
  <c r="V3084" i="1"/>
  <c r="AB3084" i="1" s="1"/>
  <c r="S3085" i="1"/>
  <c r="AB3085" i="1" s="1"/>
  <c r="P3086" i="1"/>
  <c r="AB3086" i="1" s="1"/>
  <c r="Z3086" i="1"/>
  <c r="M3087" i="1"/>
  <c r="AB3087" i="1" s="1"/>
  <c r="V3088" i="1"/>
  <c r="AB3088" i="1" s="1"/>
  <c r="S3089" i="1"/>
  <c r="AB3089" i="1" s="1"/>
  <c r="P3090" i="1"/>
  <c r="AB3090" i="1" s="1"/>
  <c r="Z3090" i="1"/>
  <c r="M3091" i="1"/>
  <c r="AB3091" i="1" s="1"/>
  <c r="V3092" i="1"/>
  <c r="AB3092" i="1" s="1"/>
  <c r="S3093" i="1"/>
  <c r="AB3093" i="1" s="1"/>
  <c r="P3094" i="1"/>
  <c r="AB3094" i="1" s="1"/>
  <c r="Z3094" i="1"/>
  <c r="M3095" i="1"/>
  <c r="AB3095" i="1" s="1"/>
  <c r="V3096" i="1"/>
  <c r="AB3096" i="1" s="1"/>
  <c r="S3097" i="1"/>
  <c r="AB3097" i="1" s="1"/>
  <c r="P3098" i="1"/>
  <c r="AB3098" i="1" s="1"/>
  <c r="Z3098" i="1"/>
  <c r="M3099" i="1"/>
  <c r="AB3099" i="1" s="1"/>
  <c r="V3100" i="1"/>
  <c r="AB3100" i="1" s="1"/>
  <c r="S3101" i="1"/>
  <c r="AB3101" i="1" s="1"/>
  <c r="P3102" i="1"/>
  <c r="AB3102" i="1" s="1"/>
  <c r="Z3102" i="1"/>
  <c r="M3103" i="1"/>
  <c r="AB3103" i="1" s="1"/>
  <c r="V3104" i="1"/>
  <c r="AB3104" i="1" s="1"/>
  <c r="S3105" i="1"/>
  <c r="AB3105" i="1" s="1"/>
  <c r="P3106" i="1"/>
  <c r="AB3106" i="1" s="1"/>
  <c r="Z3106" i="1"/>
  <c r="M3107" i="1"/>
  <c r="AB3107" i="1" s="1"/>
  <c r="V3108" i="1"/>
  <c r="AB3108" i="1" s="1"/>
  <c r="S3109" i="1"/>
  <c r="AB3109" i="1" s="1"/>
  <c r="P3110" i="1"/>
  <c r="AB3110" i="1" s="1"/>
  <c r="Z3110" i="1"/>
  <c r="M3111" i="1"/>
  <c r="AB3111" i="1" s="1"/>
  <c r="V3112" i="1"/>
  <c r="AB3112" i="1" s="1"/>
  <c r="S3113" i="1"/>
  <c r="AB3113" i="1" s="1"/>
  <c r="P3114" i="1"/>
  <c r="AB3114" i="1" s="1"/>
  <c r="Z3114" i="1"/>
  <c r="M3115" i="1"/>
  <c r="AB3115" i="1" s="1"/>
  <c r="V3116" i="1"/>
  <c r="AB3116" i="1" s="1"/>
  <c r="S3117" i="1"/>
  <c r="AB3117" i="1" s="1"/>
  <c r="P3118" i="1"/>
  <c r="AB3118" i="1" s="1"/>
  <c r="Z3118" i="1"/>
  <c r="M3119" i="1"/>
  <c r="AB3119" i="1" s="1"/>
  <c r="V3120" i="1"/>
  <c r="AB3120" i="1" s="1"/>
  <c r="S3121" i="1"/>
  <c r="AB3121" i="1" s="1"/>
  <c r="P3122" i="1"/>
  <c r="AB3122" i="1" s="1"/>
  <c r="Z3122" i="1"/>
  <c r="M3123" i="1"/>
  <c r="AB3123" i="1" s="1"/>
  <c r="V3124" i="1"/>
  <c r="AB3124" i="1" s="1"/>
  <c r="S3125" i="1"/>
  <c r="AB3125" i="1" s="1"/>
  <c r="P3126" i="1"/>
  <c r="AB3126" i="1" s="1"/>
  <c r="Z3126" i="1"/>
  <c r="M3127" i="1"/>
  <c r="AB3127" i="1" s="1"/>
  <c r="V3128" i="1"/>
  <c r="AB3128" i="1" s="1"/>
  <c r="S3129" i="1"/>
  <c r="AB3129" i="1" s="1"/>
  <c r="P3130" i="1"/>
  <c r="AB3130" i="1" s="1"/>
  <c r="Z3130" i="1"/>
  <c r="M3131" i="1"/>
  <c r="AB3131" i="1" s="1"/>
  <c r="V3132" i="1"/>
  <c r="AB3132" i="1" s="1"/>
  <c r="S3133" i="1"/>
  <c r="AB3133" i="1" s="1"/>
  <c r="P3134" i="1"/>
  <c r="AB3134" i="1" s="1"/>
  <c r="Z3134" i="1"/>
  <c r="M3135" i="1"/>
  <c r="AB3135" i="1" s="1"/>
  <c r="V3136" i="1"/>
  <c r="AB3136" i="1" s="1"/>
  <c r="S3137" i="1"/>
  <c r="AB3137" i="1" s="1"/>
  <c r="P3138" i="1"/>
  <c r="AB3138" i="1" s="1"/>
  <c r="Z3138" i="1"/>
  <c r="M3139" i="1"/>
  <c r="AB3139" i="1" s="1"/>
  <c r="V3140" i="1"/>
  <c r="AB3140" i="1" s="1"/>
  <c r="S3141" i="1"/>
  <c r="AB3141" i="1" s="1"/>
  <c r="P3142" i="1"/>
  <c r="AB3142" i="1" s="1"/>
  <c r="Z3142" i="1"/>
  <c r="M3143" i="1"/>
  <c r="AB3143" i="1" s="1"/>
  <c r="V3144" i="1"/>
  <c r="AB3144" i="1" s="1"/>
  <c r="S3145" i="1"/>
  <c r="AB3145" i="1" s="1"/>
  <c r="P3146" i="1"/>
  <c r="AB3146" i="1" s="1"/>
  <c r="Z3146" i="1"/>
  <c r="M3147" i="1"/>
  <c r="AB3147" i="1" s="1"/>
  <c r="V3148" i="1"/>
  <c r="AB3148" i="1" s="1"/>
  <c r="S3149" i="1"/>
  <c r="AB3149" i="1" s="1"/>
  <c r="P3150" i="1"/>
  <c r="AB3150" i="1" s="1"/>
  <c r="Z3150" i="1"/>
  <c r="M3151" i="1"/>
  <c r="AB3151" i="1" s="1"/>
  <c r="V3152" i="1"/>
  <c r="AB3152" i="1" s="1"/>
  <c r="S3153" i="1"/>
  <c r="AB3153" i="1" s="1"/>
  <c r="P3154" i="1"/>
  <c r="Z3154" i="1"/>
  <c r="AB3154" i="1" s="1"/>
  <c r="M3155" i="1"/>
  <c r="AB3155" i="1" s="1"/>
  <c r="V3156" i="1"/>
  <c r="AB3156" i="1" s="1"/>
  <c r="S3157" i="1"/>
  <c r="AB3157" i="1" s="1"/>
  <c r="P3158" i="1"/>
  <c r="AB3158" i="1" s="1"/>
  <c r="Z3158" i="1"/>
  <c r="M3159" i="1"/>
  <c r="AB3159" i="1" s="1"/>
  <c r="V3160" i="1"/>
  <c r="AB3160" i="1" s="1"/>
  <c r="S3161" i="1"/>
  <c r="AB3161" i="1" s="1"/>
  <c r="P3162" i="1"/>
  <c r="AB3162" i="1" s="1"/>
  <c r="Z3162" i="1"/>
  <c r="M3163" i="1"/>
  <c r="AB3163" i="1" s="1"/>
  <c r="V3164" i="1"/>
  <c r="AB3164" i="1" s="1"/>
  <c r="S3165" i="1"/>
  <c r="AB3165" i="1" s="1"/>
  <c r="P3166" i="1"/>
  <c r="AB3166" i="1" s="1"/>
  <c r="Z3166" i="1"/>
  <c r="M3167" i="1"/>
  <c r="AB3167" i="1" s="1"/>
  <c r="V3168" i="1"/>
  <c r="AB3168" i="1" s="1"/>
  <c r="S3169" i="1"/>
  <c r="AB3169" i="1" s="1"/>
  <c r="P3170" i="1"/>
  <c r="AB3170" i="1" s="1"/>
  <c r="Z3170" i="1"/>
  <c r="M3171" i="1"/>
  <c r="AB3171" i="1" s="1"/>
  <c r="V3172" i="1"/>
  <c r="AB3172" i="1" s="1"/>
  <c r="S3173" i="1"/>
  <c r="AB3173" i="1" s="1"/>
  <c r="P3174" i="1"/>
  <c r="AB3174" i="1" s="1"/>
  <c r="Z3174" i="1"/>
  <c r="M3175" i="1"/>
  <c r="AB3175" i="1" s="1"/>
  <c r="V3176" i="1"/>
  <c r="AB3176" i="1" s="1"/>
  <c r="S3177" i="1"/>
  <c r="AB3177" i="1" s="1"/>
  <c r="P3178" i="1"/>
  <c r="AB3178" i="1" s="1"/>
  <c r="Z3178" i="1"/>
  <c r="M3179" i="1"/>
  <c r="AB3179" i="1" s="1"/>
  <c r="V3180" i="1"/>
  <c r="AB3180" i="1" s="1"/>
  <c r="S3181" i="1"/>
  <c r="AB3181" i="1" s="1"/>
  <c r="P3182" i="1"/>
  <c r="AB3182" i="1" s="1"/>
  <c r="Z3182" i="1"/>
  <c r="M3183" i="1"/>
  <c r="AB3183" i="1" s="1"/>
  <c r="V3184" i="1"/>
  <c r="AB3184" i="1" s="1"/>
  <c r="S3185" i="1"/>
  <c r="AB3185" i="1" s="1"/>
  <c r="P3186" i="1"/>
  <c r="AB3186" i="1" s="1"/>
  <c r="Z3186" i="1"/>
  <c r="M3187" i="1"/>
  <c r="AB3187" i="1" s="1"/>
  <c r="V3188" i="1"/>
  <c r="AB3188" i="1" s="1"/>
  <c r="S3189" i="1"/>
  <c r="AB3189" i="1" s="1"/>
  <c r="P3190" i="1"/>
  <c r="AB3190" i="1" s="1"/>
  <c r="Z3190" i="1"/>
  <c r="M3191" i="1"/>
  <c r="AB3191" i="1" s="1"/>
  <c r="V3192" i="1"/>
  <c r="AB3192" i="1" s="1"/>
  <c r="S3193" i="1"/>
  <c r="AB3193" i="1" s="1"/>
  <c r="P3194" i="1"/>
  <c r="AB3194" i="1" s="1"/>
  <c r="Z3194" i="1"/>
  <c r="M3195" i="1"/>
  <c r="AB3195" i="1" s="1"/>
  <c r="V3196" i="1"/>
  <c r="AB3196" i="1" s="1"/>
  <c r="S3197" i="1"/>
  <c r="AB3197" i="1" s="1"/>
  <c r="P3198" i="1"/>
  <c r="AB3198" i="1" s="1"/>
  <c r="Z3198" i="1"/>
  <c r="M3199" i="1"/>
  <c r="AB3199" i="1" s="1"/>
  <c r="V3200" i="1"/>
  <c r="AB3200" i="1" s="1"/>
  <c r="S3201" i="1"/>
  <c r="AB3201" i="1" s="1"/>
  <c r="P3202" i="1"/>
  <c r="AB3202" i="1" s="1"/>
  <c r="Z3202" i="1"/>
  <c r="M3203" i="1"/>
  <c r="AB3203" i="1" s="1"/>
  <c r="V3204" i="1"/>
  <c r="AB3204" i="1" s="1"/>
  <c r="S3205" i="1"/>
  <c r="AB3205" i="1" s="1"/>
  <c r="P3206" i="1"/>
  <c r="Z3206" i="1"/>
  <c r="AB3206" i="1" s="1"/>
  <c r="M3207" i="1"/>
  <c r="AB3207" i="1" s="1"/>
  <c r="V3208" i="1"/>
  <c r="AB3208" i="1" s="1"/>
  <c r="S3209" i="1"/>
  <c r="AB3209" i="1" s="1"/>
  <c r="P3210" i="1"/>
  <c r="Z3210" i="1"/>
  <c r="AB3210" i="1" s="1"/>
  <c r="M3211" i="1"/>
  <c r="AB3211" i="1" s="1"/>
  <c r="V3212" i="1"/>
  <c r="AB3212" i="1" s="1"/>
  <c r="S3213" i="1"/>
  <c r="AB3213" i="1" s="1"/>
  <c r="P3214" i="1"/>
  <c r="Z3214" i="1"/>
  <c r="AB3214" i="1" s="1"/>
  <c r="M3215" i="1"/>
  <c r="AB3215" i="1" s="1"/>
  <c r="V3216" i="1"/>
  <c r="AB3216" i="1" s="1"/>
  <c r="S3217" i="1"/>
  <c r="AB3217" i="1" s="1"/>
  <c r="P3218" i="1"/>
  <c r="Z3218" i="1"/>
  <c r="AB3218" i="1" s="1"/>
  <c r="M3219" i="1"/>
  <c r="AB3219" i="1" s="1"/>
  <c r="V3220" i="1"/>
  <c r="AB3220" i="1" s="1"/>
  <c r="S3221" i="1"/>
  <c r="AB3221" i="1" s="1"/>
  <c r="P3222" i="1"/>
  <c r="AB3222" i="1" s="1"/>
  <c r="Z3222" i="1"/>
  <c r="M3223" i="1"/>
  <c r="AB3223" i="1" s="1"/>
  <c r="V3224" i="1"/>
  <c r="AB3224" i="1" s="1"/>
  <c r="S3225" i="1"/>
  <c r="AB3225" i="1" s="1"/>
  <c r="P3226" i="1"/>
  <c r="AB3226" i="1" s="1"/>
  <c r="Z3226" i="1"/>
  <c r="M3227" i="1"/>
  <c r="AB3227" i="1" s="1"/>
  <c r="V3228" i="1"/>
  <c r="AB3228" i="1" s="1"/>
  <c r="S3229" i="1"/>
  <c r="AB3229" i="1" s="1"/>
  <c r="P3230" i="1"/>
  <c r="Z3230" i="1"/>
  <c r="AB3230" i="1" s="1"/>
  <c r="M3231" i="1"/>
  <c r="AB3231" i="1" s="1"/>
  <c r="V3232" i="1"/>
  <c r="AB3232" i="1" s="1"/>
  <c r="S3233" i="1"/>
  <c r="AB3233" i="1" s="1"/>
  <c r="P3234" i="1"/>
  <c r="Z3234" i="1"/>
  <c r="AB3234" i="1" s="1"/>
  <c r="M3235" i="1"/>
  <c r="AB3235" i="1" s="1"/>
  <c r="V3236" i="1"/>
  <c r="AB3236" i="1" s="1"/>
  <c r="S3237" i="1"/>
  <c r="AB3237" i="1" s="1"/>
  <c r="P3238" i="1"/>
  <c r="Z3238" i="1"/>
  <c r="AB3238" i="1" s="1"/>
  <c r="M3239" i="1"/>
  <c r="AB3239" i="1" s="1"/>
  <c r="V3240" i="1"/>
  <c r="AB3240" i="1" s="1"/>
  <c r="S3241" i="1"/>
  <c r="AB3241" i="1" s="1"/>
  <c r="P3242" i="1"/>
  <c r="Z3242" i="1"/>
  <c r="AB3242" i="1" s="1"/>
  <c r="M3243" i="1"/>
  <c r="AB3243" i="1" s="1"/>
  <c r="V3244" i="1"/>
  <c r="AB3244" i="1" s="1"/>
  <c r="S3245" i="1"/>
  <c r="AB3245" i="1" s="1"/>
  <c r="P3246" i="1"/>
  <c r="Z3246" i="1"/>
  <c r="AB3246" i="1" s="1"/>
  <c r="M3247" i="1"/>
  <c r="AB3247" i="1" s="1"/>
  <c r="V3248" i="1"/>
  <c r="AB3248" i="1" s="1"/>
  <c r="S3249" i="1"/>
  <c r="AB3249" i="1" s="1"/>
  <c r="P3250" i="1"/>
  <c r="Z3250" i="1"/>
  <c r="AB3250" i="1" s="1"/>
  <c r="M3251" i="1"/>
  <c r="AB3251" i="1" s="1"/>
  <c r="V3252" i="1"/>
  <c r="AB3252" i="1" s="1"/>
  <c r="S3253" i="1"/>
  <c r="AB3253" i="1" s="1"/>
  <c r="P3254" i="1"/>
  <c r="Z3254" i="1"/>
  <c r="AB3254" i="1" s="1"/>
  <c r="M3255" i="1"/>
  <c r="AB3255" i="1" s="1"/>
  <c r="V3256" i="1"/>
  <c r="AB3256" i="1" s="1"/>
  <c r="S3257" i="1"/>
  <c r="AB3257" i="1" s="1"/>
  <c r="P3258" i="1"/>
  <c r="Z3258" i="1"/>
  <c r="AB3258" i="1" s="1"/>
  <c r="M3259" i="1"/>
  <c r="AB3259" i="1" s="1"/>
  <c r="V3260" i="1"/>
  <c r="AB3260" i="1" s="1"/>
  <c r="S3261" i="1"/>
  <c r="AB3261" i="1" s="1"/>
  <c r="P3262" i="1"/>
  <c r="Z3262" i="1"/>
  <c r="AB3262" i="1" s="1"/>
  <c r="M3263" i="1"/>
  <c r="AB3263" i="1" s="1"/>
  <c r="V3264" i="1"/>
  <c r="AB3264" i="1" s="1"/>
  <c r="S3265" i="1"/>
  <c r="AB3265" i="1" s="1"/>
  <c r="P3266" i="1"/>
  <c r="AB3266" i="1" s="1"/>
  <c r="Z3266" i="1"/>
  <c r="M3267" i="1"/>
  <c r="AB3267" i="1" s="1"/>
  <c r="V3268" i="1"/>
  <c r="AB3268" i="1" s="1"/>
  <c r="S3269" i="1"/>
  <c r="AB3269" i="1" s="1"/>
  <c r="P3270" i="1"/>
  <c r="AB3270" i="1" s="1"/>
  <c r="Z3270" i="1"/>
  <c r="M3271" i="1"/>
  <c r="AB3271" i="1" s="1"/>
  <c r="V3272" i="1"/>
  <c r="AB3272" i="1" s="1"/>
  <c r="S3273" i="1"/>
  <c r="AB3273" i="1" s="1"/>
  <c r="P3274" i="1"/>
  <c r="AB3274" i="1" s="1"/>
  <c r="Z3274" i="1"/>
  <c r="M3275" i="1"/>
  <c r="AB3275" i="1" s="1"/>
  <c r="V3276" i="1"/>
  <c r="AB3276" i="1" s="1"/>
  <c r="S3277" i="1"/>
  <c r="AB3277" i="1" s="1"/>
  <c r="P3278" i="1"/>
  <c r="AB3278" i="1" s="1"/>
  <c r="Z3278" i="1"/>
  <c r="M3279" i="1"/>
  <c r="AB3279" i="1" s="1"/>
  <c r="V3280" i="1"/>
  <c r="AB3280" i="1" s="1"/>
  <c r="S3281" i="1"/>
  <c r="AB3281" i="1" s="1"/>
  <c r="P3282" i="1"/>
  <c r="AB3282" i="1" s="1"/>
  <c r="Z3282" i="1"/>
  <c r="M3283" i="1"/>
  <c r="AB3283" i="1" s="1"/>
  <c r="V3284" i="1"/>
  <c r="AB3284" i="1" s="1"/>
  <c r="S3285" i="1"/>
  <c r="AB3285" i="1" s="1"/>
  <c r="P3286" i="1"/>
  <c r="AB3286" i="1" s="1"/>
  <c r="Z3286" i="1"/>
  <c r="M3287" i="1"/>
  <c r="AB3287" i="1" s="1"/>
  <c r="V3288" i="1"/>
  <c r="AB3288" i="1" s="1"/>
  <c r="S3289" i="1"/>
  <c r="AB3289" i="1" s="1"/>
  <c r="P3290" i="1"/>
  <c r="Z3290" i="1"/>
  <c r="AB3290" i="1" s="1"/>
  <c r="M3291" i="1"/>
  <c r="AB3291" i="1" s="1"/>
  <c r="V3292" i="1"/>
  <c r="AB3292" i="1" s="1"/>
  <c r="S3293" i="1"/>
  <c r="AB3293" i="1" s="1"/>
  <c r="P3294" i="1"/>
  <c r="Z3294" i="1"/>
  <c r="AB3294" i="1" s="1"/>
  <c r="M3295" i="1"/>
  <c r="AB3295" i="1" s="1"/>
  <c r="V3296" i="1"/>
  <c r="AB3296" i="1" s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AB3304" i="1" s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AB3312" i="1" s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AB3320" i="1" s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AB3328" i="1" s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AB3336" i="1" s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Z3342" i="1"/>
  <c r="AB3342" i="1" s="1"/>
  <c r="M3343" i="1"/>
  <c r="AB3343" i="1" s="1"/>
  <c r="V3344" i="1"/>
  <c r="AB3344" i="1" s="1"/>
  <c r="S3345" i="1"/>
  <c r="AB3345" i="1" s="1"/>
  <c r="P3346" i="1"/>
  <c r="Z3346" i="1"/>
  <c r="AB3346" i="1" s="1"/>
  <c r="M3347" i="1"/>
  <c r="AB3347" i="1" s="1"/>
  <c r="V3348" i="1"/>
  <c r="AB3348" i="1" s="1"/>
  <c r="S3349" i="1"/>
  <c r="AB3349" i="1" s="1"/>
  <c r="P3350" i="1"/>
  <c r="Z3350" i="1"/>
  <c r="AB3350" i="1" s="1"/>
  <c r="M3351" i="1"/>
  <c r="AB3351" i="1" s="1"/>
  <c r="V3352" i="1"/>
  <c r="AB3352" i="1" s="1"/>
  <c r="S3353" i="1"/>
  <c r="AB3353" i="1" s="1"/>
  <c r="P3354" i="1"/>
  <c r="Z3354" i="1"/>
  <c r="AB3354" i="1" s="1"/>
  <c r="M3355" i="1"/>
  <c r="AB3355" i="1" s="1"/>
  <c r="V3356" i="1"/>
  <c r="AB3356" i="1" s="1"/>
  <c r="S3357" i="1"/>
  <c r="AB3357" i="1" s="1"/>
  <c r="P3358" i="1"/>
  <c r="Z3358" i="1"/>
  <c r="AB3358" i="1" s="1"/>
  <c r="M3359" i="1"/>
  <c r="AB3359" i="1" s="1"/>
  <c r="V3360" i="1"/>
  <c r="AB3360" i="1" s="1"/>
  <c r="S3361" i="1"/>
  <c r="AB3361" i="1" s="1"/>
  <c r="P3362" i="1"/>
  <c r="Z3362" i="1"/>
  <c r="AB3362" i="1" s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AB3368" i="1" s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AB3376" i="1" s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AB3384" i="1" s="1"/>
  <c r="S3385" i="1"/>
  <c r="AB3385" i="1" s="1"/>
  <c r="P3386" i="1"/>
  <c r="Z3386" i="1"/>
  <c r="AB3386" i="1" s="1"/>
  <c r="M3387" i="1"/>
  <c r="AB3387" i="1" s="1"/>
  <c r="V3388" i="1"/>
  <c r="AB3388" i="1" s="1"/>
  <c r="S3389" i="1"/>
  <c r="AB3389" i="1" s="1"/>
  <c r="P3390" i="1"/>
  <c r="Z3390" i="1"/>
  <c r="AB3390" i="1" s="1"/>
  <c r="M3391" i="1"/>
  <c r="AB3391" i="1" s="1"/>
  <c r="V3392" i="1"/>
  <c r="AB3392" i="1" s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AB3400" i="1" s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AB3408" i="1" s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AB3416" i="1" s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AB3424" i="1" s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Z3430" i="1"/>
  <c r="AB3430" i="1" s="1"/>
  <c r="M3431" i="1"/>
  <c r="AB3431" i="1" s="1"/>
  <c r="V3432" i="1"/>
  <c r="AB3432" i="1" s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Z3438" i="1"/>
  <c r="AB3438" i="1" s="1"/>
  <c r="M3439" i="1"/>
  <c r="AB3439" i="1" s="1"/>
  <c r="V3440" i="1"/>
  <c r="AB3440" i="1" s="1"/>
  <c r="S3441" i="1"/>
  <c r="AB3441" i="1" s="1"/>
  <c r="P3442" i="1"/>
  <c r="Z3442" i="1"/>
  <c r="AB3442" i="1" s="1"/>
  <c r="M3443" i="1"/>
  <c r="AB3443" i="1" s="1"/>
  <c r="V3444" i="1"/>
  <c r="AB3444" i="1" s="1"/>
  <c r="S3445" i="1"/>
  <c r="AB3445" i="1" s="1"/>
  <c r="P3446" i="1"/>
  <c r="Z3446" i="1"/>
  <c r="AB3446" i="1" s="1"/>
  <c r="M3447" i="1"/>
  <c r="AB3447" i="1" s="1"/>
  <c r="V3448" i="1"/>
  <c r="AB3448" i="1" s="1"/>
  <c r="S3449" i="1"/>
  <c r="AB3449" i="1" s="1"/>
  <c r="P3450" i="1"/>
  <c r="Z3450" i="1"/>
  <c r="AB3450" i="1" s="1"/>
  <c r="M3451" i="1"/>
  <c r="AB3451" i="1" s="1"/>
  <c r="V3452" i="1"/>
  <c r="AB3452" i="1" s="1"/>
  <c r="S3453" i="1"/>
  <c r="AB3453" i="1" s="1"/>
  <c r="P3454" i="1"/>
  <c r="Z3454" i="1"/>
  <c r="AB3454" i="1" s="1"/>
  <c r="M3455" i="1"/>
  <c r="AB3455" i="1" s="1"/>
  <c r="V3456" i="1"/>
  <c r="AB3456" i="1" s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AB3464" i="1" s="1"/>
  <c r="S3465" i="1"/>
  <c r="AB3465" i="1" s="1"/>
  <c r="P3466" i="1"/>
  <c r="Z3466" i="1"/>
  <c r="AB3466" i="1" s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AB3474" i="1" s="1"/>
  <c r="Z3474" i="1"/>
  <c r="M3475" i="1"/>
  <c r="AB3475" i="1" s="1"/>
  <c r="V3476" i="1"/>
  <c r="AB3476" i="1" s="1"/>
  <c r="S3477" i="1"/>
  <c r="AB3477" i="1" s="1"/>
  <c r="P3478" i="1"/>
  <c r="Z3478" i="1"/>
  <c r="AB3478" i="1" s="1"/>
  <c r="M3479" i="1"/>
  <c r="AB3479" i="1" s="1"/>
  <c r="V3480" i="1"/>
  <c r="AB3480" i="1" s="1"/>
  <c r="S3481" i="1"/>
  <c r="AB3481" i="1" s="1"/>
  <c r="P3482" i="1"/>
  <c r="Z3482" i="1"/>
  <c r="AB3482" i="1" s="1"/>
  <c r="M3483" i="1"/>
  <c r="AB3483" i="1" s="1"/>
  <c r="V3484" i="1"/>
  <c r="AB3484" i="1" s="1"/>
  <c r="S3485" i="1"/>
  <c r="AB3485" i="1" s="1"/>
  <c r="P3486" i="1"/>
  <c r="Z3486" i="1"/>
  <c r="AB3486" i="1" s="1"/>
  <c r="M3487" i="1"/>
  <c r="AB3487" i="1" s="1"/>
  <c r="V3488" i="1"/>
  <c r="AB3488" i="1" s="1"/>
  <c r="S3489" i="1"/>
  <c r="AB3489" i="1" s="1"/>
  <c r="P3490" i="1"/>
  <c r="Z3490" i="1"/>
  <c r="AB3490" i="1" s="1"/>
  <c r="M3491" i="1"/>
  <c r="AB3491" i="1" s="1"/>
  <c r="V3492" i="1"/>
  <c r="AB3492" i="1" s="1"/>
  <c r="S3493" i="1"/>
  <c r="AB3493" i="1" s="1"/>
  <c r="P3494" i="1"/>
  <c r="Z3494" i="1"/>
  <c r="AB3494" i="1" s="1"/>
  <c r="M3495" i="1"/>
  <c r="AB3495" i="1" s="1"/>
  <c r="V3496" i="1"/>
  <c r="AB3496" i="1" s="1"/>
  <c r="S3497" i="1"/>
  <c r="AB3497" i="1" s="1"/>
  <c r="P3498" i="1"/>
  <c r="Z3498" i="1"/>
  <c r="AB3498" i="1" s="1"/>
  <c r="M3499" i="1"/>
  <c r="AB3499" i="1" s="1"/>
  <c r="V3500" i="1"/>
  <c r="AB3500" i="1" s="1"/>
  <c r="S3501" i="1"/>
  <c r="AB3501" i="1" s="1"/>
  <c r="P3502" i="1"/>
  <c r="Z3502" i="1"/>
  <c r="AB3502" i="1" s="1"/>
  <c r="M3503" i="1"/>
  <c r="AB3503" i="1" s="1"/>
  <c r="V3504" i="1"/>
  <c r="AB3504" i="1" s="1"/>
  <c r="S3505" i="1"/>
  <c r="AB3505" i="1" s="1"/>
  <c r="P3506" i="1"/>
  <c r="AB3506" i="1" s="1"/>
  <c r="Z3506" i="1"/>
  <c r="M3507" i="1"/>
  <c r="AB3507" i="1" s="1"/>
  <c r="V3508" i="1"/>
  <c r="AB3508" i="1" s="1"/>
  <c r="S3509" i="1"/>
  <c r="AB3509" i="1" s="1"/>
  <c r="P3510" i="1"/>
  <c r="AB3510" i="1" s="1"/>
  <c r="Z3510" i="1"/>
  <c r="M3511" i="1"/>
  <c r="AB3511" i="1" s="1"/>
  <c r="V3512" i="1"/>
  <c r="AB3512" i="1" s="1"/>
  <c r="S3513" i="1"/>
  <c r="AB3513" i="1" s="1"/>
  <c r="P3514" i="1"/>
  <c r="AB3514" i="1" s="1"/>
  <c r="Z3514" i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AB3520" i="1" s="1"/>
  <c r="S3521" i="1"/>
  <c r="AB3521" i="1" s="1"/>
  <c r="P3522" i="1"/>
  <c r="Z3522" i="1"/>
  <c r="AB3522" i="1" s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AB3530" i="1" s="1"/>
  <c r="Z3530" i="1"/>
  <c r="M3531" i="1"/>
  <c r="AB3531" i="1" s="1"/>
  <c r="V3532" i="1"/>
  <c r="AB3532" i="1" s="1"/>
  <c r="S3533" i="1"/>
  <c r="AB3533" i="1" s="1"/>
  <c r="P3534" i="1"/>
  <c r="AB3534" i="1" s="1"/>
  <c r="Z3534" i="1"/>
  <c r="M3535" i="1"/>
  <c r="AB3535" i="1" s="1"/>
  <c r="V3536" i="1"/>
  <c r="AB3536" i="1" s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AB3542" i="1" s="1"/>
  <c r="Z3542" i="1"/>
  <c r="M3543" i="1"/>
  <c r="AB3543" i="1" s="1"/>
  <c r="V3544" i="1"/>
  <c r="AB3544" i="1" s="1"/>
  <c r="S3545" i="1"/>
  <c r="AB3545" i="1" s="1"/>
  <c r="P3546" i="1"/>
  <c r="AB3546" i="1" s="1"/>
  <c r="Z3546" i="1"/>
  <c r="M3547" i="1"/>
  <c r="AB3547" i="1" s="1"/>
  <c r="V3548" i="1"/>
  <c r="AB3548" i="1" s="1"/>
  <c r="S3549" i="1"/>
  <c r="AB3549" i="1" s="1"/>
  <c r="P3550" i="1"/>
  <c r="Z3550" i="1"/>
  <c r="AB3550" i="1" s="1"/>
  <c r="M3551" i="1"/>
  <c r="AB3551" i="1" s="1"/>
  <c r="V3552" i="1"/>
  <c r="AB3552" i="1" s="1"/>
  <c r="S3553" i="1"/>
  <c r="AB3553" i="1" s="1"/>
  <c r="P3554" i="1"/>
  <c r="Z3554" i="1"/>
  <c r="AB3554" i="1" s="1"/>
  <c r="M3555" i="1"/>
  <c r="AB3555" i="1" s="1"/>
  <c r="V3556" i="1"/>
  <c r="AB3556" i="1" s="1"/>
  <c r="S3557" i="1"/>
  <c r="AB3557" i="1" s="1"/>
  <c r="P3558" i="1"/>
  <c r="Z3558" i="1"/>
  <c r="AB3558" i="1" s="1"/>
  <c r="M3559" i="1"/>
  <c r="AB3559" i="1" s="1"/>
  <c r="V3560" i="1"/>
  <c r="AB3560" i="1" s="1"/>
  <c r="S3561" i="1"/>
  <c r="AB3561" i="1" s="1"/>
  <c r="P3562" i="1"/>
  <c r="Z3562" i="1"/>
  <c r="AB3562" i="1" s="1"/>
  <c r="M3563" i="1"/>
  <c r="AB3563" i="1" s="1"/>
  <c r="V3564" i="1"/>
  <c r="AB3564" i="1" s="1"/>
  <c r="S3565" i="1"/>
  <c r="AB3565" i="1" s="1"/>
  <c r="P3566" i="1"/>
  <c r="Z3566" i="1"/>
  <c r="AB3566" i="1" s="1"/>
  <c r="M3567" i="1"/>
  <c r="AB3567" i="1" s="1"/>
  <c r="V3568" i="1"/>
  <c r="AB3568" i="1" s="1"/>
  <c r="S3569" i="1"/>
  <c r="AB3569" i="1" s="1"/>
  <c r="P3570" i="1"/>
  <c r="Z3570" i="1"/>
  <c r="AB3570" i="1" s="1"/>
  <c r="M3571" i="1"/>
  <c r="AB3571" i="1" s="1"/>
  <c r="V3572" i="1"/>
  <c r="AB3572" i="1" s="1"/>
  <c r="S3573" i="1"/>
  <c r="AB3573" i="1" s="1"/>
  <c r="P3574" i="1"/>
  <c r="Z3574" i="1"/>
  <c r="AB3574" i="1" s="1"/>
  <c r="M3575" i="1"/>
  <c r="AB3575" i="1" s="1"/>
  <c r="V3576" i="1"/>
  <c r="AB3576" i="1" s="1"/>
  <c r="S3577" i="1"/>
  <c r="AB3577" i="1" s="1"/>
  <c r="P3578" i="1"/>
  <c r="Z3578" i="1"/>
  <c r="AB3578" i="1" s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AB3584" i="1" s="1"/>
  <c r="S3585" i="1"/>
  <c r="AB3585" i="1" s="1"/>
  <c r="P3586" i="1"/>
  <c r="AB3586" i="1" s="1"/>
  <c r="Z3586" i="1"/>
  <c r="M3587" i="1"/>
  <c r="AB3587" i="1" s="1"/>
  <c r="V3588" i="1"/>
  <c r="AB3588" i="1" s="1"/>
  <c r="S3589" i="1"/>
  <c r="AB3589" i="1" s="1"/>
  <c r="P3590" i="1"/>
  <c r="AB3590" i="1" s="1"/>
  <c r="Z3590" i="1"/>
  <c r="M3591" i="1"/>
  <c r="AB3591" i="1" s="1"/>
  <c r="V3592" i="1"/>
  <c r="AB3592" i="1" s="1"/>
  <c r="S3593" i="1"/>
  <c r="AB3593" i="1" s="1"/>
  <c r="P3594" i="1"/>
  <c r="Z3594" i="1"/>
  <c r="AB3594" i="1" s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AB3600" i="1" s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Z3606" i="1"/>
  <c r="AB3606" i="1" s="1"/>
  <c r="M3607" i="1"/>
  <c r="AB3607" i="1" s="1"/>
  <c r="V3608" i="1"/>
  <c r="AB3608" i="1" s="1"/>
  <c r="S3609" i="1"/>
  <c r="AB3609" i="1" s="1"/>
  <c r="P3610" i="1"/>
  <c r="AB3610" i="1" s="1"/>
  <c r="Z3610" i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AB3616" i="1" s="1"/>
  <c r="S3617" i="1"/>
  <c r="AB3617" i="1" s="1"/>
  <c r="P3618" i="1"/>
  <c r="AB3618" i="1" s="1"/>
  <c r="Z3618" i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AB3624" i="1" s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AB3632" i="1" s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AB3640" i="1" s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AB3648" i="1" s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AB3656" i="1" s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Z3662" i="1"/>
  <c r="AB3662" i="1" s="1"/>
  <c r="M3663" i="1"/>
  <c r="AB3663" i="1" s="1"/>
  <c r="V3664" i="1"/>
  <c r="AB3664" i="1" s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AB3672" i="1" s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AB3680" i="1" s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AB3686" i="1" s="1"/>
  <c r="Z3686" i="1"/>
  <c r="M3687" i="1"/>
  <c r="AB3687" i="1" s="1"/>
  <c r="V3688" i="1"/>
  <c r="AB3688" i="1" s="1"/>
  <c r="S3689" i="1"/>
  <c r="AB3689" i="1" s="1"/>
  <c r="P3690" i="1"/>
  <c r="Z3690" i="1"/>
  <c r="AB3690" i="1" s="1"/>
  <c r="M3691" i="1"/>
  <c r="AB3691" i="1" s="1"/>
  <c r="V3692" i="1"/>
  <c r="AB3692" i="1" s="1"/>
  <c r="S3693" i="1"/>
  <c r="AB3693" i="1" s="1"/>
  <c r="P3694" i="1"/>
  <c r="Z3694" i="1"/>
  <c r="AB3694" i="1" s="1"/>
  <c r="M3695" i="1"/>
  <c r="AB3695" i="1" s="1"/>
  <c r="V3696" i="1"/>
  <c r="AB3696" i="1" s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Z3702" i="1"/>
  <c r="AB3702" i="1" s="1"/>
  <c r="M3703" i="1"/>
  <c r="AB3703" i="1" s="1"/>
  <c r="V3704" i="1"/>
  <c r="AB3704" i="1" s="1"/>
  <c r="S3705" i="1"/>
  <c r="AB3705" i="1" s="1"/>
  <c r="P3706" i="1"/>
  <c r="Z3706" i="1"/>
  <c r="AB3706" i="1" s="1"/>
  <c r="M3707" i="1"/>
  <c r="AB3707" i="1" s="1"/>
  <c r="V3708" i="1"/>
  <c r="AB3708" i="1" s="1"/>
  <c r="S3709" i="1"/>
  <c r="AB3709" i="1" s="1"/>
  <c r="P3710" i="1"/>
  <c r="Z3710" i="1"/>
  <c r="AB3710" i="1" s="1"/>
  <c r="M3711" i="1"/>
  <c r="AB3711" i="1" s="1"/>
  <c r="V3712" i="1"/>
  <c r="AB3712" i="1" s="1"/>
  <c r="S3713" i="1"/>
  <c r="AB3713" i="1" s="1"/>
  <c r="P3714" i="1"/>
  <c r="AB3714" i="1" s="1"/>
  <c r="Z3714" i="1"/>
  <c r="M3715" i="1"/>
  <c r="AB3715" i="1" s="1"/>
  <c r="V3716" i="1"/>
  <c r="AB3716" i="1" s="1"/>
  <c r="S3717" i="1"/>
  <c r="AB3717" i="1" s="1"/>
  <c r="P3718" i="1"/>
  <c r="AB3718" i="1" s="1"/>
  <c r="Z3718" i="1"/>
  <c r="M3719" i="1"/>
  <c r="AB3719" i="1" s="1"/>
  <c r="V3720" i="1"/>
  <c r="AB3720" i="1" s="1"/>
  <c r="S3721" i="1"/>
  <c r="AB3721" i="1" s="1"/>
  <c r="P3722" i="1"/>
  <c r="AB3722" i="1" s="1"/>
  <c r="Z3722" i="1"/>
  <c r="M3723" i="1"/>
  <c r="AB3723" i="1" s="1"/>
  <c r="V3724" i="1"/>
  <c r="AB3724" i="1" s="1"/>
  <c r="S3725" i="1"/>
  <c r="AB3725" i="1" s="1"/>
  <c r="P3726" i="1"/>
  <c r="AB3726" i="1" s="1"/>
  <c r="Z3726" i="1"/>
  <c r="M3727" i="1"/>
  <c r="AB3727" i="1" s="1"/>
  <c r="V3728" i="1"/>
  <c r="AB3728" i="1" s="1"/>
  <c r="S3729" i="1"/>
  <c r="AB3729" i="1" s="1"/>
  <c r="P3730" i="1"/>
  <c r="AB3730" i="1" s="1"/>
  <c r="Z3730" i="1"/>
  <c r="M3731" i="1"/>
  <c r="AB3731" i="1" s="1"/>
  <c r="V3732" i="1"/>
  <c r="AB3732" i="1" s="1"/>
  <c r="S3733" i="1"/>
  <c r="AB3733" i="1" s="1"/>
  <c r="P3734" i="1"/>
  <c r="Z3734" i="1"/>
  <c r="AB3734" i="1" s="1"/>
  <c r="M3735" i="1"/>
  <c r="AB3735" i="1" s="1"/>
  <c r="V3736" i="1"/>
  <c r="AB3736" i="1" s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Z3742" i="1"/>
  <c r="AB3742" i="1" s="1"/>
  <c r="M3743" i="1"/>
  <c r="AB3743" i="1" s="1"/>
  <c r="V3744" i="1"/>
  <c r="AB3744" i="1" s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Z3750" i="1"/>
  <c r="AB3750" i="1" s="1"/>
  <c r="M3751" i="1"/>
  <c r="AB3751" i="1" s="1"/>
  <c r="V3752" i="1"/>
  <c r="AB3752" i="1" s="1"/>
  <c r="S3753" i="1"/>
  <c r="AB3753" i="1" s="1"/>
  <c r="P3754" i="1"/>
  <c r="Z3754" i="1"/>
  <c r="AB3754" i="1" s="1"/>
  <c r="M3755" i="1"/>
  <c r="AB3755" i="1" s="1"/>
  <c r="V3756" i="1"/>
  <c r="AB3756" i="1" s="1"/>
  <c r="S3757" i="1"/>
  <c r="AB3757" i="1" s="1"/>
  <c r="P3758" i="1"/>
  <c r="Z3758" i="1"/>
  <c r="AB3758" i="1" s="1"/>
  <c r="M3759" i="1"/>
  <c r="AB3759" i="1" s="1"/>
  <c r="V3760" i="1"/>
  <c r="AB3760" i="1" s="1"/>
  <c r="S3761" i="1"/>
  <c r="AB3761" i="1" s="1"/>
  <c r="P3762" i="1"/>
  <c r="AB3762" i="1" s="1"/>
  <c r="Z3762" i="1"/>
  <c r="M3763" i="1"/>
  <c r="AB3763" i="1" s="1"/>
  <c r="V3764" i="1"/>
  <c r="AB3764" i="1" s="1"/>
  <c r="S3765" i="1"/>
  <c r="AB3765" i="1" s="1"/>
  <c r="P3766" i="1"/>
  <c r="AB3766" i="1" s="1"/>
  <c r="Z3766" i="1"/>
  <c r="M3767" i="1"/>
  <c r="AB3767" i="1" s="1"/>
  <c r="V3768" i="1"/>
  <c r="AB3768" i="1" s="1"/>
  <c r="S3769" i="1"/>
  <c r="AB3769" i="1" s="1"/>
  <c r="P3770" i="1"/>
  <c r="AB3770" i="1" s="1"/>
  <c r="Z3770" i="1"/>
  <c r="M3771" i="1"/>
  <c r="AB3771" i="1" s="1"/>
  <c r="V3772" i="1"/>
  <c r="AB3772" i="1" s="1"/>
  <c r="S3773" i="1"/>
  <c r="AB3773" i="1" s="1"/>
  <c r="P3774" i="1"/>
  <c r="Z3774" i="1"/>
  <c r="AB3774" i="1" s="1"/>
  <c r="M3775" i="1"/>
  <c r="AB3775" i="1" s="1"/>
  <c r="V3776" i="1"/>
  <c r="AB3776" i="1" s="1"/>
  <c r="S3777" i="1"/>
  <c r="AB3777" i="1" s="1"/>
  <c r="P3778" i="1"/>
  <c r="AB3778" i="1" s="1"/>
  <c r="Z3778" i="1"/>
  <c r="M3779" i="1"/>
  <c r="AB3779" i="1" s="1"/>
  <c r="V3780" i="1"/>
  <c r="AB3780" i="1" s="1"/>
  <c r="S3781" i="1"/>
  <c r="AB3781" i="1" s="1"/>
  <c r="P3782" i="1"/>
  <c r="AB3782" i="1" s="1"/>
  <c r="Z3782" i="1"/>
  <c r="M3783" i="1"/>
  <c r="AB3783" i="1" s="1"/>
  <c r="V3784" i="1"/>
  <c r="AB3784" i="1" s="1"/>
  <c r="S3785" i="1"/>
  <c r="AB3785" i="1" s="1"/>
  <c r="P3786" i="1"/>
  <c r="AB3786" i="1" s="1"/>
  <c r="Z3786" i="1"/>
  <c r="M3787" i="1"/>
  <c r="AB3787" i="1" s="1"/>
  <c r="V3788" i="1"/>
  <c r="AB3788" i="1" s="1"/>
  <c r="S3789" i="1"/>
  <c r="AB3789" i="1" s="1"/>
  <c r="P3790" i="1"/>
  <c r="AB3790" i="1" s="1"/>
  <c r="Z3790" i="1"/>
  <c r="M3791" i="1"/>
  <c r="AB3791" i="1" s="1"/>
  <c r="V3792" i="1"/>
  <c r="AB3792" i="1" s="1"/>
  <c r="S3793" i="1"/>
  <c r="AB3793" i="1" s="1"/>
  <c r="P3794" i="1"/>
  <c r="AB3794" i="1" s="1"/>
  <c r="Z3794" i="1"/>
  <c r="M3795" i="1"/>
  <c r="AB3795" i="1" s="1"/>
  <c r="V3796" i="1"/>
  <c r="AB3796" i="1" s="1"/>
  <c r="S3797" i="1"/>
  <c r="AB3797" i="1" s="1"/>
  <c r="P3798" i="1"/>
  <c r="AB3798" i="1" s="1"/>
  <c r="Z3798" i="1"/>
  <c r="M3799" i="1"/>
  <c r="AB3799" i="1" s="1"/>
  <c r="V3800" i="1"/>
  <c r="AB3800" i="1" s="1"/>
  <c r="S3801" i="1"/>
  <c r="AB3801" i="1" s="1"/>
  <c r="P3802" i="1"/>
  <c r="AB3802" i="1" s="1"/>
  <c r="Z3802" i="1"/>
  <c r="M3803" i="1"/>
  <c r="AB3803" i="1" s="1"/>
  <c r="V3804" i="1"/>
  <c r="AB3804" i="1" s="1"/>
  <c r="S3805" i="1"/>
  <c r="AB3805" i="1" s="1"/>
  <c r="P3806" i="1"/>
  <c r="AB3806" i="1" s="1"/>
  <c r="Z3806" i="1"/>
  <c r="M3807" i="1"/>
  <c r="AB3807" i="1" s="1"/>
  <c r="V3808" i="1"/>
  <c r="AB3808" i="1" s="1"/>
  <c r="S3809" i="1"/>
  <c r="AB3809" i="1" s="1"/>
  <c r="P3810" i="1"/>
  <c r="AB3810" i="1" s="1"/>
  <c r="Z3810" i="1"/>
  <c r="M3811" i="1"/>
  <c r="AB3811" i="1" s="1"/>
  <c r="V3812" i="1"/>
  <c r="AB3812" i="1" s="1"/>
  <c r="S3813" i="1"/>
  <c r="AB3813" i="1" s="1"/>
  <c r="P3814" i="1"/>
  <c r="AB3814" i="1" s="1"/>
  <c r="Z3814" i="1"/>
  <c r="M3815" i="1"/>
  <c r="AB3815" i="1" s="1"/>
  <c r="V3816" i="1"/>
  <c r="AB3816" i="1" s="1"/>
  <c r="S3817" i="1"/>
  <c r="AB3817" i="1" s="1"/>
  <c r="P3818" i="1"/>
  <c r="AB3818" i="1" s="1"/>
  <c r="Z3818" i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AB3824" i="1" s="1"/>
  <c r="S3825" i="1"/>
  <c r="AB3825" i="1" s="1"/>
  <c r="P3826" i="1"/>
  <c r="Z3826" i="1"/>
  <c r="AB3826" i="1" s="1"/>
  <c r="M3827" i="1"/>
  <c r="AB3827" i="1" s="1"/>
  <c r="V3828" i="1"/>
  <c r="AB3828" i="1" s="1"/>
  <c r="S3829" i="1"/>
  <c r="AB3829" i="1" s="1"/>
  <c r="P3830" i="1"/>
  <c r="Z3830" i="1"/>
  <c r="AB3830" i="1" s="1"/>
  <c r="M3831" i="1"/>
  <c r="AB3831" i="1" s="1"/>
  <c r="V3832" i="1"/>
  <c r="AB3832" i="1" s="1"/>
  <c r="S3833" i="1"/>
  <c r="AB3833" i="1" s="1"/>
  <c r="P3834" i="1"/>
  <c r="AB3834" i="1" s="1"/>
  <c r="Z3834" i="1"/>
  <c r="M3835" i="1"/>
  <c r="AB3835" i="1" s="1"/>
  <c r="V3836" i="1"/>
  <c r="AB3836" i="1" s="1"/>
  <c r="S3837" i="1"/>
  <c r="AB3837" i="1" s="1"/>
  <c r="P3838" i="1"/>
  <c r="AB3838" i="1" s="1"/>
  <c r="Z3838" i="1"/>
  <c r="M3839" i="1"/>
  <c r="AB3839" i="1" s="1"/>
  <c r="V3840" i="1"/>
  <c r="AB3840" i="1" s="1"/>
  <c r="S3841" i="1"/>
  <c r="AB3841" i="1" s="1"/>
  <c r="P3842" i="1"/>
  <c r="AB3842" i="1" s="1"/>
  <c r="Z3842" i="1"/>
  <c r="M3843" i="1"/>
  <c r="AB3843" i="1" s="1"/>
  <c r="V3844" i="1"/>
  <c r="AB3844" i="1" s="1"/>
  <c r="S3845" i="1"/>
  <c r="AB3845" i="1" s="1"/>
  <c r="P3846" i="1"/>
  <c r="AB3846" i="1" s="1"/>
  <c r="Z3846" i="1"/>
  <c r="M3847" i="1"/>
  <c r="AB3847" i="1" s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AB3853" i="1" s="1"/>
  <c r="P3854" i="1"/>
  <c r="Z3854" i="1"/>
  <c r="AB3854" i="1" s="1"/>
  <c r="M3855" i="1"/>
  <c r="AB3855" i="1" s="1"/>
  <c r="V3856" i="1"/>
  <c r="AB3856" i="1" s="1"/>
  <c r="S3857" i="1"/>
  <c r="AB3857" i="1" s="1"/>
  <c r="P3858" i="1"/>
  <c r="AB3858" i="1" s="1"/>
  <c r="Z3858" i="1"/>
  <c r="M3859" i="1"/>
  <c r="AB3859" i="1" s="1"/>
  <c r="V3860" i="1"/>
  <c r="AB3860" i="1" s="1"/>
  <c r="S3861" i="1"/>
  <c r="AB3861" i="1" s="1"/>
  <c r="P3862" i="1"/>
  <c r="Z3862" i="1"/>
  <c r="AB3862" i="1" s="1"/>
  <c r="M3863" i="1"/>
  <c r="AB3863" i="1" s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AB3869" i="1" s="1"/>
  <c r="P3870" i="1"/>
  <c r="Z3870" i="1"/>
  <c r="AB3870" i="1" s="1"/>
  <c r="M3871" i="1"/>
  <c r="AB3871" i="1" s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AB3877" i="1" s="1"/>
  <c r="P3878" i="1"/>
  <c r="Z3878" i="1"/>
  <c r="AB3878" i="1" s="1"/>
  <c r="M3879" i="1"/>
  <c r="AB3879" i="1" s="1"/>
  <c r="V3880" i="1"/>
  <c r="AB3880" i="1" s="1"/>
  <c r="S3881" i="1"/>
  <c r="AB3881" i="1" s="1"/>
  <c r="P3882" i="1"/>
  <c r="Z3882" i="1"/>
  <c r="AB3882" i="1" s="1"/>
  <c r="M3883" i="1"/>
  <c r="AB3883" i="1" s="1"/>
  <c r="V3884" i="1"/>
  <c r="AB3884" i="1" s="1"/>
  <c r="S3885" i="1"/>
  <c r="AB3885" i="1" s="1"/>
  <c r="P3886" i="1"/>
  <c r="AB3886" i="1" s="1"/>
  <c r="Z3886" i="1"/>
  <c r="M3887" i="1"/>
  <c r="AB3887" i="1" s="1"/>
  <c r="V3888" i="1"/>
  <c r="AB3888" i="1" s="1"/>
  <c r="S3889" i="1"/>
  <c r="AB3889" i="1" s="1"/>
  <c r="P3890" i="1"/>
  <c r="AB3890" i="1" s="1"/>
  <c r="Z3890" i="1"/>
  <c r="M3891" i="1"/>
  <c r="AB3891" i="1" s="1"/>
  <c r="V3892" i="1"/>
  <c r="AB3892" i="1" s="1"/>
  <c r="S3893" i="1"/>
  <c r="AB3893" i="1" s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AB3901" i="1" s="1"/>
  <c r="P3902" i="1"/>
  <c r="Z3902" i="1"/>
  <c r="AB3902" i="1" s="1"/>
  <c r="M3903" i="1"/>
  <c r="AB3903" i="1" s="1"/>
  <c r="V3904" i="1"/>
  <c r="AB3904" i="1" s="1"/>
  <c r="S3905" i="1"/>
  <c r="AB3905" i="1" s="1"/>
  <c r="P3906" i="1"/>
  <c r="AB3906" i="1" s="1"/>
  <c r="Z3906" i="1"/>
  <c r="M3907" i="1"/>
  <c r="AB3907" i="1" s="1"/>
  <c r="V3908" i="1"/>
  <c r="AB3908" i="1" s="1"/>
  <c r="S3909" i="1"/>
  <c r="AB3909" i="1" s="1"/>
  <c r="P3910" i="1"/>
  <c r="AB3910" i="1" s="1"/>
  <c r="Z3910" i="1"/>
  <c r="M3911" i="1"/>
  <c r="AB3911" i="1" s="1"/>
  <c r="V3912" i="1"/>
  <c r="AB3912" i="1" s="1"/>
  <c r="S3913" i="1"/>
  <c r="AB3913" i="1" s="1"/>
  <c r="P3914" i="1"/>
  <c r="Z3914" i="1"/>
  <c r="AB3914" i="1" s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AB3920" i="1" s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AB3928" i="1" s="1"/>
  <c r="S3929" i="1"/>
  <c r="AB3929" i="1" s="1"/>
  <c r="P3930" i="1"/>
  <c r="AB3930" i="1" s="1"/>
  <c r="Z3930" i="1"/>
  <c r="M3931" i="1"/>
  <c r="AB3931" i="1" s="1"/>
  <c r="V3932" i="1"/>
  <c r="AB3932" i="1" s="1"/>
  <c r="S3933" i="1"/>
  <c r="AB3933" i="1" s="1"/>
  <c r="P3934" i="1"/>
  <c r="Z3934" i="1"/>
  <c r="AB3934" i="1" s="1"/>
  <c r="M3935" i="1"/>
  <c r="AB3935" i="1" s="1"/>
  <c r="V3936" i="1"/>
  <c r="AB3936" i="1" s="1"/>
  <c r="S3937" i="1"/>
  <c r="AB3937" i="1" s="1"/>
  <c r="P3938" i="1"/>
  <c r="Z3938" i="1"/>
  <c r="AB3938" i="1" s="1"/>
  <c r="M3939" i="1"/>
  <c r="AB3939" i="1" s="1"/>
  <c r="V3940" i="1"/>
  <c r="AB3940" i="1" s="1"/>
  <c r="S3941" i="1"/>
  <c r="AB3941" i="1" s="1"/>
  <c r="P3942" i="1"/>
  <c r="AB3942" i="1" s="1"/>
  <c r="Z3942" i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Z3958" i="1"/>
  <c r="AB3958" i="1" s="1"/>
  <c r="M3959" i="1"/>
  <c r="AB3959" i="1" s="1"/>
  <c r="V3960" i="1"/>
  <c r="AB3960" i="1" s="1"/>
  <c r="S3961" i="1"/>
  <c r="AB3961" i="1" s="1"/>
  <c r="P3962" i="1"/>
  <c r="Z3962" i="1"/>
  <c r="AB3962" i="1" s="1"/>
  <c r="M3963" i="1"/>
  <c r="AB3963" i="1" s="1"/>
  <c r="V3964" i="1"/>
  <c r="AB3964" i="1" s="1"/>
  <c r="S3965" i="1"/>
  <c r="AB3965" i="1" s="1"/>
  <c r="P3966" i="1"/>
  <c r="Z3966" i="1"/>
  <c r="AB3966" i="1" s="1"/>
  <c r="M3967" i="1"/>
  <c r="AB3967" i="1" s="1"/>
  <c r="V3968" i="1"/>
  <c r="AB3968" i="1" s="1"/>
  <c r="S3969" i="1"/>
  <c r="AB3969" i="1" s="1"/>
  <c r="P3970" i="1"/>
  <c r="AB3970" i="1" s="1"/>
  <c r="Z3970" i="1"/>
  <c r="M3971" i="1"/>
  <c r="AB3971" i="1" s="1"/>
  <c r="V3972" i="1"/>
  <c r="AB3972" i="1" s="1"/>
  <c r="S3973" i="1"/>
  <c r="AB3973" i="1" s="1"/>
  <c r="P3974" i="1"/>
  <c r="AB3974" i="1" s="1"/>
  <c r="Z3974" i="1"/>
  <c r="M3975" i="1"/>
  <c r="AB3975" i="1" s="1"/>
  <c r="V3976" i="1"/>
  <c r="AB3976" i="1" s="1"/>
  <c r="S3977" i="1"/>
  <c r="AB3977" i="1" s="1"/>
  <c r="P3978" i="1"/>
  <c r="AB3978" i="1" s="1"/>
  <c r="Z3978" i="1"/>
  <c r="M3979" i="1"/>
  <c r="AB3979" i="1" s="1"/>
  <c r="V3980" i="1"/>
  <c r="AB3980" i="1" s="1"/>
  <c r="S3981" i="1"/>
  <c r="AB3981" i="1" s="1"/>
  <c r="P3982" i="1"/>
  <c r="AB3982" i="1" s="1"/>
  <c r="Z3982" i="1"/>
  <c r="M3983" i="1"/>
  <c r="AB3983" i="1" s="1"/>
  <c r="V3984" i="1"/>
  <c r="AB3984" i="1" s="1"/>
  <c r="S3985" i="1"/>
  <c r="AB3985" i="1" s="1"/>
  <c r="P3986" i="1"/>
  <c r="AB3986" i="1" s="1"/>
  <c r="Z3986" i="1"/>
  <c r="M3987" i="1"/>
  <c r="AB3987" i="1" s="1"/>
  <c r="V3988" i="1"/>
  <c r="AB3988" i="1" s="1"/>
  <c r="S3989" i="1"/>
  <c r="AB3989" i="1" s="1"/>
  <c r="P3990" i="1"/>
  <c r="AB3990" i="1" s="1"/>
  <c r="Z3990" i="1"/>
  <c r="M3991" i="1"/>
  <c r="AB3991" i="1" s="1"/>
  <c r="V3992" i="1"/>
  <c r="AB3992" i="1" s="1"/>
  <c r="S3993" i="1"/>
  <c r="AB3993" i="1" s="1"/>
  <c r="P3994" i="1"/>
  <c r="AB3994" i="1" s="1"/>
  <c r="Z3994" i="1"/>
  <c r="M3995" i="1"/>
  <c r="AB3995" i="1" s="1"/>
  <c r="V3996" i="1"/>
  <c r="AB3996" i="1" s="1"/>
  <c r="S3997" i="1"/>
  <c r="AB3997" i="1" s="1"/>
  <c r="P3998" i="1"/>
  <c r="Z3998" i="1"/>
  <c r="AB3998" i="1" s="1"/>
  <c r="M3999" i="1"/>
  <c r="AB3999" i="1" s="1"/>
  <c r="V4000" i="1"/>
  <c r="AB4000" i="1" s="1"/>
  <c r="S4001" i="1"/>
  <c r="AB4001" i="1" s="1"/>
  <c r="P4002" i="1"/>
  <c r="AB4002" i="1" s="1"/>
  <c r="Z4002" i="1"/>
  <c r="M4003" i="1"/>
  <c r="AB4003" i="1" s="1"/>
  <c r="V4004" i="1"/>
  <c r="AB4004" i="1" s="1"/>
  <c r="S4005" i="1"/>
  <c r="AB4005" i="1" s="1"/>
  <c r="P4006" i="1"/>
  <c r="AB4006" i="1" s="1"/>
  <c r="Z4006" i="1"/>
  <c r="M4007" i="1"/>
  <c r="AB4007" i="1" s="1"/>
  <c r="V4008" i="1"/>
  <c r="AB4008" i="1" s="1"/>
  <c r="S4009" i="1"/>
  <c r="AB4009" i="1" s="1"/>
  <c r="P4010" i="1"/>
  <c r="AB4010" i="1" s="1"/>
  <c r="Z4010" i="1"/>
  <c r="M4011" i="1"/>
  <c r="AB4011" i="1" s="1"/>
  <c r="V4012" i="1"/>
  <c r="AB4012" i="1" s="1"/>
  <c r="S4013" i="1"/>
  <c r="AB4013" i="1" s="1"/>
  <c r="P4014" i="1"/>
  <c r="Z4014" i="1"/>
  <c r="AB4014" i="1" s="1"/>
  <c r="M4015" i="1"/>
  <c r="AB4015" i="1" s="1"/>
  <c r="V4016" i="1"/>
  <c r="AB4016" i="1" s="1"/>
  <c r="S4017" i="1"/>
  <c r="AB4017" i="1" s="1"/>
  <c r="P4018" i="1"/>
  <c r="Z4018" i="1"/>
  <c r="AB4018" i="1" s="1"/>
  <c r="M4019" i="1"/>
  <c r="AB4019" i="1" s="1"/>
  <c r="V4020" i="1"/>
  <c r="AB4020" i="1" s="1"/>
  <c r="S4021" i="1"/>
  <c r="AB4021" i="1" s="1"/>
  <c r="P4022" i="1"/>
  <c r="Z4022" i="1"/>
  <c r="AB4022" i="1" s="1"/>
  <c r="M4023" i="1"/>
  <c r="AB4023" i="1" s="1"/>
  <c r="V4024" i="1"/>
  <c r="AB4024" i="1" s="1"/>
  <c r="S4025" i="1"/>
  <c r="AB4025" i="1" s="1"/>
  <c r="P4026" i="1"/>
  <c r="Z4026" i="1"/>
  <c r="AB4026" i="1" s="1"/>
  <c r="M4027" i="1"/>
  <c r="AB4027" i="1" s="1"/>
  <c r="V4028" i="1"/>
  <c r="AB4028" i="1" s="1"/>
  <c r="S4029" i="1"/>
  <c r="AB4029" i="1" s="1"/>
  <c r="P4030" i="1"/>
  <c r="Z4030" i="1"/>
  <c r="AB4030" i="1" s="1"/>
  <c r="M4031" i="1"/>
  <c r="AB4031" i="1" s="1"/>
  <c r="V4032" i="1"/>
  <c r="AB4032" i="1" s="1"/>
  <c r="S4033" i="1"/>
  <c r="AB4033" i="1" s="1"/>
  <c r="P4034" i="1"/>
  <c r="AB4034" i="1" s="1"/>
  <c r="Z4034" i="1"/>
  <c r="M4035" i="1"/>
  <c r="AB4035" i="1" s="1"/>
  <c r="V4036" i="1"/>
  <c r="AB4036" i="1" s="1"/>
  <c r="S4037" i="1"/>
  <c r="AB4037" i="1" s="1"/>
  <c r="P4038" i="1"/>
  <c r="AB4038" i="1" s="1"/>
  <c r="Z4038" i="1"/>
  <c r="M4039" i="1"/>
  <c r="AB4039" i="1" s="1"/>
  <c r="V4040" i="1"/>
  <c r="AB4040" i="1" s="1"/>
  <c r="S4041" i="1"/>
  <c r="AB4041" i="1" s="1"/>
  <c r="P4042" i="1"/>
  <c r="AB4042" i="1" s="1"/>
  <c r="Z4042" i="1"/>
  <c r="M4043" i="1"/>
  <c r="AB4043" i="1" s="1"/>
  <c r="V4044" i="1"/>
  <c r="AB4044" i="1" s="1"/>
  <c r="S4045" i="1"/>
  <c r="AB4045" i="1" s="1"/>
  <c r="P4046" i="1"/>
  <c r="AB4046" i="1" s="1"/>
  <c r="Z4046" i="1"/>
  <c r="M4047" i="1"/>
  <c r="AB4047" i="1" s="1"/>
  <c r="V4048" i="1"/>
  <c r="AB4048" i="1" s="1"/>
  <c r="S4049" i="1"/>
  <c r="AB4049" i="1" s="1"/>
  <c r="P4050" i="1"/>
  <c r="AB4050" i="1" s="1"/>
  <c r="Z4050" i="1"/>
  <c r="M4051" i="1"/>
  <c r="AB4051" i="1" s="1"/>
  <c r="V4052" i="1"/>
  <c r="AB4052" i="1" s="1"/>
  <c r="S4053" i="1"/>
  <c r="AB4053" i="1" s="1"/>
  <c r="P4054" i="1"/>
  <c r="AB4054" i="1" s="1"/>
  <c r="Z4054" i="1"/>
  <c r="M4055" i="1"/>
  <c r="AB4055" i="1" s="1"/>
  <c r="V4056" i="1"/>
  <c r="AB4056" i="1" s="1"/>
  <c r="S4057" i="1"/>
  <c r="AB4057" i="1" s="1"/>
  <c r="P4058" i="1"/>
  <c r="Z4058" i="1"/>
  <c r="AB4058" i="1" s="1"/>
  <c r="M4059" i="1"/>
  <c r="AB4059" i="1" s="1"/>
  <c r="V4060" i="1"/>
  <c r="AB4060" i="1" s="1"/>
  <c r="S4061" i="1"/>
  <c r="AB4061" i="1" s="1"/>
  <c r="P4062" i="1"/>
  <c r="Z4062" i="1"/>
  <c r="AB4062" i="1" s="1"/>
  <c r="M4063" i="1"/>
  <c r="AB4063" i="1" s="1"/>
  <c r="V4064" i="1"/>
  <c r="AB4064" i="1" s="1"/>
  <c r="S4065" i="1"/>
  <c r="AB4065" i="1" s="1"/>
  <c r="P4066" i="1"/>
  <c r="Z4066" i="1"/>
  <c r="AB4066" i="1" s="1"/>
  <c r="M4067" i="1"/>
  <c r="AB4067" i="1" s="1"/>
  <c r="V4068" i="1"/>
  <c r="AB4068" i="1" s="1"/>
  <c r="S4069" i="1"/>
  <c r="AB4069" i="1" s="1"/>
  <c r="P4070" i="1"/>
  <c r="Z4070" i="1"/>
  <c r="AB4070" i="1" s="1"/>
  <c r="M4071" i="1"/>
  <c r="AB4071" i="1" s="1"/>
  <c r="V4072" i="1"/>
  <c r="AB4072" i="1" s="1"/>
  <c r="S4073" i="1"/>
  <c r="AB4073" i="1" s="1"/>
  <c r="P4074" i="1"/>
  <c r="AB4074" i="1" s="1"/>
  <c r="Z4074" i="1"/>
  <c r="M4075" i="1"/>
  <c r="AB4075" i="1" s="1"/>
  <c r="V4076" i="1"/>
  <c r="AB4076" i="1" s="1"/>
  <c r="S4077" i="1"/>
  <c r="AB4077" i="1" s="1"/>
  <c r="P4078" i="1"/>
  <c r="AB4078" i="1" s="1"/>
  <c r="Z4078" i="1"/>
  <c r="M4079" i="1"/>
  <c r="AB4079" i="1" s="1"/>
  <c r="V4080" i="1"/>
  <c r="AB4080" i="1" s="1"/>
  <c r="S4081" i="1"/>
  <c r="AB4081" i="1" s="1"/>
  <c r="P4082" i="1"/>
  <c r="AB4082" i="1" s="1"/>
  <c r="Z4082" i="1"/>
  <c r="M4083" i="1"/>
  <c r="AB4083" i="1" s="1"/>
  <c r="V4084" i="1"/>
  <c r="AB4084" i="1" s="1"/>
  <c r="S4085" i="1"/>
  <c r="AB4085" i="1" s="1"/>
  <c r="P4086" i="1"/>
  <c r="AB4086" i="1" s="1"/>
  <c r="Z4086" i="1"/>
  <c r="M4087" i="1"/>
  <c r="AB4087" i="1" s="1"/>
  <c r="V4088" i="1"/>
  <c r="AB4088" i="1" s="1"/>
  <c r="S4089" i="1"/>
  <c r="AB4089" i="1" s="1"/>
  <c r="P4090" i="1"/>
  <c r="AB4090" i="1" s="1"/>
  <c r="Z4090" i="1"/>
  <c r="M4091" i="1"/>
  <c r="AB4091" i="1" s="1"/>
  <c r="V4092" i="1"/>
  <c r="AB4092" i="1" s="1"/>
  <c r="S4093" i="1"/>
  <c r="AB4093" i="1" s="1"/>
  <c r="P4094" i="1"/>
  <c r="Z4094" i="1"/>
  <c r="AB4094" i="1" s="1"/>
  <c r="M4095" i="1"/>
  <c r="AB4095" i="1" s="1"/>
  <c r="V4096" i="1"/>
  <c r="AB4096" i="1" s="1"/>
  <c r="S4097" i="1"/>
  <c r="AB4097" i="1" s="1"/>
  <c r="P4098" i="1"/>
  <c r="AB4098" i="1" s="1"/>
  <c r="Z4098" i="1"/>
  <c r="M4099" i="1"/>
  <c r="AB4099" i="1" s="1"/>
  <c r="V4100" i="1"/>
  <c r="AB4100" i="1" s="1"/>
  <c r="S4101" i="1"/>
  <c r="AB4101" i="1" s="1"/>
  <c r="P4102" i="1"/>
  <c r="AB4102" i="1" s="1"/>
  <c r="Z4102" i="1"/>
  <c r="M4103" i="1"/>
  <c r="AB4103" i="1" s="1"/>
  <c r="V4104" i="1"/>
  <c r="AB4104" i="1" s="1"/>
  <c r="S4105" i="1"/>
  <c r="AB4105" i="1" s="1"/>
  <c r="P4106" i="1"/>
  <c r="AB4106" i="1" s="1"/>
  <c r="Z4106" i="1"/>
  <c r="M4107" i="1"/>
  <c r="AB4107" i="1" s="1"/>
  <c r="V4108" i="1"/>
  <c r="AB4108" i="1" s="1"/>
  <c r="S4109" i="1"/>
  <c r="AB4109" i="1" s="1"/>
  <c r="P4110" i="1"/>
  <c r="AB4110" i="1" s="1"/>
  <c r="Z4110" i="1"/>
  <c r="M4111" i="1"/>
  <c r="AB4111" i="1" s="1"/>
  <c r="V4112" i="1"/>
  <c r="AB4112" i="1" s="1"/>
  <c r="S4113" i="1"/>
  <c r="AB4113" i="1" s="1"/>
  <c r="P4114" i="1"/>
  <c r="AB4114" i="1" s="1"/>
  <c r="Z4114" i="1"/>
  <c r="M4115" i="1"/>
  <c r="AB4115" i="1" s="1"/>
  <c r="V4116" i="1"/>
  <c r="AB4116" i="1" s="1"/>
  <c r="S4117" i="1"/>
  <c r="AB4117" i="1" s="1"/>
  <c r="P4118" i="1"/>
  <c r="AB4118" i="1" s="1"/>
  <c r="Z4118" i="1"/>
  <c r="M4119" i="1"/>
  <c r="AB4119" i="1" s="1"/>
  <c r="V4120" i="1"/>
  <c r="AB4120" i="1" s="1"/>
  <c r="S4121" i="1"/>
  <c r="AB4121" i="1" s="1"/>
  <c r="P4122" i="1"/>
  <c r="AB4122" i="1" s="1"/>
  <c r="Z4122" i="1"/>
  <c r="M4123" i="1"/>
  <c r="AB4123" i="1" s="1"/>
  <c r="V4124" i="1"/>
  <c r="AB4124" i="1" s="1"/>
  <c r="S4125" i="1"/>
  <c r="AB4125" i="1" s="1"/>
  <c r="P4126" i="1"/>
  <c r="AB4126" i="1" s="1"/>
  <c r="Z4126" i="1"/>
  <c r="M4127" i="1"/>
  <c r="AB4127" i="1" s="1"/>
  <c r="V4128" i="1"/>
  <c r="AB4128" i="1" s="1"/>
  <c r="S4129" i="1"/>
  <c r="AB4129" i="1" s="1"/>
  <c r="P4130" i="1"/>
  <c r="AB4130" i="1" s="1"/>
  <c r="Z4130" i="1"/>
  <c r="M4131" i="1"/>
  <c r="AB4131" i="1" s="1"/>
  <c r="V4132" i="1"/>
  <c r="AB4132" i="1" s="1"/>
  <c r="S4133" i="1"/>
  <c r="AB4133" i="1" s="1"/>
  <c r="P4134" i="1"/>
  <c r="AB4134" i="1" s="1"/>
  <c r="Z4134" i="1"/>
  <c r="M4135" i="1"/>
  <c r="AB4135" i="1" s="1"/>
  <c r="V4136" i="1"/>
  <c r="AB4136" i="1" s="1"/>
  <c r="S4137" i="1"/>
  <c r="AB4137" i="1" s="1"/>
  <c r="P4138" i="1"/>
  <c r="AB4138" i="1" s="1"/>
  <c r="Z4138" i="1"/>
  <c r="M4139" i="1"/>
  <c r="AB4139" i="1" s="1"/>
  <c r="V4140" i="1"/>
  <c r="AB4140" i="1" s="1"/>
  <c r="S4141" i="1"/>
  <c r="AB4141" i="1" s="1"/>
  <c r="P4142" i="1"/>
  <c r="Z4142" i="1"/>
  <c r="AB4142" i="1" s="1"/>
  <c r="M4143" i="1"/>
  <c r="AB4143" i="1" s="1"/>
  <c r="V4144" i="1"/>
  <c r="AB4144" i="1" s="1"/>
  <c r="S4145" i="1"/>
  <c r="AB4145" i="1" s="1"/>
  <c r="P4146" i="1"/>
  <c r="AB4146" i="1" s="1"/>
  <c r="Z4146" i="1"/>
  <c r="M4147" i="1"/>
  <c r="AB4147" i="1" s="1"/>
  <c r="V4148" i="1"/>
  <c r="AB4148" i="1" s="1"/>
  <c r="S4149" i="1"/>
  <c r="AB4149" i="1" s="1"/>
  <c r="P4150" i="1"/>
  <c r="AB4150" i="1" s="1"/>
  <c r="Z4150" i="1"/>
  <c r="M4151" i="1"/>
  <c r="AB4151" i="1" s="1"/>
  <c r="V4152" i="1"/>
  <c r="AB4152" i="1" s="1"/>
  <c r="S4153" i="1"/>
  <c r="AB4153" i="1" s="1"/>
  <c r="P4154" i="1"/>
  <c r="AB4154" i="1" s="1"/>
  <c r="Z4154" i="1"/>
  <c r="M4155" i="1"/>
  <c r="AB4155" i="1" s="1"/>
  <c r="V4156" i="1"/>
  <c r="AB4156" i="1" s="1"/>
  <c r="S4157" i="1"/>
  <c r="AB4157" i="1" s="1"/>
  <c r="P4158" i="1"/>
  <c r="Z4158" i="1"/>
  <c r="AB4158" i="1" s="1"/>
  <c r="M4159" i="1"/>
  <c r="AB4159" i="1" s="1"/>
  <c r="V4160" i="1"/>
  <c r="AB4160" i="1" s="1"/>
  <c r="S4161" i="1"/>
  <c r="AB4161" i="1" s="1"/>
  <c r="P4162" i="1"/>
  <c r="Z4162" i="1"/>
  <c r="AB4162" i="1" s="1"/>
  <c r="M4163" i="1"/>
  <c r="AB4163" i="1" s="1"/>
  <c r="V4164" i="1"/>
  <c r="AB4164" i="1" s="1"/>
  <c r="S4165" i="1"/>
  <c r="AB4165" i="1" s="1"/>
  <c r="P4166" i="1"/>
  <c r="AB4166" i="1" s="1"/>
  <c r="Z4166" i="1"/>
  <c r="M4167" i="1"/>
  <c r="AB4167" i="1" s="1"/>
  <c r="V4168" i="1"/>
  <c r="AB4168" i="1" s="1"/>
  <c r="S4169" i="1"/>
  <c r="AB4169" i="1" s="1"/>
  <c r="P4170" i="1"/>
  <c r="AB4170" i="1" s="1"/>
  <c r="Z4170" i="1"/>
  <c r="M4171" i="1"/>
  <c r="AB4171" i="1" s="1"/>
  <c r="V4172" i="1"/>
  <c r="AB4172" i="1" s="1"/>
  <c r="S4173" i="1"/>
  <c r="AB4173" i="1" s="1"/>
  <c r="P4174" i="1"/>
  <c r="AB4174" i="1" s="1"/>
  <c r="Z4174" i="1"/>
  <c r="M4175" i="1"/>
  <c r="AB4175" i="1" s="1"/>
  <c r="V4176" i="1"/>
  <c r="AB4176" i="1" s="1"/>
  <c r="S4177" i="1"/>
  <c r="AB4177" i="1" s="1"/>
  <c r="P4178" i="1"/>
  <c r="AB4178" i="1" s="1"/>
  <c r="Z4178" i="1"/>
  <c r="M4179" i="1"/>
  <c r="AB4179" i="1" s="1"/>
  <c r="V4180" i="1"/>
  <c r="AB4180" i="1" s="1"/>
  <c r="S4181" i="1"/>
  <c r="AB4181" i="1" s="1"/>
  <c r="P4182" i="1"/>
  <c r="AB4182" i="1" s="1"/>
  <c r="Z4182" i="1"/>
  <c r="M4183" i="1"/>
  <c r="AB4183" i="1" s="1"/>
  <c r="V4184" i="1"/>
  <c r="AB4184" i="1" s="1"/>
  <c r="S4185" i="1"/>
  <c r="AB4185" i="1" s="1"/>
  <c r="P4186" i="1"/>
  <c r="AB4186" i="1" s="1"/>
  <c r="Z4186" i="1"/>
  <c r="M4187" i="1"/>
  <c r="AB4187" i="1" s="1"/>
  <c r="V4188" i="1"/>
  <c r="AB4188" i="1" s="1"/>
  <c r="S4189" i="1"/>
  <c r="AB4189" i="1" s="1"/>
  <c r="P4190" i="1"/>
  <c r="AB4190" i="1" s="1"/>
  <c r="Z4190" i="1"/>
  <c r="M4191" i="1"/>
  <c r="AB4191" i="1" s="1"/>
  <c r="V4192" i="1"/>
  <c r="AB4192" i="1" s="1"/>
  <c r="S4193" i="1"/>
  <c r="AB4193" i="1" s="1"/>
  <c r="P4194" i="1"/>
  <c r="AB4194" i="1" s="1"/>
  <c r="Z4194" i="1"/>
  <c r="M4195" i="1"/>
  <c r="AB4195" i="1" s="1"/>
  <c r="V4196" i="1"/>
  <c r="AB4196" i="1" s="1"/>
  <c r="S4197" i="1"/>
  <c r="AB4197" i="1" s="1"/>
  <c r="P4198" i="1"/>
  <c r="AB4198" i="1" s="1"/>
  <c r="Z4198" i="1"/>
  <c r="M4199" i="1"/>
  <c r="AB4199" i="1" s="1"/>
  <c r="V4200" i="1"/>
  <c r="AB4200" i="1" s="1"/>
  <c r="S4201" i="1"/>
  <c r="AB4201" i="1" s="1"/>
  <c r="P4202" i="1"/>
  <c r="AB4202" i="1" s="1"/>
  <c r="Z4202" i="1"/>
  <c r="M4203" i="1"/>
  <c r="AB4203" i="1" s="1"/>
  <c r="V4204" i="1"/>
  <c r="AB4204" i="1" s="1"/>
  <c r="S4205" i="1"/>
  <c r="AB4205" i="1" s="1"/>
  <c r="P4206" i="1"/>
  <c r="AB4206" i="1" s="1"/>
  <c r="Z4206" i="1"/>
  <c r="M4207" i="1"/>
  <c r="AB4207" i="1" s="1"/>
  <c r="V4208" i="1"/>
  <c r="AB4208" i="1" s="1"/>
  <c r="S4209" i="1"/>
  <c r="AB4209" i="1" s="1"/>
  <c r="P4210" i="1"/>
  <c r="AB4210" i="1" s="1"/>
  <c r="Z4210" i="1"/>
  <c r="M4211" i="1"/>
  <c r="AB4211" i="1" s="1"/>
  <c r="V4212" i="1"/>
  <c r="AB4212" i="1" s="1"/>
  <c r="S4213" i="1"/>
  <c r="AB4213" i="1" s="1"/>
  <c r="P4214" i="1"/>
  <c r="AB4214" i="1" s="1"/>
  <c r="Z4214" i="1"/>
  <c r="M4215" i="1"/>
  <c r="AB4215" i="1" s="1"/>
  <c r="V4216" i="1"/>
  <c r="AB4216" i="1" s="1"/>
  <c r="S4217" i="1"/>
  <c r="AB4217" i="1" s="1"/>
  <c r="P4218" i="1"/>
  <c r="AB4218" i="1" s="1"/>
  <c r="Z4218" i="1"/>
  <c r="M4219" i="1"/>
  <c r="AB4219" i="1" s="1"/>
  <c r="V4220" i="1"/>
  <c r="AB4220" i="1" s="1"/>
  <c r="S4221" i="1"/>
  <c r="AB4221" i="1" s="1"/>
  <c r="P4222" i="1"/>
  <c r="AB4222" i="1" s="1"/>
  <c r="Z4222" i="1"/>
  <c r="M4223" i="1"/>
  <c r="AB4223" i="1" s="1"/>
  <c r="V4224" i="1"/>
  <c r="AB4224" i="1" s="1"/>
  <c r="S4225" i="1"/>
  <c r="AB4225" i="1" s="1"/>
  <c r="P4226" i="1"/>
  <c r="AB4226" i="1" s="1"/>
  <c r="Z4226" i="1"/>
  <c r="M4227" i="1"/>
  <c r="AB4227" i="1" s="1"/>
  <c r="V4228" i="1"/>
  <c r="AB4228" i="1" s="1"/>
  <c r="S4229" i="1"/>
  <c r="AB4229" i="1" s="1"/>
  <c r="P4230" i="1"/>
  <c r="AB4230" i="1" s="1"/>
  <c r="Z4230" i="1"/>
  <c r="M4231" i="1"/>
  <c r="AB4231" i="1" s="1"/>
  <c r="V4232" i="1"/>
  <c r="AB4232" i="1" s="1"/>
  <c r="S4233" i="1"/>
  <c r="AB4233" i="1" s="1"/>
  <c r="P4234" i="1"/>
  <c r="AB4234" i="1" s="1"/>
  <c r="Z4234" i="1"/>
  <c r="M4235" i="1"/>
  <c r="AB4235" i="1" s="1"/>
  <c r="V4236" i="1"/>
  <c r="AB4236" i="1" s="1"/>
  <c r="S4237" i="1"/>
  <c r="AB4237" i="1" s="1"/>
  <c r="P4238" i="1"/>
  <c r="AB4238" i="1" s="1"/>
  <c r="Z4238" i="1"/>
  <c r="M4239" i="1"/>
  <c r="AB4239" i="1" s="1"/>
  <c r="V4240" i="1"/>
  <c r="AB4240" i="1" s="1"/>
  <c r="S4241" i="1"/>
  <c r="AB4241" i="1" s="1"/>
  <c r="P4242" i="1"/>
  <c r="AB4242" i="1" s="1"/>
  <c r="Z4242" i="1"/>
  <c r="M4243" i="1"/>
  <c r="AB4243" i="1" s="1"/>
  <c r="V4244" i="1"/>
  <c r="AB4244" i="1" s="1"/>
  <c r="S4245" i="1"/>
  <c r="AB4245" i="1" s="1"/>
  <c r="P4246" i="1"/>
  <c r="AB4246" i="1" s="1"/>
  <c r="Z4246" i="1"/>
  <c r="M4247" i="1"/>
  <c r="AB4247" i="1" s="1"/>
  <c r="V4248" i="1"/>
  <c r="AB4248" i="1" s="1"/>
  <c r="S4249" i="1"/>
  <c r="AB4249" i="1" s="1"/>
  <c r="P4250" i="1"/>
  <c r="AB4250" i="1" s="1"/>
  <c r="Z4250" i="1"/>
  <c r="M4251" i="1"/>
  <c r="AB4251" i="1" s="1"/>
  <c r="V4252" i="1"/>
  <c r="AB4252" i="1" s="1"/>
  <c r="S4253" i="1"/>
  <c r="AB4253" i="1" s="1"/>
  <c r="P4254" i="1"/>
  <c r="AB4254" i="1" s="1"/>
  <c r="Z4254" i="1"/>
  <c r="M4255" i="1"/>
  <c r="AB4255" i="1" s="1"/>
  <c r="V4256" i="1"/>
  <c r="AB4256" i="1" s="1"/>
  <c r="S4257" i="1"/>
  <c r="AB4257" i="1" s="1"/>
  <c r="P4258" i="1"/>
  <c r="AB4258" i="1" s="1"/>
  <c r="Z4258" i="1"/>
  <c r="M4259" i="1"/>
  <c r="AB4259" i="1" s="1"/>
  <c r="V4260" i="1"/>
  <c r="AB4260" i="1" s="1"/>
  <c r="S4261" i="1"/>
  <c r="AB4261" i="1" s="1"/>
  <c r="P4262" i="1"/>
  <c r="AB4262" i="1" s="1"/>
  <c r="Z4262" i="1"/>
  <c r="M4263" i="1"/>
  <c r="AB4263" i="1" s="1"/>
  <c r="V4264" i="1"/>
  <c r="AB4264" i="1" s="1"/>
  <c r="S4265" i="1"/>
  <c r="AB4265" i="1" s="1"/>
  <c r="P4266" i="1"/>
  <c r="AB4266" i="1" s="1"/>
  <c r="Z4266" i="1"/>
  <c r="M4267" i="1"/>
  <c r="AB4267" i="1" s="1"/>
  <c r="V4268" i="1"/>
  <c r="AB4268" i="1" s="1"/>
  <c r="S4269" i="1"/>
  <c r="AB4269" i="1" s="1"/>
  <c r="P4270" i="1"/>
  <c r="AB4270" i="1" s="1"/>
  <c r="Z4270" i="1"/>
  <c r="M4271" i="1"/>
  <c r="AB4271" i="1" s="1"/>
  <c r="V4272" i="1"/>
  <c r="AB4272" i="1" s="1"/>
  <c r="S4273" i="1"/>
  <c r="AB4273" i="1" s="1"/>
  <c r="P4274" i="1"/>
  <c r="AB4274" i="1" s="1"/>
  <c r="Z4274" i="1"/>
  <c r="M4275" i="1"/>
  <c r="AB4275" i="1" s="1"/>
  <c r="V4276" i="1"/>
  <c r="AB4276" i="1" s="1"/>
  <c r="S4277" i="1"/>
  <c r="AB4277" i="1" s="1"/>
  <c r="P4278" i="1"/>
  <c r="AB4278" i="1" s="1"/>
  <c r="Z4278" i="1"/>
  <c r="M4279" i="1"/>
  <c r="AB4279" i="1" s="1"/>
  <c r="V4280" i="1"/>
  <c r="AB4280" i="1" s="1"/>
  <c r="S4281" i="1"/>
  <c r="AB4281" i="1" s="1"/>
  <c r="P4282" i="1"/>
  <c r="Z4282" i="1"/>
  <c r="AB4282" i="1" s="1"/>
  <c r="M4283" i="1"/>
  <c r="AB4283" i="1" s="1"/>
  <c r="V4284" i="1"/>
  <c r="AB4284" i="1" s="1"/>
  <c r="S4285" i="1"/>
  <c r="AB4285" i="1" s="1"/>
  <c r="P4286" i="1"/>
  <c r="Z4286" i="1"/>
  <c r="AB4286" i="1" s="1"/>
  <c r="M4287" i="1"/>
  <c r="AB4287" i="1" s="1"/>
  <c r="V4288" i="1"/>
  <c r="AB4288" i="1" s="1"/>
  <c r="S4289" i="1"/>
  <c r="AB4289" i="1" s="1"/>
  <c r="P4290" i="1"/>
  <c r="Z4290" i="1"/>
  <c r="AB4290" i="1" s="1"/>
  <c r="M4291" i="1"/>
  <c r="AB4291" i="1" s="1"/>
  <c r="V4292" i="1"/>
  <c r="AB4292" i="1" s="1"/>
  <c r="S4293" i="1"/>
  <c r="AB4293" i="1" s="1"/>
  <c r="P4294" i="1"/>
  <c r="Z4294" i="1"/>
  <c r="AB4294" i="1" s="1"/>
  <c r="M4295" i="1"/>
  <c r="AB4295" i="1" s="1"/>
  <c r="V4296" i="1"/>
  <c r="AB4296" i="1" s="1"/>
  <c r="S4297" i="1"/>
  <c r="AB4297" i="1" s="1"/>
  <c r="P4298" i="1"/>
  <c r="Z4298" i="1"/>
  <c r="AB4298" i="1" s="1"/>
  <c r="M4299" i="1"/>
  <c r="AB4299" i="1" s="1"/>
  <c r="V4300" i="1"/>
  <c r="AB4300" i="1" s="1"/>
  <c r="S4301" i="1"/>
  <c r="AB4301" i="1" s="1"/>
  <c r="P4302" i="1"/>
  <c r="Z4302" i="1"/>
  <c r="AB4302" i="1" s="1"/>
  <c r="M4303" i="1"/>
  <c r="AB4303" i="1" s="1"/>
  <c r="V4304" i="1"/>
  <c r="AB4304" i="1" s="1"/>
  <c r="S4305" i="1"/>
  <c r="AB4305" i="1" s="1"/>
  <c r="P4306" i="1"/>
  <c r="Z4306" i="1"/>
  <c r="AB4306" i="1" s="1"/>
  <c r="M4307" i="1"/>
  <c r="AB4307" i="1" s="1"/>
  <c r="V4308" i="1"/>
  <c r="AB4308" i="1" s="1"/>
  <c r="S4309" i="1"/>
  <c r="AB4309" i="1" s="1"/>
  <c r="P4310" i="1"/>
  <c r="Z4310" i="1"/>
  <c r="AB4310" i="1" s="1"/>
  <c r="M4311" i="1"/>
  <c r="AB4311" i="1" s="1"/>
  <c r="V4312" i="1"/>
  <c r="AB4312" i="1" s="1"/>
  <c r="S4313" i="1"/>
  <c r="AB4313" i="1" s="1"/>
  <c r="P4314" i="1"/>
  <c r="Z4314" i="1"/>
  <c r="AB4314" i="1" s="1"/>
  <c r="M4315" i="1"/>
  <c r="AB4315" i="1" s="1"/>
  <c r="V4316" i="1"/>
  <c r="AB4316" i="1" s="1"/>
  <c r="S4317" i="1"/>
  <c r="AB4317" i="1" s="1"/>
  <c r="P4318" i="1"/>
  <c r="Z4318" i="1"/>
  <c r="AB4318" i="1" s="1"/>
  <c r="M4319" i="1"/>
  <c r="AB4319" i="1" s="1"/>
  <c r="V4320" i="1"/>
  <c r="AB4320" i="1" s="1"/>
  <c r="S4321" i="1"/>
  <c r="AB4321" i="1" s="1"/>
  <c r="P4322" i="1"/>
  <c r="Z4322" i="1"/>
  <c r="AB4322" i="1" s="1"/>
  <c r="M4323" i="1"/>
  <c r="AB4323" i="1" s="1"/>
  <c r="V4324" i="1"/>
  <c r="AB4324" i="1" s="1"/>
  <c r="S4325" i="1"/>
  <c r="AB4325" i="1" s="1"/>
  <c r="P4326" i="1"/>
  <c r="Z4326" i="1"/>
  <c r="AB4326" i="1" s="1"/>
  <c r="M4327" i="1"/>
  <c r="AB4327" i="1" s="1"/>
  <c r="V4328" i="1"/>
  <c r="AB4328" i="1" s="1"/>
  <c r="S4329" i="1"/>
  <c r="AB4329" i="1" s="1"/>
  <c r="P4330" i="1"/>
  <c r="Z4330" i="1"/>
  <c r="AB4330" i="1" s="1"/>
  <c r="M4331" i="1"/>
  <c r="AB4331" i="1" s="1"/>
  <c r="V4332" i="1"/>
  <c r="AB4332" i="1" s="1"/>
  <c r="S4333" i="1"/>
  <c r="AB4333" i="1" s="1"/>
  <c r="P4334" i="1"/>
  <c r="AB4334" i="1" s="1"/>
  <c r="Z4334" i="1"/>
  <c r="M4335" i="1"/>
  <c r="AB4335" i="1" s="1"/>
  <c r="V4336" i="1"/>
  <c r="AB4336" i="1" s="1"/>
  <c r="S4337" i="1"/>
  <c r="AB4337" i="1" s="1"/>
  <c r="P4338" i="1"/>
  <c r="AB4338" i="1" s="1"/>
  <c r="Z4338" i="1"/>
  <c r="M4339" i="1"/>
  <c r="AB4339" i="1" s="1"/>
  <c r="V4340" i="1"/>
  <c r="AB4340" i="1" s="1"/>
  <c r="S4341" i="1"/>
  <c r="AB4341" i="1" s="1"/>
  <c r="P4342" i="1"/>
  <c r="AB4342" i="1" s="1"/>
  <c r="Z4342" i="1"/>
  <c r="M4343" i="1"/>
  <c r="AB4343" i="1" s="1"/>
  <c r="V4344" i="1"/>
  <c r="AB4344" i="1" s="1"/>
  <c r="S4345" i="1"/>
  <c r="AB4345" i="1" s="1"/>
  <c r="P4346" i="1"/>
  <c r="AB4346" i="1" s="1"/>
  <c r="Z4346" i="1"/>
  <c r="M4347" i="1"/>
  <c r="AB4347" i="1" s="1"/>
  <c r="V4348" i="1"/>
  <c r="AB4348" i="1" s="1"/>
  <c r="S4349" i="1"/>
  <c r="AB4349" i="1" s="1"/>
  <c r="P4350" i="1"/>
  <c r="AB4350" i="1" s="1"/>
  <c r="Z4350" i="1"/>
  <c r="M4351" i="1"/>
  <c r="AB4351" i="1" s="1"/>
  <c r="V4352" i="1"/>
  <c r="AB4352" i="1" s="1"/>
  <c r="S4353" i="1"/>
  <c r="AB4353" i="1" s="1"/>
  <c r="P4354" i="1"/>
  <c r="AB4354" i="1" s="1"/>
  <c r="Z4354" i="1"/>
  <c r="M4355" i="1"/>
  <c r="AB4355" i="1" s="1"/>
  <c r="V4356" i="1"/>
  <c r="AB4356" i="1" s="1"/>
  <c r="S4357" i="1"/>
  <c r="AB4357" i="1" s="1"/>
  <c r="P4358" i="1"/>
  <c r="AB4358" i="1" s="1"/>
  <c r="Z4358" i="1"/>
  <c r="M4359" i="1"/>
  <c r="AB4359" i="1" s="1"/>
  <c r="V4360" i="1"/>
  <c r="AB4360" i="1" s="1"/>
  <c r="S4361" i="1"/>
  <c r="AB4361" i="1" s="1"/>
  <c r="P4362" i="1"/>
  <c r="AB4362" i="1" s="1"/>
  <c r="Z4362" i="1"/>
  <c r="M4363" i="1"/>
  <c r="AB4363" i="1" s="1"/>
  <c r="V4364" i="1"/>
  <c r="AB4364" i="1" s="1"/>
  <c r="S4365" i="1"/>
  <c r="AB4365" i="1" s="1"/>
  <c r="P4366" i="1"/>
  <c r="AB4366" i="1" s="1"/>
  <c r="Z4366" i="1"/>
  <c r="M4367" i="1"/>
  <c r="AB4367" i="1" s="1"/>
  <c r="V4368" i="1"/>
  <c r="AB4368" i="1" s="1"/>
  <c r="S4369" i="1"/>
  <c r="AB4369" i="1" s="1"/>
  <c r="P4370" i="1"/>
  <c r="AB4370" i="1" s="1"/>
  <c r="Z4370" i="1"/>
  <c r="M4371" i="1"/>
  <c r="AB4371" i="1" s="1"/>
  <c r="V4372" i="1"/>
  <c r="AB4372" i="1" s="1"/>
  <c r="S4373" i="1"/>
  <c r="AB4373" i="1" s="1"/>
  <c r="P4374" i="1"/>
  <c r="AB4374" i="1" s="1"/>
  <c r="Z4374" i="1"/>
  <c r="M4375" i="1"/>
  <c r="AB4375" i="1" s="1"/>
  <c r="V4376" i="1"/>
  <c r="AB4376" i="1" s="1"/>
  <c r="S4377" i="1"/>
  <c r="AB4377" i="1" s="1"/>
  <c r="P4378" i="1"/>
  <c r="Z4378" i="1"/>
  <c r="AB4378" i="1" s="1"/>
  <c r="M4379" i="1"/>
  <c r="AB4379" i="1" s="1"/>
  <c r="V4380" i="1"/>
  <c r="AB4380" i="1" s="1"/>
  <c r="S4381" i="1"/>
  <c r="AB4381" i="1" s="1"/>
  <c r="P4382" i="1"/>
  <c r="Z4382" i="1"/>
  <c r="AB4382" i="1" s="1"/>
  <c r="M4383" i="1"/>
  <c r="AB4383" i="1" s="1"/>
  <c r="V4384" i="1"/>
  <c r="AB4384" i="1" s="1"/>
  <c r="S4385" i="1"/>
  <c r="AB4385" i="1" s="1"/>
  <c r="P4386" i="1"/>
  <c r="AB4386" i="1" s="1"/>
  <c r="Z4386" i="1"/>
  <c r="M4387" i="1"/>
  <c r="AB4387" i="1" s="1"/>
  <c r="V4388" i="1"/>
  <c r="AB4388" i="1" s="1"/>
  <c r="S4389" i="1"/>
  <c r="AB4389" i="1" s="1"/>
  <c r="P4390" i="1"/>
  <c r="Z4390" i="1"/>
  <c r="AB4390" i="1" s="1"/>
  <c r="M4391" i="1"/>
  <c r="AB4391" i="1" s="1"/>
  <c r="V4392" i="1"/>
  <c r="AB4392" i="1" s="1"/>
  <c r="S4393" i="1"/>
  <c r="AB4393" i="1" s="1"/>
  <c r="P4394" i="1"/>
  <c r="AB4394" i="1" s="1"/>
  <c r="Z4394" i="1"/>
  <c r="M4395" i="1"/>
  <c r="AB4395" i="1" s="1"/>
  <c r="V4396" i="1"/>
  <c r="AB4396" i="1" s="1"/>
  <c r="S4397" i="1"/>
  <c r="AB4397" i="1" s="1"/>
  <c r="P4398" i="1"/>
  <c r="Z4398" i="1"/>
  <c r="AB4398" i="1" s="1"/>
  <c r="M4399" i="1"/>
  <c r="AB4399" i="1" s="1"/>
  <c r="V4400" i="1"/>
  <c r="AB4400" i="1" s="1"/>
  <c r="S4401" i="1"/>
  <c r="AB4401" i="1" s="1"/>
  <c r="P4402" i="1"/>
  <c r="Z4402" i="1"/>
  <c r="AB4402" i="1" s="1"/>
  <c r="M4403" i="1"/>
  <c r="AB4403" i="1" s="1"/>
  <c r="V4404" i="1"/>
  <c r="AB4404" i="1" s="1"/>
  <c r="S4405" i="1"/>
  <c r="AB4405" i="1" s="1"/>
  <c r="P4406" i="1"/>
  <c r="AB4406" i="1" s="1"/>
  <c r="Z4406" i="1"/>
  <c r="M4407" i="1"/>
  <c r="AB4407" i="1" s="1"/>
  <c r="V4408" i="1"/>
  <c r="AB4408" i="1" s="1"/>
  <c r="S4409" i="1"/>
  <c r="AB4409" i="1" s="1"/>
  <c r="P4410" i="1"/>
  <c r="AB4410" i="1" s="1"/>
  <c r="Z4410" i="1"/>
  <c r="M4411" i="1"/>
  <c r="AB4411" i="1" s="1"/>
  <c r="V4412" i="1"/>
  <c r="AB4412" i="1" s="1"/>
  <c r="S4413" i="1"/>
  <c r="AB4413" i="1" s="1"/>
  <c r="P4414" i="1"/>
  <c r="AB4414" i="1" s="1"/>
  <c r="Z4414" i="1"/>
  <c r="M4415" i="1"/>
  <c r="AB4415" i="1" s="1"/>
  <c r="V4416" i="1"/>
  <c r="AB4416" i="1" s="1"/>
  <c r="S4417" i="1"/>
  <c r="AB4417" i="1" s="1"/>
  <c r="P4418" i="1"/>
  <c r="AB4418" i="1" s="1"/>
  <c r="Z4418" i="1"/>
  <c r="M4419" i="1"/>
  <c r="AB4419" i="1" s="1"/>
  <c r="V4420" i="1"/>
  <c r="AB4420" i="1" s="1"/>
  <c r="S4421" i="1"/>
  <c r="AB4421" i="1" s="1"/>
  <c r="P4422" i="1"/>
  <c r="AB4422" i="1" s="1"/>
  <c r="Z4422" i="1"/>
  <c r="M4423" i="1"/>
  <c r="AB4423" i="1" s="1"/>
  <c r="V4424" i="1"/>
  <c r="AB4424" i="1" s="1"/>
  <c r="S4425" i="1"/>
  <c r="AB4425" i="1" s="1"/>
  <c r="P4426" i="1"/>
  <c r="AB4426" i="1" s="1"/>
  <c r="Z4426" i="1"/>
  <c r="M4427" i="1"/>
  <c r="AB4427" i="1" s="1"/>
  <c r="V4428" i="1"/>
  <c r="AB4428" i="1" s="1"/>
  <c r="S4429" i="1"/>
  <c r="AB4429" i="1" s="1"/>
  <c r="P4430" i="1"/>
  <c r="Z4430" i="1"/>
  <c r="AB4430" i="1" s="1"/>
  <c r="M4431" i="1"/>
  <c r="AB4431" i="1" s="1"/>
  <c r="V4432" i="1"/>
  <c r="AB4432" i="1" s="1"/>
  <c r="S4433" i="1"/>
  <c r="AB4433" i="1" s="1"/>
  <c r="P4434" i="1"/>
  <c r="AB4434" i="1" s="1"/>
  <c r="Z4434" i="1"/>
  <c r="M4435" i="1"/>
  <c r="AB4435" i="1" s="1"/>
  <c r="V4436" i="1"/>
  <c r="AB4436" i="1" s="1"/>
  <c r="S4437" i="1"/>
  <c r="AB4437" i="1" s="1"/>
  <c r="P4438" i="1"/>
  <c r="AB4438" i="1" s="1"/>
  <c r="Z4438" i="1"/>
  <c r="M4439" i="1"/>
  <c r="AB4439" i="1" s="1"/>
  <c r="V4440" i="1"/>
  <c r="AB4440" i="1" s="1"/>
  <c r="S4441" i="1"/>
  <c r="AB4441" i="1" s="1"/>
  <c r="P4442" i="1"/>
  <c r="AB4442" i="1" s="1"/>
  <c r="Z4442" i="1"/>
  <c r="M4443" i="1"/>
  <c r="AB4443" i="1" s="1"/>
  <c r="V4444" i="1"/>
  <c r="AB4444" i="1" s="1"/>
  <c r="S4445" i="1"/>
  <c r="AB4445" i="1" s="1"/>
  <c r="P4446" i="1"/>
  <c r="AB4446" i="1" s="1"/>
  <c r="Z4446" i="1"/>
  <c r="M4447" i="1"/>
  <c r="AB4447" i="1" s="1"/>
  <c r="V4448" i="1"/>
  <c r="AB4448" i="1" s="1"/>
  <c r="S4449" i="1"/>
  <c r="AB4449" i="1" s="1"/>
  <c r="P4450" i="1"/>
  <c r="AB4450" i="1" s="1"/>
  <c r="Z4450" i="1"/>
  <c r="M4451" i="1"/>
  <c r="AB4451" i="1" s="1"/>
  <c r="V4452" i="1"/>
  <c r="AB4452" i="1" s="1"/>
  <c r="S4453" i="1"/>
  <c r="AB4453" i="1" s="1"/>
  <c r="P4454" i="1"/>
  <c r="AB4454" i="1" s="1"/>
  <c r="Z4454" i="1"/>
  <c r="M4455" i="1"/>
  <c r="AB4455" i="1" s="1"/>
  <c r="V4456" i="1"/>
  <c r="AB4456" i="1" s="1"/>
  <c r="S4457" i="1"/>
  <c r="AB4457" i="1" s="1"/>
  <c r="P4458" i="1"/>
  <c r="AB4458" i="1" s="1"/>
  <c r="Z4458" i="1"/>
  <c r="M4459" i="1"/>
  <c r="AB4459" i="1" s="1"/>
  <c r="V4460" i="1"/>
  <c r="AB4460" i="1" s="1"/>
  <c r="S4461" i="1"/>
  <c r="AB4461" i="1" s="1"/>
  <c r="P4462" i="1"/>
  <c r="AB4462" i="1" s="1"/>
  <c r="Z4462" i="1"/>
  <c r="M4463" i="1"/>
  <c r="AB4463" i="1" s="1"/>
  <c r="V4464" i="1"/>
  <c r="AB4464" i="1" s="1"/>
  <c r="S4465" i="1"/>
  <c r="AB4465" i="1" s="1"/>
  <c r="P4466" i="1"/>
  <c r="AB4466" i="1" s="1"/>
  <c r="Z4466" i="1"/>
  <c r="M4467" i="1"/>
  <c r="AB4467" i="1" s="1"/>
  <c r="V4468" i="1"/>
  <c r="AB4468" i="1" s="1"/>
  <c r="S4469" i="1"/>
  <c r="AB4469" i="1" s="1"/>
  <c r="P4470" i="1"/>
  <c r="AB4470" i="1" s="1"/>
  <c r="Z4470" i="1"/>
  <c r="M4471" i="1"/>
  <c r="AB4471" i="1" s="1"/>
  <c r="V4472" i="1"/>
  <c r="AB4472" i="1" s="1"/>
  <c r="S4473" i="1"/>
  <c r="AB4473" i="1" s="1"/>
  <c r="P4474" i="1"/>
  <c r="AB4474" i="1" s="1"/>
  <c r="Z4474" i="1"/>
  <c r="M4475" i="1"/>
  <c r="AB4475" i="1" s="1"/>
  <c r="V4475" i="1"/>
  <c r="S4476" i="1"/>
  <c r="AB4476" i="1" s="1"/>
  <c r="P4477" i="1"/>
  <c r="AB4477" i="1" s="1"/>
  <c r="Z4477" i="1"/>
  <c r="M4478" i="1"/>
  <c r="AB4478" i="1" s="1"/>
  <c r="V4479" i="1"/>
  <c r="AB4479" i="1" s="1"/>
  <c r="S4480" i="1"/>
  <c r="AB4480" i="1" s="1"/>
  <c r="P4481" i="1"/>
  <c r="AB4481" i="1" s="1"/>
  <c r="Z4481" i="1"/>
  <c r="M4482" i="1"/>
  <c r="AB4482" i="1" s="1"/>
  <c r="V4483" i="1"/>
  <c r="AB4483" i="1" s="1"/>
  <c r="S4484" i="1"/>
  <c r="AB4484" i="1" s="1"/>
  <c r="P4485" i="1"/>
  <c r="AB4485" i="1" s="1"/>
  <c r="Z4485" i="1"/>
  <c r="M4486" i="1"/>
  <c r="AB4486" i="1" s="1"/>
  <c r="V4487" i="1"/>
  <c r="AB4487" i="1" s="1"/>
  <c r="S4488" i="1"/>
  <c r="AB4488" i="1" s="1"/>
  <c r="P4489" i="1"/>
  <c r="AB4489" i="1" s="1"/>
  <c r="Z4489" i="1"/>
  <c r="M4490" i="1"/>
  <c r="AB4490" i="1" s="1"/>
  <c r="V4491" i="1"/>
  <c r="AB4491" i="1" s="1"/>
  <c r="S4492" i="1"/>
  <c r="AB4492" i="1" s="1"/>
  <c r="P4493" i="1"/>
  <c r="AB4493" i="1" s="1"/>
  <c r="Z4493" i="1"/>
  <c r="M4494" i="1"/>
  <c r="AB4494" i="1" s="1"/>
  <c r="V4495" i="1"/>
  <c r="AB4495" i="1" s="1"/>
  <c r="S4496" i="1"/>
  <c r="AB4496" i="1" s="1"/>
  <c r="P4497" i="1"/>
  <c r="AB4497" i="1" s="1"/>
  <c r="Z4497" i="1"/>
  <c r="M4498" i="1"/>
  <c r="AB4498" i="1" s="1"/>
  <c r="V4499" i="1"/>
  <c r="AB4499" i="1" s="1"/>
  <c r="S4500" i="1"/>
  <c r="AB4500" i="1" s="1"/>
  <c r="P4501" i="1"/>
  <c r="AB4501" i="1" s="1"/>
  <c r="Z4501" i="1"/>
  <c r="M4502" i="1"/>
  <c r="AB4502" i="1" s="1"/>
  <c r="V4503" i="1"/>
  <c r="AB4503" i="1" s="1"/>
  <c r="S4504" i="1"/>
  <c r="AB4504" i="1" s="1"/>
  <c r="P4505" i="1"/>
  <c r="AB4505" i="1" s="1"/>
  <c r="Z4505" i="1"/>
  <c r="M4506" i="1"/>
  <c r="AB4506" i="1" s="1"/>
  <c r="V4507" i="1"/>
  <c r="AB4507" i="1" s="1"/>
  <c r="S4508" i="1"/>
  <c r="AB4508" i="1" s="1"/>
  <c r="P4509" i="1"/>
  <c r="AB4509" i="1" s="1"/>
  <c r="Z4509" i="1"/>
  <c r="M4510" i="1"/>
  <c r="AB4510" i="1" s="1"/>
  <c r="V4511" i="1"/>
  <c r="AB4511" i="1" s="1"/>
  <c r="S4512" i="1"/>
  <c r="AB4512" i="1" s="1"/>
  <c r="P4513" i="1"/>
  <c r="AB4513" i="1" s="1"/>
  <c r="Z4513" i="1"/>
  <c r="M4514" i="1"/>
  <c r="AB4514" i="1" s="1"/>
  <c r="V4515" i="1"/>
  <c r="AB4515" i="1" s="1"/>
  <c r="S4516" i="1"/>
  <c r="AB4516" i="1" s="1"/>
  <c r="P4517" i="1"/>
  <c r="AB4517" i="1" s="1"/>
  <c r="Z4517" i="1"/>
  <c r="M4518" i="1"/>
  <c r="AB4518" i="1" s="1"/>
  <c r="V4519" i="1"/>
  <c r="AB4519" i="1" s="1"/>
  <c r="S4520" i="1"/>
  <c r="AB4520" i="1" s="1"/>
  <c r="P4521" i="1"/>
  <c r="AB4521" i="1" s="1"/>
  <c r="Z4521" i="1"/>
  <c r="M4522" i="1"/>
  <c r="AB4522" i="1" s="1"/>
  <c r="V4523" i="1"/>
  <c r="AB4523" i="1" s="1"/>
  <c r="S4524" i="1"/>
  <c r="AB4524" i="1" s="1"/>
  <c r="P4525" i="1"/>
  <c r="AB4525" i="1" s="1"/>
  <c r="Z4525" i="1"/>
  <c r="M4526" i="1"/>
  <c r="AB4526" i="1" s="1"/>
  <c r="V4527" i="1"/>
  <c r="AB4527" i="1" s="1"/>
  <c r="S4528" i="1"/>
  <c r="AB4528" i="1" s="1"/>
  <c r="P4529" i="1"/>
  <c r="AB4529" i="1" s="1"/>
  <c r="Z4529" i="1"/>
  <c r="M4530" i="1"/>
  <c r="AB4530" i="1" s="1"/>
  <c r="V4531" i="1"/>
  <c r="AB4531" i="1" s="1"/>
  <c r="S4532" i="1"/>
  <c r="AB4532" i="1" s="1"/>
  <c r="P4533" i="1"/>
  <c r="AB4533" i="1" s="1"/>
  <c r="Z4533" i="1"/>
  <c r="M4534" i="1"/>
  <c r="AB4534" i="1" s="1"/>
  <c r="V4535" i="1"/>
  <c r="AB4535" i="1" s="1"/>
  <c r="S4536" i="1"/>
  <c r="AB4536" i="1" s="1"/>
  <c r="P4537" i="1"/>
  <c r="AB4537" i="1" s="1"/>
  <c r="Z4537" i="1"/>
  <c r="M4538" i="1"/>
  <c r="AB4538" i="1" s="1"/>
  <c r="V4539" i="1"/>
  <c r="AB4539" i="1" s="1"/>
  <c r="S4540" i="1"/>
  <c r="AB4540" i="1" s="1"/>
  <c r="P4541" i="1"/>
  <c r="AB4541" i="1" s="1"/>
  <c r="Z4541" i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AB4557" i="1" s="1"/>
  <c r="Z4557" i="1"/>
  <c r="M4558" i="1"/>
  <c r="AB4558" i="1" s="1"/>
  <c r="V4559" i="1"/>
  <c r="AB4559" i="1" s="1"/>
  <c r="S4560" i="1"/>
  <c r="AB4560" i="1" s="1"/>
  <c r="P4561" i="1"/>
  <c r="AB4561" i="1" s="1"/>
  <c r="Z4561" i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AB4575" i="1" s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V4583" i="1"/>
  <c r="AB4583" i="1" s="1"/>
  <c r="S4584" i="1"/>
  <c r="AB4584" i="1" s="1"/>
  <c r="P4585" i="1"/>
  <c r="AB4585" i="1" s="1"/>
  <c r="Z4585" i="1"/>
  <c r="M4586" i="1"/>
  <c r="AB4586" i="1" s="1"/>
  <c r="V4587" i="1"/>
  <c r="AB4587" i="1" s="1"/>
  <c r="S4588" i="1"/>
  <c r="AB4588" i="1" s="1"/>
  <c r="P4589" i="1"/>
  <c r="AB4589" i="1" s="1"/>
  <c r="Z4589" i="1"/>
  <c r="M4590" i="1"/>
  <c r="AB4590" i="1" s="1"/>
  <c r="V4591" i="1"/>
  <c r="AB4591" i="1" s="1"/>
  <c r="S4592" i="1"/>
  <c r="AB4592" i="1" s="1"/>
  <c r="P4593" i="1"/>
  <c r="AB4593" i="1" s="1"/>
  <c r="Z4593" i="1"/>
  <c r="M4594" i="1"/>
  <c r="AB4594" i="1" s="1"/>
  <c r="V4595" i="1"/>
  <c r="AB4595" i="1" s="1"/>
  <c r="S4596" i="1"/>
  <c r="AB4596" i="1" s="1"/>
  <c r="P4597" i="1"/>
  <c r="AB4597" i="1" s="1"/>
  <c r="Z4597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AB4613" i="1" s="1"/>
  <c r="Z4613" i="1"/>
  <c r="M4614" i="1"/>
  <c r="AB4614" i="1" s="1"/>
  <c r="V4615" i="1"/>
  <c r="AB4615" i="1" s="1"/>
  <c r="S4616" i="1"/>
  <c r="AB4616" i="1" s="1"/>
  <c r="P4617" i="1"/>
  <c r="AB4617" i="1" s="1"/>
  <c r="Z4617" i="1"/>
  <c r="M4618" i="1"/>
  <c r="AB4618" i="1" s="1"/>
  <c r="V4619" i="1"/>
  <c r="AB4619" i="1" s="1"/>
  <c r="S4620" i="1"/>
  <c r="AB4620" i="1" s="1"/>
  <c r="P4621" i="1"/>
  <c r="AB4621" i="1" s="1"/>
  <c r="Z4621" i="1"/>
  <c r="M4622" i="1"/>
  <c r="AB4622" i="1" s="1"/>
  <c r="V4623" i="1"/>
  <c r="AB4623" i="1" s="1"/>
  <c r="S4624" i="1"/>
  <c r="AB4624" i="1" s="1"/>
  <c r="P4625" i="1"/>
  <c r="AB4625" i="1" s="1"/>
  <c r="Z4625" i="1"/>
  <c r="M4626" i="1"/>
  <c r="AB4626" i="1" s="1"/>
  <c r="V4627" i="1"/>
  <c r="AB4627" i="1" s="1"/>
  <c r="S4628" i="1"/>
  <c r="AB4628" i="1" s="1"/>
  <c r="P4629" i="1"/>
  <c r="AB4629" i="1" s="1"/>
  <c r="Z4629" i="1"/>
  <c r="M4630" i="1"/>
  <c r="AB4630" i="1" s="1"/>
  <c r="V4631" i="1"/>
  <c r="AB4631" i="1" s="1"/>
  <c r="S4632" i="1"/>
  <c r="AB4632" i="1" s="1"/>
  <c r="P4633" i="1"/>
  <c r="AB4633" i="1" s="1"/>
  <c r="Z4633" i="1"/>
  <c r="M4634" i="1"/>
  <c r="AB4634" i="1" s="1"/>
  <c r="V4635" i="1"/>
  <c r="AB4635" i="1" s="1"/>
  <c r="S4636" i="1"/>
  <c r="AB4636" i="1" s="1"/>
  <c r="P4637" i="1"/>
  <c r="AB4637" i="1" s="1"/>
  <c r="Z4637" i="1"/>
  <c r="M4638" i="1"/>
  <c r="AB4638" i="1" s="1"/>
  <c r="V4639" i="1"/>
  <c r="AB4639" i="1" s="1"/>
  <c r="S4640" i="1"/>
  <c r="AB4640" i="1" s="1"/>
  <c r="P4641" i="1"/>
  <c r="AB4641" i="1" s="1"/>
  <c r="Z4641" i="1"/>
  <c r="M4642" i="1"/>
  <c r="AB4642" i="1" s="1"/>
  <c r="V4643" i="1"/>
  <c r="AB4643" i="1" s="1"/>
  <c r="S4644" i="1"/>
  <c r="AB4644" i="1" s="1"/>
  <c r="P4645" i="1"/>
  <c r="AB4645" i="1" s="1"/>
  <c r="Z4645" i="1"/>
  <c r="M4646" i="1"/>
  <c r="AB4646" i="1" s="1"/>
  <c r="V4647" i="1"/>
  <c r="AB4647" i="1" s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AB4655" i="1" s="1"/>
  <c r="S4656" i="1"/>
  <c r="AB4656" i="1" s="1"/>
  <c r="P4657" i="1"/>
  <c r="AB4657" i="1" s="1"/>
  <c r="Z4657" i="1"/>
  <c r="M4658" i="1"/>
  <c r="AB4658" i="1" s="1"/>
  <c r="V4659" i="1"/>
  <c r="AB4659" i="1" s="1"/>
  <c r="S4660" i="1"/>
  <c r="AB4660" i="1" s="1"/>
  <c r="P4661" i="1"/>
  <c r="AB4661" i="1" s="1"/>
  <c r="Z4661" i="1"/>
  <c r="M4662" i="1"/>
  <c r="AB4662" i="1" s="1"/>
  <c r="V4663" i="1"/>
  <c r="AB4663" i="1" s="1"/>
  <c r="S4664" i="1"/>
  <c r="AB4664" i="1" s="1"/>
  <c r="P4665" i="1"/>
  <c r="AB4665" i="1" s="1"/>
  <c r="Z4665" i="1"/>
  <c r="M4666" i="1"/>
  <c r="AB4666" i="1" s="1"/>
  <c r="V4667" i="1"/>
  <c r="AB4667" i="1" s="1"/>
  <c r="S4668" i="1"/>
  <c r="AB4668" i="1" s="1"/>
  <c r="P4669" i="1"/>
  <c r="AB4669" i="1" s="1"/>
  <c r="Z4669" i="1"/>
  <c r="M4670" i="1"/>
  <c r="AB4670" i="1" s="1"/>
  <c r="V4671" i="1"/>
  <c r="AB4671" i="1" s="1"/>
  <c r="S4672" i="1"/>
  <c r="AB4672" i="1" s="1"/>
  <c r="P4673" i="1"/>
  <c r="AB4673" i="1" s="1"/>
  <c r="Z4673" i="1"/>
  <c r="M4674" i="1"/>
  <c r="AB4674" i="1" s="1"/>
  <c r="V4675" i="1"/>
  <c r="AB4675" i="1" s="1"/>
  <c r="S4676" i="1"/>
  <c r="AB4676" i="1" s="1"/>
  <c r="P4677" i="1"/>
  <c r="AB4677" i="1" s="1"/>
  <c r="Z4677" i="1"/>
  <c r="M4678" i="1"/>
  <c r="AB4678" i="1" s="1"/>
  <c r="V4679" i="1"/>
  <c r="AB4679" i="1" s="1"/>
  <c r="S4680" i="1"/>
  <c r="AB4680" i="1" s="1"/>
  <c r="P4681" i="1"/>
  <c r="AB4681" i="1" s="1"/>
  <c r="Z4681" i="1"/>
  <c r="M4682" i="1"/>
  <c r="AB4682" i="1" s="1"/>
  <c r="V4683" i="1"/>
  <c r="AB4683" i="1" s="1"/>
  <c r="S4684" i="1"/>
  <c r="AB4684" i="1" s="1"/>
  <c r="P4685" i="1"/>
  <c r="AB4685" i="1" s="1"/>
  <c r="Z4685" i="1"/>
  <c r="M4686" i="1"/>
  <c r="AB4686" i="1" s="1"/>
  <c r="V4687" i="1"/>
  <c r="AB4687" i="1" s="1"/>
  <c r="S4688" i="1"/>
  <c r="AB4688" i="1" s="1"/>
  <c r="P4689" i="1"/>
  <c r="AB4689" i="1" s="1"/>
  <c r="Z4689" i="1"/>
  <c r="M4690" i="1"/>
  <c r="AB4690" i="1" s="1"/>
  <c r="V4691" i="1"/>
  <c r="AB4691" i="1" s="1"/>
  <c r="S4692" i="1"/>
  <c r="AB4692" i="1" s="1"/>
  <c r="P4693" i="1"/>
  <c r="AB4693" i="1" s="1"/>
  <c r="Z4693" i="1"/>
  <c r="M4694" i="1"/>
  <c r="AB4694" i="1" s="1"/>
  <c r="V4695" i="1"/>
  <c r="AB4695" i="1" s="1"/>
  <c r="S4696" i="1"/>
  <c r="AB4696" i="1" s="1"/>
  <c r="P4697" i="1"/>
  <c r="AB4697" i="1" s="1"/>
  <c r="Z4697" i="1"/>
  <c r="M4698" i="1"/>
  <c r="AB4698" i="1" s="1"/>
  <c r="V4699" i="1"/>
  <c r="AB4699" i="1" s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AB4705" i="1" s="1"/>
  <c r="Z4705" i="1"/>
  <c r="M4706" i="1"/>
  <c r="AB4706" i="1" s="1"/>
  <c r="V4707" i="1"/>
  <c r="AB4707" i="1" s="1"/>
  <c r="S4708" i="1"/>
  <c r="AB4708" i="1" s="1"/>
  <c r="P4709" i="1"/>
  <c r="AB4709" i="1" s="1"/>
  <c r="Z4709" i="1"/>
  <c r="M4710" i="1"/>
  <c r="AB4710" i="1" s="1"/>
  <c r="V4711" i="1"/>
  <c r="AB4711" i="1" s="1"/>
  <c r="S4712" i="1"/>
  <c r="AB4712" i="1" s="1"/>
  <c r="P4713" i="1"/>
  <c r="AB4713" i="1" s="1"/>
  <c r="Z4713" i="1"/>
  <c r="M4714" i="1"/>
  <c r="AB4714" i="1" s="1"/>
  <c r="V4715" i="1"/>
  <c r="AB4715" i="1" s="1"/>
  <c r="S4716" i="1"/>
  <c r="AB4716" i="1" s="1"/>
  <c r="P4717" i="1"/>
  <c r="AB4717" i="1" s="1"/>
  <c r="Z4717" i="1"/>
  <c r="M4718" i="1"/>
  <c r="AB4718" i="1" s="1"/>
  <c r="V4719" i="1"/>
  <c r="AB4719" i="1" s="1"/>
  <c r="S4720" i="1"/>
  <c r="AB4720" i="1" s="1"/>
  <c r="P4721" i="1"/>
  <c r="AB4721" i="1" s="1"/>
  <c r="Z4721" i="1"/>
  <c r="M4722" i="1"/>
  <c r="AB4722" i="1" s="1"/>
  <c r="V4723" i="1"/>
  <c r="AB4723" i="1" s="1"/>
  <c r="S4724" i="1"/>
  <c r="AB4724" i="1" s="1"/>
  <c r="P4725" i="1"/>
  <c r="Z4725" i="1"/>
  <c r="AB4725" i="1" s="1"/>
  <c r="S4726" i="1"/>
  <c r="AB4726" i="1" s="1"/>
  <c r="P4727" i="1"/>
  <c r="AB4727" i="1" s="1"/>
  <c r="Z4727" i="1"/>
  <c r="M4728" i="1"/>
  <c r="AB4728" i="1" s="1"/>
  <c r="V4729" i="1"/>
  <c r="AB4729" i="1" s="1"/>
  <c r="S4730" i="1"/>
  <c r="AB4730" i="1" s="1"/>
  <c r="P4731" i="1"/>
  <c r="AB4731" i="1" s="1"/>
  <c r="Z4731" i="1"/>
  <c r="M4732" i="1"/>
  <c r="AB4732" i="1" s="1"/>
  <c r="V4733" i="1"/>
  <c r="AB4733" i="1" s="1"/>
  <c r="S4734" i="1"/>
  <c r="AB4734" i="1" s="1"/>
  <c r="P4735" i="1"/>
  <c r="AB4735" i="1" s="1"/>
  <c r="Z4735" i="1"/>
  <c r="M4736" i="1"/>
  <c r="AB4736" i="1" s="1"/>
  <c r="V4737" i="1"/>
  <c r="AB4737" i="1" s="1"/>
  <c r="S4738" i="1"/>
  <c r="AB4738" i="1" s="1"/>
  <c r="P4739" i="1"/>
  <c r="AB4739" i="1" s="1"/>
  <c r="Z4739" i="1"/>
  <c r="M4740" i="1"/>
  <c r="AB4740" i="1" s="1"/>
  <c r="V4741" i="1"/>
  <c r="AB4741" i="1" s="1"/>
  <c r="S4742" i="1"/>
  <c r="AB4742" i="1" s="1"/>
  <c r="P4743" i="1"/>
  <c r="AB4743" i="1" s="1"/>
  <c r="Z4743" i="1"/>
  <c r="M4744" i="1"/>
  <c r="AB4744" i="1" s="1"/>
  <c r="V4745" i="1"/>
  <c r="AB4745" i="1" s="1"/>
  <c r="S4746" i="1"/>
  <c r="AB4746" i="1" s="1"/>
  <c r="P4747" i="1"/>
  <c r="AB4747" i="1" s="1"/>
  <c r="Z4747" i="1"/>
  <c r="M4748" i="1"/>
  <c r="AB4748" i="1" s="1"/>
  <c r="V4749" i="1"/>
  <c r="AB4749" i="1" s="1"/>
  <c r="S4750" i="1"/>
  <c r="AB4750" i="1" s="1"/>
  <c r="P4751" i="1"/>
  <c r="AB4751" i="1" s="1"/>
  <c r="Z4751" i="1"/>
  <c r="M4752" i="1"/>
  <c r="AB4752" i="1" s="1"/>
  <c r="V4753" i="1"/>
  <c r="AB4753" i="1" s="1"/>
  <c r="S4754" i="1"/>
  <c r="AB4754" i="1" s="1"/>
  <c r="P4755" i="1"/>
  <c r="AB4755" i="1" s="1"/>
  <c r="Z4755" i="1"/>
  <c r="M4756" i="1"/>
  <c r="AB4756" i="1" s="1"/>
  <c r="V4757" i="1"/>
  <c r="AB4757" i="1" s="1"/>
  <c r="S4758" i="1"/>
  <c r="AB4758" i="1" s="1"/>
  <c r="P4759" i="1"/>
  <c r="AB4759" i="1" s="1"/>
  <c r="Z4759" i="1"/>
  <c r="M4760" i="1"/>
  <c r="AB4760" i="1" s="1"/>
  <c r="V4761" i="1"/>
  <c r="AB4761" i="1" s="1"/>
  <c r="S4762" i="1"/>
  <c r="AB4762" i="1" s="1"/>
  <c r="P4763" i="1"/>
  <c r="AB4763" i="1" s="1"/>
  <c r="Z4763" i="1"/>
  <c r="M4764" i="1"/>
  <c r="AB4764" i="1" s="1"/>
  <c r="V4765" i="1"/>
  <c r="AB4765" i="1" s="1"/>
  <c r="S4766" i="1"/>
  <c r="AB4766" i="1" s="1"/>
  <c r="P4767" i="1"/>
  <c r="AB4767" i="1" s="1"/>
  <c r="Z4767" i="1"/>
  <c r="M4768" i="1"/>
  <c r="AB4768" i="1" s="1"/>
  <c r="V4769" i="1"/>
  <c r="AB4769" i="1" s="1"/>
  <c r="S4770" i="1"/>
  <c r="AB4770" i="1" s="1"/>
  <c r="P4771" i="1"/>
  <c r="AB4771" i="1" s="1"/>
  <c r="Z4771" i="1"/>
  <c r="M4772" i="1"/>
  <c r="AB4772" i="1" s="1"/>
  <c r="V4773" i="1"/>
  <c r="AB4773" i="1" s="1"/>
  <c r="S4774" i="1"/>
  <c r="AB4774" i="1" s="1"/>
  <c r="P4775" i="1"/>
  <c r="AB4775" i="1" s="1"/>
  <c r="Z4775" i="1"/>
  <c r="M4776" i="1"/>
  <c r="AB4776" i="1" s="1"/>
  <c r="V4777" i="1"/>
  <c r="AB4777" i="1" s="1"/>
  <c r="S4778" i="1"/>
  <c r="AB4778" i="1" s="1"/>
  <c r="P4779" i="1"/>
  <c r="AB4779" i="1" s="1"/>
  <c r="Z4779" i="1"/>
  <c r="M4780" i="1"/>
  <c r="AB4780" i="1" s="1"/>
  <c r="V4781" i="1"/>
  <c r="AB4781" i="1" s="1"/>
  <c r="S4782" i="1"/>
  <c r="AB4782" i="1" s="1"/>
  <c r="P4783" i="1"/>
  <c r="AB4783" i="1" s="1"/>
  <c r="Z4783" i="1"/>
  <c r="M4784" i="1"/>
  <c r="AB4784" i="1" s="1"/>
  <c r="V4785" i="1"/>
  <c r="AB4785" i="1" s="1"/>
  <c r="S4786" i="1"/>
  <c r="AB4786" i="1" s="1"/>
  <c r="P4787" i="1"/>
  <c r="AB4787" i="1" s="1"/>
  <c r="Z4787" i="1"/>
  <c r="M4788" i="1"/>
  <c r="AB4788" i="1" s="1"/>
  <c r="V4789" i="1"/>
  <c r="AB4789" i="1" s="1"/>
  <c r="S4790" i="1"/>
  <c r="AB4790" i="1" s="1"/>
  <c r="P4791" i="1"/>
  <c r="AB4791" i="1" s="1"/>
  <c r="Z4791" i="1"/>
  <c r="M4792" i="1"/>
  <c r="AB4792" i="1" s="1"/>
  <c r="V4793" i="1"/>
  <c r="AB4793" i="1" s="1"/>
  <c r="S4794" i="1"/>
  <c r="AB4794" i="1" s="1"/>
  <c r="P4795" i="1"/>
  <c r="AB4795" i="1" s="1"/>
  <c r="Z4795" i="1"/>
  <c r="M4796" i="1"/>
  <c r="AB4796" i="1" s="1"/>
  <c r="V4797" i="1"/>
  <c r="AB4797" i="1" s="1"/>
  <c r="S4798" i="1"/>
  <c r="AB4798" i="1" s="1"/>
  <c r="P4799" i="1"/>
  <c r="AB4799" i="1" s="1"/>
  <c r="Z4799" i="1"/>
  <c r="M4800" i="1"/>
  <c r="AB4800" i="1" s="1"/>
  <c r="V4801" i="1"/>
  <c r="AB4801" i="1" s="1"/>
  <c r="S4802" i="1"/>
  <c r="AB4802" i="1" s="1"/>
  <c r="P4803" i="1"/>
  <c r="AB4803" i="1" s="1"/>
  <c r="Z4803" i="1"/>
  <c r="M4804" i="1"/>
  <c r="AB4804" i="1" s="1"/>
  <c r="V4805" i="1"/>
  <c r="AB4805" i="1" s="1"/>
  <c r="S4806" i="1"/>
  <c r="AB4806" i="1" s="1"/>
  <c r="P4807" i="1"/>
  <c r="AB4807" i="1" s="1"/>
  <c r="Z4807" i="1"/>
  <c r="M4808" i="1"/>
  <c r="AB4808" i="1" s="1"/>
  <c r="V4809" i="1"/>
  <c r="AB4809" i="1" s="1"/>
  <c r="S4810" i="1"/>
  <c r="AB4810" i="1" s="1"/>
  <c r="P4811" i="1"/>
  <c r="AB4811" i="1" s="1"/>
  <c r="Z4811" i="1"/>
  <c r="M4812" i="1"/>
  <c r="AB4812" i="1" s="1"/>
  <c r="V4813" i="1"/>
  <c r="AB4813" i="1" s="1"/>
  <c r="S4814" i="1"/>
  <c r="AB4814" i="1" s="1"/>
  <c r="P4815" i="1"/>
  <c r="AB4815" i="1" s="1"/>
  <c r="Z4815" i="1"/>
  <c r="M4816" i="1"/>
  <c r="AB4816" i="1" s="1"/>
  <c r="V4817" i="1"/>
  <c r="AB4817" i="1" s="1"/>
  <c r="S4818" i="1"/>
  <c r="AB4818" i="1" s="1"/>
  <c r="P4819" i="1"/>
  <c r="AB4819" i="1" s="1"/>
  <c r="Z4819" i="1"/>
  <c r="M4820" i="1"/>
  <c r="AB4820" i="1" s="1"/>
  <c r="V4821" i="1"/>
  <c r="AB4821" i="1" s="1"/>
  <c r="S4822" i="1"/>
  <c r="AB4822" i="1" s="1"/>
  <c r="P4823" i="1"/>
  <c r="AB4823" i="1" s="1"/>
  <c r="Z4823" i="1"/>
  <c r="M4824" i="1"/>
  <c r="AB4824" i="1" s="1"/>
  <c r="V4825" i="1"/>
  <c r="AB4825" i="1" s="1"/>
  <c r="S4826" i="1"/>
  <c r="AB4826" i="1" s="1"/>
  <c r="P4827" i="1"/>
  <c r="AB4827" i="1" s="1"/>
  <c r="Z4827" i="1"/>
  <c r="M4828" i="1"/>
  <c r="AB4828" i="1" s="1"/>
  <c r="V4829" i="1"/>
  <c r="AB4829" i="1" s="1"/>
  <c r="S4830" i="1"/>
  <c r="AB4830" i="1" s="1"/>
  <c r="P4831" i="1"/>
  <c r="AB4831" i="1" s="1"/>
  <c r="Z4831" i="1"/>
  <c r="M4832" i="1"/>
  <c r="AB4832" i="1" s="1"/>
  <c r="V4833" i="1"/>
  <c r="AB4833" i="1" s="1"/>
  <c r="S4834" i="1"/>
  <c r="AB4834" i="1" s="1"/>
  <c r="P4835" i="1"/>
  <c r="AB4835" i="1" s="1"/>
  <c r="Z4835" i="1"/>
  <c r="M4836" i="1"/>
  <c r="AB4836" i="1" s="1"/>
  <c r="V4837" i="1"/>
  <c r="AB4837" i="1" s="1"/>
  <c r="S4838" i="1"/>
  <c r="AB4838" i="1" s="1"/>
  <c r="P4839" i="1"/>
  <c r="AB4839" i="1" s="1"/>
  <c r="Z4839" i="1"/>
  <c r="M4840" i="1"/>
  <c r="AB4840" i="1" s="1"/>
  <c r="V4841" i="1"/>
  <c r="AB4841" i="1" s="1"/>
  <c r="S4842" i="1"/>
  <c r="AB4842" i="1" s="1"/>
  <c r="P4843" i="1"/>
  <c r="AB4843" i="1" s="1"/>
  <c r="Z4843" i="1"/>
  <c r="M4844" i="1"/>
  <c r="AB4844" i="1" s="1"/>
  <c r="V4845" i="1"/>
  <c r="AB4845" i="1" s="1"/>
  <c r="S4846" i="1"/>
  <c r="AB4846" i="1" s="1"/>
  <c r="P4847" i="1"/>
  <c r="AB4847" i="1" s="1"/>
  <c r="Z4847" i="1"/>
  <c r="M4848" i="1"/>
  <c r="AB4848" i="1" s="1"/>
  <c r="V4849" i="1"/>
  <c r="AB4849" i="1" s="1"/>
  <c r="AB4850" i="1"/>
  <c r="AB4854" i="1"/>
  <c r="AB4858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06" i="1"/>
  <c r="AB4910" i="1"/>
  <c r="AB4914" i="1"/>
  <c r="AB4918" i="1"/>
  <c r="AB4922" i="1"/>
  <c r="S4850" i="1"/>
  <c r="P4851" i="1"/>
  <c r="Z4851" i="1"/>
  <c r="AB4851" i="1" s="1"/>
  <c r="M4852" i="1"/>
  <c r="AB4852" i="1" s="1"/>
  <c r="V4853" i="1"/>
  <c r="AB4853" i="1" s="1"/>
  <c r="S4854" i="1"/>
  <c r="P4855" i="1"/>
  <c r="Z4855" i="1"/>
  <c r="AB4855" i="1" s="1"/>
  <c r="M4856" i="1"/>
  <c r="AB4856" i="1" s="1"/>
  <c r="V4857" i="1"/>
  <c r="AB4857" i="1" s="1"/>
  <c r="S4858" i="1"/>
  <c r="P4859" i="1"/>
  <c r="Z4859" i="1"/>
  <c r="AB4859" i="1" s="1"/>
  <c r="M4860" i="1"/>
  <c r="AB4860" i="1" s="1"/>
  <c r="V4861" i="1"/>
  <c r="AB4861" i="1" s="1"/>
  <c r="S4862" i="1"/>
  <c r="P4863" i="1"/>
  <c r="Z4863" i="1"/>
  <c r="AB4863" i="1" s="1"/>
  <c r="M4864" i="1"/>
  <c r="AB4864" i="1" s="1"/>
  <c r="V4865" i="1"/>
  <c r="AB4865" i="1" s="1"/>
  <c r="S4866" i="1"/>
  <c r="P4867" i="1"/>
  <c r="Z4867" i="1"/>
  <c r="AB4867" i="1" s="1"/>
  <c r="M4868" i="1"/>
  <c r="AB4868" i="1" s="1"/>
  <c r="V4869" i="1"/>
  <c r="AB4869" i="1" s="1"/>
  <c r="S4870" i="1"/>
  <c r="P4871" i="1"/>
  <c r="Z4871" i="1"/>
  <c r="AB4871" i="1" s="1"/>
  <c r="M4872" i="1"/>
  <c r="AB4872" i="1" s="1"/>
  <c r="V4873" i="1"/>
  <c r="AB4873" i="1" s="1"/>
  <c r="S4874" i="1"/>
  <c r="P4875" i="1"/>
  <c r="Z4875" i="1"/>
  <c r="AB4875" i="1" s="1"/>
  <c r="M4876" i="1"/>
  <c r="AB4876" i="1" s="1"/>
  <c r="V4877" i="1"/>
  <c r="AB4877" i="1" s="1"/>
  <c r="S4878" i="1"/>
  <c r="P4879" i="1"/>
  <c r="Z4879" i="1"/>
  <c r="AB4879" i="1" s="1"/>
  <c r="M4880" i="1"/>
  <c r="AB4880" i="1" s="1"/>
  <c r="V4881" i="1"/>
  <c r="AB4881" i="1" s="1"/>
  <c r="S4882" i="1"/>
  <c r="P4883" i="1"/>
  <c r="Z4883" i="1"/>
  <c r="AB4883" i="1" s="1"/>
  <c r="M4884" i="1"/>
  <c r="AB4884" i="1" s="1"/>
  <c r="V4885" i="1"/>
  <c r="AB4885" i="1" s="1"/>
  <c r="S4886" i="1"/>
  <c r="P4887" i="1"/>
  <c r="Z4887" i="1"/>
  <c r="AB4887" i="1" s="1"/>
  <c r="M4888" i="1"/>
  <c r="AB4888" i="1" s="1"/>
  <c r="V4889" i="1"/>
  <c r="AB4889" i="1" s="1"/>
  <c r="S4890" i="1"/>
  <c r="P4891" i="1"/>
  <c r="Z4891" i="1"/>
  <c r="AB4891" i="1" s="1"/>
  <c r="M4892" i="1"/>
  <c r="AB4892" i="1" s="1"/>
  <c r="V4893" i="1"/>
  <c r="AB4893" i="1" s="1"/>
  <c r="S4894" i="1"/>
  <c r="P4895" i="1"/>
  <c r="Z4895" i="1"/>
  <c r="AB4895" i="1" s="1"/>
  <c r="M4896" i="1"/>
  <c r="AB4896" i="1" s="1"/>
  <c r="V4897" i="1"/>
  <c r="AB4897" i="1" s="1"/>
  <c r="S4898" i="1"/>
  <c r="P4899" i="1"/>
  <c r="Z4899" i="1"/>
  <c r="AB4899" i="1" s="1"/>
  <c r="M4900" i="1"/>
  <c r="AB4900" i="1" s="1"/>
  <c r="V4901" i="1"/>
  <c r="AB4901" i="1" s="1"/>
  <c r="S4902" i="1"/>
  <c r="P4903" i="1"/>
  <c r="Z4903" i="1"/>
  <c r="AB4903" i="1" s="1"/>
  <c r="M4904" i="1"/>
  <c r="AB4904" i="1" s="1"/>
  <c r="V4905" i="1"/>
  <c r="AB4905" i="1" s="1"/>
  <c r="S4906" i="1"/>
  <c r="P4907" i="1"/>
  <c r="Z4907" i="1"/>
  <c r="AB4907" i="1" s="1"/>
  <c r="M4908" i="1"/>
  <c r="AB4908" i="1" s="1"/>
  <c r="V4909" i="1"/>
  <c r="AB4909" i="1" s="1"/>
  <c r="S4910" i="1"/>
  <c r="P4911" i="1"/>
  <c r="Z4911" i="1"/>
  <c r="AB4911" i="1" s="1"/>
  <c r="M4912" i="1"/>
  <c r="AB4912" i="1" s="1"/>
  <c r="V4913" i="1"/>
  <c r="AB4913" i="1" s="1"/>
  <c r="S4914" i="1"/>
  <c r="P4915" i="1"/>
  <c r="Z4915" i="1"/>
  <c r="AB4915" i="1" s="1"/>
  <c r="M4916" i="1"/>
  <c r="AB4916" i="1" s="1"/>
  <c r="V4917" i="1"/>
  <c r="AB4917" i="1" s="1"/>
  <c r="S4918" i="1"/>
  <c r="P4919" i="1"/>
  <c r="Z4919" i="1"/>
  <c r="AB4919" i="1" s="1"/>
  <c r="M4920" i="1"/>
  <c r="AB4920" i="1" s="1"/>
  <c r="V4921" i="1"/>
  <c r="AB4921" i="1" s="1"/>
  <c r="S4922" i="1"/>
  <c r="AB4923" i="1"/>
  <c r="AB4927" i="1"/>
  <c r="AB4931" i="1"/>
  <c r="AB4940" i="1"/>
  <c r="AB4975" i="1"/>
  <c r="S4923" i="1"/>
  <c r="P4924" i="1"/>
  <c r="Z4924" i="1"/>
  <c r="AB4924" i="1" s="1"/>
  <c r="M4925" i="1"/>
  <c r="AB4925" i="1" s="1"/>
  <c r="V4926" i="1"/>
  <c r="AB4926" i="1" s="1"/>
  <c r="S4927" i="1"/>
  <c r="P4928" i="1"/>
  <c r="Z4928" i="1"/>
  <c r="AB4928" i="1" s="1"/>
  <c r="M4929" i="1"/>
  <c r="AB4929" i="1" s="1"/>
  <c r="V4930" i="1"/>
  <c r="AB4930" i="1" s="1"/>
  <c r="S4931" i="1"/>
  <c r="P4932" i="1"/>
  <c r="Z4932" i="1"/>
  <c r="AB4932" i="1" s="1"/>
  <c r="P4933" i="1"/>
  <c r="Z4933" i="1"/>
  <c r="AB4933" i="1" s="1"/>
  <c r="M4934" i="1"/>
  <c r="AB4934" i="1" s="1"/>
  <c r="V4935" i="1"/>
  <c r="AB4935" i="1" s="1"/>
  <c r="S4936" i="1"/>
  <c r="AB4936" i="1" s="1"/>
  <c r="P4937" i="1"/>
  <c r="Z4937" i="1"/>
  <c r="AB4937" i="1" s="1"/>
  <c r="M4938" i="1"/>
  <c r="AB4938" i="1" s="1"/>
  <c r="V4939" i="1"/>
  <c r="AB4939" i="1" s="1"/>
  <c r="S4940" i="1"/>
  <c r="P4941" i="1"/>
  <c r="Z4941" i="1"/>
  <c r="AB4941" i="1" s="1"/>
  <c r="M4942" i="1"/>
  <c r="AB4942" i="1" s="1"/>
  <c r="V4943" i="1"/>
  <c r="AB4943" i="1" s="1"/>
  <c r="S4944" i="1"/>
  <c r="AB4944" i="1" s="1"/>
  <c r="P4945" i="1"/>
  <c r="Z4945" i="1"/>
  <c r="AB4945" i="1" s="1"/>
  <c r="M4946" i="1"/>
  <c r="AB4946" i="1" s="1"/>
  <c r="V4947" i="1"/>
  <c r="AB4947" i="1" s="1"/>
  <c r="S4948" i="1"/>
  <c r="AB4948" i="1" s="1"/>
  <c r="P4949" i="1"/>
  <c r="Z4949" i="1"/>
  <c r="AB4949" i="1" s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AB4964" i="1" s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6" i="1"/>
  <c r="AB4976" i="1" s="1"/>
  <c r="S4977" i="1"/>
  <c r="AB4977" i="1" s="1"/>
  <c r="P4978" i="1"/>
  <c r="Z4978" i="1"/>
  <c r="AB4978" i="1"/>
  <c r="S4979" i="1"/>
  <c r="AB4979" i="1" s="1"/>
  <c r="P4980" i="1"/>
  <c r="Z4980" i="1"/>
  <c r="AB4980" i="1" s="1"/>
  <c r="M4981" i="1"/>
  <c r="AB4981" i="1" s="1"/>
  <c r="V4982" i="1"/>
  <c r="AB4982" i="1" s="1"/>
  <c r="S4983" i="1"/>
  <c r="AB4983" i="1" s="1"/>
  <c r="P4984" i="1"/>
  <c r="Z4984" i="1"/>
  <c r="AB4984" i="1" s="1"/>
  <c r="M4985" i="1"/>
  <c r="AB4985" i="1" s="1"/>
  <c r="V4986" i="1"/>
  <c r="AB4986" i="1" s="1"/>
  <c r="S4987" i="1"/>
  <c r="AB4987" i="1" s="1"/>
  <c r="P4988" i="1"/>
  <c r="AB4988" i="1" s="1"/>
  <c r="Z4988" i="1"/>
  <c r="M4989" i="1"/>
  <c r="AB4989" i="1" s="1"/>
  <c r="V4990" i="1"/>
  <c r="AB4990" i="1" s="1"/>
  <c r="S4991" i="1"/>
  <c r="AB4991" i="1" s="1"/>
  <c r="P4992" i="1"/>
  <c r="AB4992" i="1" s="1"/>
  <c r="Z4992" i="1"/>
  <c r="M4993" i="1"/>
  <c r="AB4993" i="1" s="1"/>
  <c r="V4994" i="1"/>
  <c r="AB4994" i="1" s="1"/>
  <c r="S4995" i="1"/>
  <c r="AB4995" i="1" s="1"/>
  <c r="P4996" i="1"/>
  <c r="AB4996" i="1" s="1"/>
  <c r="Z4996" i="1"/>
  <c r="M4997" i="1"/>
  <c r="AB4997" i="1" s="1"/>
  <c r="V4998" i="1"/>
  <c r="AB4998" i="1" s="1"/>
  <c r="S4999" i="1"/>
  <c r="AB4999" i="1" s="1"/>
  <c r="P5000" i="1"/>
  <c r="AB5000" i="1" s="1"/>
  <c r="Z5000" i="1"/>
  <c r="M5001" i="1"/>
  <c r="AB5001" i="1" s="1"/>
  <c r="V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<sst xmlns="http://schemas.openxmlformats.org/spreadsheetml/2006/main" count="33" uniqueCount="20">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</sst>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FEVEREIR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NOVA DESCOBERTA</v>
          </cell>
          <cell r="E12" t="str">
            <v>ADELANE MARIA ROCHA LEITE</v>
          </cell>
          <cell r="F12" t="str">
            <v>3 - Administrativo</v>
          </cell>
          <cell r="G12">
            <v>251605</v>
          </cell>
          <cell r="H12">
            <v>44593</v>
          </cell>
          <cell r="I12">
            <v>0</v>
          </cell>
          <cell r="J12">
            <v>253.06</v>
          </cell>
          <cell r="L12">
            <v>173.94</v>
          </cell>
          <cell r="M12">
            <v>6.06</v>
          </cell>
          <cell r="O12">
            <v>3.89</v>
          </cell>
          <cell r="S12">
            <v>0</v>
          </cell>
          <cell r="U12">
            <v>0</v>
          </cell>
        </row>
        <row r="13">
          <cell r="C13" t="str">
            <v>UPA NOVA DESCOBERTA</v>
          </cell>
          <cell r="E13" t="str">
            <v>ADRIANA CARNEIRO GUEDES ALCOFORADO</v>
          </cell>
          <cell r="F13" t="str">
            <v>1 - Médico</v>
          </cell>
          <cell r="G13">
            <v>223208</v>
          </cell>
          <cell r="H13">
            <v>44593</v>
          </cell>
          <cell r="I13">
            <v>0</v>
          </cell>
          <cell r="J13">
            <v>344.57</v>
          </cell>
          <cell r="L13">
            <v>173.94</v>
          </cell>
          <cell r="M13">
            <v>6.06</v>
          </cell>
          <cell r="O13">
            <v>3.89</v>
          </cell>
          <cell r="S13">
            <v>0</v>
          </cell>
          <cell r="U13">
            <v>0</v>
          </cell>
        </row>
        <row r="14">
          <cell r="C14" t="str">
            <v>UPA NOVA DESCOBERTA</v>
          </cell>
          <cell r="E14" t="str">
            <v>ALDERY VITORIANO BEZERRA NETO</v>
          </cell>
          <cell r="F14" t="str">
            <v>1 - Médico</v>
          </cell>
          <cell r="G14">
            <v>225125</v>
          </cell>
          <cell r="H14">
            <v>44593</v>
          </cell>
          <cell r="I14">
            <v>0</v>
          </cell>
          <cell r="J14">
            <v>1054.24</v>
          </cell>
          <cell r="L14">
            <v>0</v>
          </cell>
          <cell r="M14">
            <v>0</v>
          </cell>
          <cell r="O14">
            <v>3.89</v>
          </cell>
          <cell r="S14">
            <v>0</v>
          </cell>
          <cell r="U14">
            <v>0</v>
          </cell>
        </row>
        <row r="15">
          <cell r="C15" t="str">
            <v>UPA NOVA DESCOBERTA</v>
          </cell>
          <cell r="E15" t="str">
            <v>ALEXANDRA DAMASCENA DA COSTA</v>
          </cell>
          <cell r="F15" t="str">
            <v>2 - Outros Profissionais da Saúde</v>
          </cell>
          <cell r="G15">
            <v>322205</v>
          </cell>
          <cell r="H15">
            <v>44593</v>
          </cell>
          <cell r="I15">
            <v>0</v>
          </cell>
          <cell r="J15">
            <v>132.78</v>
          </cell>
          <cell r="L15">
            <v>173.94</v>
          </cell>
          <cell r="M15">
            <v>6.06</v>
          </cell>
          <cell r="O15">
            <v>3.89</v>
          </cell>
          <cell r="R15">
            <v>195</v>
          </cell>
          <cell r="S15">
            <v>78.94</v>
          </cell>
          <cell r="U15">
            <v>0</v>
          </cell>
        </row>
        <row r="16">
          <cell r="C16" t="str">
            <v>UPA NOVA DESCOBERTA</v>
          </cell>
          <cell r="E16" t="str">
            <v>ALINE LIVIA DO NASCIMENTO SILVA</v>
          </cell>
          <cell r="F16" t="str">
            <v>1 - Médico</v>
          </cell>
          <cell r="G16">
            <v>225125</v>
          </cell>
          <cell r="H16">
            <v>44593</v>
          </cell>
          <cell r="I16">
            <v>0</v>
          </cell>
          <cell r="J16">
            <v>323.36</v>
          </cell>
          <cell r="L16">
            <v>173.94</v>
          </cell>
          <cell r="M16">
            <v>6.06</v>
          </cell>
          <cell r="O16">
            <v>3.89</v>
          </cell>
          <cell r="S16">
            <v>0</v>
          </cell>
          <cell r="U16">
            <v>0</v>
          </cell>
        </row>
        <row r="17">
          <cell r="C17" t="str">
            <v>UPA NOVA DESCOBERTA</v>
          </cell>
          <cell r="E17" t="str">
            <v>ALLISON LEONARDO BARBOZA DA SILVA</v>
          </cell>
          <cell r="F17" t="str">
            <v>3 - Administrativo</v>
          </cell>
          <cell r="G17">
            <v>313220</v>
          </cell>
          <cell r="H17">
            <v>44593</v>
          </cell>
          <cell r="I17">
            <v>0</v>
          </cell>
          <cell r="J17">
            <v>266.26</v>
          </cell>
          <cell r="L17">
            <v>173.94</v>
          </cell>
          <cell r="M17">
            <v>6.06</v>
          </cell>
          <cell r="O17">
            <v>3.89</v>
          </cell>
          <cell r="S17">
            <v>0</v>
          </cell>
          <cell r="U17">
            <v>0</v>
          </cell>
        </row>
        <row r="18">
          <cell r="C18" t="str">
            <v>UPA NOVA DESCOBERTA</v>
          </cell>
          <cell r="E18" t="str">
            <v>ALRINEIDE ALBIDACIO DA SILVA</v>
          </cell>
          <cell r="F18" t="str">
            <v>3 - Administrativo</v>
          </cell>
          <cell r="G18">
            <v>415105</v>
          </cell>
          <cell r="H18">
            <v>44593</v>
          </cell>
          <cell r="I18">
            <v>0</v>
          </cell>
          <cell r="J18">
            <v>134.04</v>
          </cell>
          <cell r="L18">
            <v>173.94</v>
          </cell>
          <cell r="M18">
            <v>6.06</v>
          </cell>
          <cell r="O18">
            <v>3.89</v>
          </cell>
          <cell r="R18">
            <v>210</v>
          </cell>
          <cell r="S18">
            <v>72.72</v>
          </cell>
          <cell r="U18">
            <v>0</v>
          </cell>
        </row>
        <row r="19">
          <cell r="C19" t="str">
            <v>UPA NOVA DESCOBERTA</v>
          </cell>
          <cell r="E19" t="str">
            <v>AMANDA DACAL NEVES</v>
          </cell>
          <cell r="F19" t="str">
            <v>2 - Outros Profissionais da Saúde</v>
          </cell>
          <cell r="G19">
            <v>223505</v>
          </cell>
          <cell r="H19">
            <v>44593</v>
          </cell>
          <cell r="I19">
            <v>0</v>
          </cell>
          <cell r="J19">
            <v>180.45</v>
          </cell>
          <cell r="L19">
            <v>173.94</v>
          </cell>
          <cell r="M19">
            <v>6.06</v>
          </cell>
          <cell r="O19">
            <v>3.89</v>
          </cell>
          <cell r="S19">
            <v>0</v>
          </cell>
          <cell r="U19">
            <v>0</v>
          </cell>
        </row>
        <row r="20">
          <cell r="C20" t="str">
            <v>UPA NOVA DESCOBERTA</v>
          </cell>
          <cell r="E20" t="str">
            <v>AMANDA WALESKA DOS SANTOS DUTRA</v>
          </cell>
          <cell r="F20" t="str">
            <v>3 - Administrativo</v>
          </cell>
          <cell r="G20">
            <v>422110</v>
          </cell>
          <cell r="H20">
            <v>44593</v>
          </cell>
          <cell r="I20">
            <v>0</v>
          </cell>
          <cell r="J20">
            <v>152.75</v>
          </cell>
          <cell r="L20">
            <v>173.94</v>
          </cell>
          <cell r="M20">
            <v>6.06</v>
          </cell>
          <cell r="O20">
            <v>3.89</v>
          </cell>
          <cell r="R20">
            <v>105</v>
          </cell>
          <cell r="S20">
            <v>72.72</v>
          </cell>
          <cell r="U20">
            <v>0</v>
          </cell>
        </row>
        <row r="21">
          <cell r="C21" t="str">
            <v>UPA NOVA DESCOBERTA</v>
          </cell>
          <cell r="E21" t="str">
            <v>AMARA ANA ALVES</v>
          </cell>
          <cell r="F21" t="str">
            <v>2 - Outros Profissionais da Saúde</v>
          </cell>
          <cell r="G21">
            <v>322205</v>
          </cell>
          <cell r="H21">
            <v>44593</v>
          </cell>
          <cell r="I21">
            <v>0</v>
          </cell>
          <cell r="J21">
            <v>171.98</v>
          </cell>
          <cell r="L21">
            <v>173.94</v>
          </cell>
          <cell r="M21">
            <v>6.06</v>
          </cell>
          <cell r="O21">
            <v>3.89</v>
          </cell>
          <cell r="R21">
            <v>195</v>
          </cell>
          <cell r="S21">
            <v>78.94</v>
          </cell>
          <cell r="U21">
            <v>0</v>
          </cell>
        </row>
        <row r="22">
          <cell r="C22" t="str">
            <v>UPA NOVA DESCOBERTA</v>
          </cell>
          <cell r="E22" t="str">
            <v>ANA LUCIA SOLANO DE OLIVEIRA</v>
          </cell>
          <cell r="F22" t="str">
            <v>2 - Outros Profissionais da Saúde</v>
          </cell>
          <cell r="G22">
            <v>223505</v>
          </cell>
          <cell r="H22">
            <v>44593</v>
          </cell>
          <cell r="I22">
            <v>0</v>
          </cell>
          <cell r="J22">
            <v>305.51</v>
          </cell>
          <cell r="L22">
            <v>173.94</v>
          </cell>
          <cell r="M22">
            <v>6.06</v>
          </cell>
          <cell r="O22">
            <v>3.89</v>
          </cell>
          <cell r="S22">
            <v>0</v>
          </cell>
          <cell r="U22">
            <v>0</v>
          </cell>
        </row>
        <row r="23">
          <cell r="C23" t="str">
            <v>UPA NOVA DESCOBERTA</v>
          </cell>
          <cell r="E23" t="str">
            <v>ANA MARIA DA SILVA</v>
          </cell>
          <cell r="F23" t="str">
            <v>3 - Administrativo</v>
          </cell>
          <cell r="G23">
            <v>324115</v>
          </cell>
          <cell r="H23">
            <v>44593</v>
          </cell>
          <cell r="I23">
            <v>0</v>
          </cell>
          <cell r="J23">
            <v>256.66000000000003</v>
          </cell>
          <cell r="L23">
            <v>173.94</v>
          </cell>
          <cell r="M23">
            <v>6.06</v>
          </cell>
          <cell r="O23">
            <v>3.89</v>
          </cell>
          <cell r="R23">
            <v>195</v>
          </cell>
          <cell r="S23">
            <v>60</v>
          </cell>
          <cell r="U23">
            <v>0</v>
          </cell>
        </row>
        <row r="24">
          <cell r="C24" t="str">
            <v>UPA NOVA DESCOBERTA</v>
          </cell>
          <cell r="E24" t="str">
            <v>ANA NERY SANTOS DE LIMA</v>
          </cell>
          <cell r="F24" t="str">
            <v>2 - Outros Profissionais da Saúde</v>
          </cell>
          <cell r="G24">
            <v>322205</v>
          </cell>
          <cell r="H24">
            <v>44593</v>
          </cell>
          <cell r="I24">
            <v>0</v>
          </cell>
          <cell r="J24">
            <v>171.97</v>
          </cell>
          <cell r="L24">
            <v>173.94</v>
          </cell>
          <cell r="M24">
            <v>6.06</v>
          </cell>
          <cell r="O24">
            <v>3.89</v>
          </cell>
          <cell r="S24">
            <v>0</v>
          </cell>
          <cell r="U24">
            <v>69.430000000000007</v>
          </cell>
          <cell r="X24" t="str">
            <v>AUXILIO CHECHE</v>
          </cell>
        </row>
        <row r="25">
          <cell r="C25" t="str">
            <v>UPA NOVA DESCOBERTA</v>
          </cell>
          <cell r="E25" t="str">
            <v>ANA PAULA MARIA DE OLIVEIRA</v>
          </cell>
          <cell r="F25" t="str">
            <v>2 - Outros Profissionais da Saúde</v>
          </cell>
          <cell r="G25">
            <v>322205</v>
          </cell>
          <cell r="H25">
            <v>44593</v>
          </cell>
          <cell r="I25">
            <v>0</v>
          </cell>
          <cell r="J25">
            <v>208.97</v>
          </cell>
          <cell r="L25">
            <v>0</v>
          </cell>
          <cell r="M25">
            <v>0</v>
          </cell>
          <cell r="O25">
            <v>3.89</v>
          </cell>
          <cell r="S25">
            <v>0</v>
          </cell>
          <cell r="U25">
            <v>0</v>
          </cell>
        </row>
        <row r="26">
          <cell r="C26" t="str">
            <v>UPA NOVA DESCOBERTA</v>
          </cell>
          <cell r="E26" t="str">
            <v>ANDREA CORREIA DE MELO SANTANA</v>
          </cell>
          <cell r="F26" t="str">
            <v>3 - Administrativo</v>
          </cell>
          <cell r="G26">
            <v>521130</v>
          </cell>
          <cell r="H26">
            <v>44593</v>
          </cell>
          <cell r="I26">
            <v>0</v>
          </cell>
          <cell r="J26">
            <v>159.21</v>
          </cell>
          <cell r="L26">
            <v>173.94</v>
          </cell>
          <cell r="M26">
            <v>6.06</v>
          </cell>
          <cell r="O26">
            <v>3.89</v>
          </cell>
          <cell r="R26">
            <v>105</v>
          </cell>
          <cell r="S26">
            <v>72.72</v>
          </cell>
          <cell r="U26">
            <v>0</v>
          </cell>
        </row>
        <row r="27">
          <cell r="C27" t="str">
            <v>UPA NOVA DESCOBERTA</v>
          </cell>
          <cell r="E27" t="str">
            <v>ANDREA PAULA LIRA DA SILVA</v>
          </cell>
          <cell r="F27" t="str">
            <v>2 - Outros Profissionais da Saúde</v>
          </cell>
          <cell r="G27">
            <v>322205</v>
          </cell>
          <cell r="H27">
            <v>44593</v>
          </cell>
          <cell r="I27">
            <v>0</v>
          </cell>
          <cell r="J27">
            <v>143.32</v>
          </cell>
          <cell r="L27">
            <v>173.94</v>
          </cell>
          <cell r="M27">
            <v>6.06</v>
          </cell>
          <cell r="O27">
            <v>3.89</v>
          </cell>
          <cell r="S27">
            <v>0</v>
          </cell>
          <cell r="U27">
            <v>0</v>
          </cell>
        </row>
        <row r="28">
          <cell r="C28" t="str">
            <v>UPA NOVA DESCOBERTA</v>
          </cell>
          <cell r="E28" t="str">
            <v>ANDREIA CANDIDA LOPES DA SILVA</v>
          </cell>
          <cell r="F28" t="str">
            <v>3 - Administrativo</v>
          </cell>
          <cell r="G28">
            <v>252105</v>
          </cell>
          <cell r="H28">
            <v>44593</v>
          </cell>
          <cell r="I28">
            <v>0</v>
          </cell>
          <cell r="J28">
            <v>269.14</v>
          </cell>
          <cell r="L28">
            <v>173.94</v>
          </cell>
          <cell r="M28">
            <v>6.06</v>
          </cell>
          <cell r="O28">
            <v>3.89</v>
          </cell>
          <cell r="S28">
            <v>0</v>
          </cell>
          <cell r="U28">
            <v>0</v>
          </cell>
        </row>
        <row r="29">
          <cell r="C29" t="str">
            <v>UPA NOVA DESCOBERTA</v>
          </cell>
          <cell r="E29" t="str">
            <v>ANDRESSA ANDRADE DO AMARAL</v>
          </cell>
          <cell r="F29" t="str">
            <v>2 - Outros Profissionais da Saúde</v>
          </cell>
          <cell r="G29">
            <v>322205</v>
          </cell>
          <cell r="H29">
            <v>44593</v>
          </cell>
          <cell r="I29">
            <v>0</v>
          </cell>
          <cell r="J29">
            <v>138.06</v>
          </cell>
          <cell r="L29">
            <v>173.94</v>
          </cell>
          <cell r="M29">
            <v>6.06</v>
          </cell>
          <cell r="O29">
            <v>3.89</v>
          </cell>
          <cell r="R29">
            <v>195</v>
          </cell>
          <cell r="S29">
            <v>78.94</v>
          </cell>
          <cell r="U29">
            <v>0</v>
          </cell>
        </row>
        <row r="30">
          <cell r="C30" t="str">
            <v>UPA NOVA DESCOBERTA</v>
          </cell>
          <cell r="E30" t="str">
            <v>ANDREZZA HEVELLYN OLIVEIRA DO NASCIMENTO</v>
          </cell>
          <cell r="F30" t="str">
            <v>2 - Outros Profissionais da Saúde</v>
          </cell>
          <cell r="G30">
            <v>322205</v>
          </cell>
          <cell r="H30">
            <v>44593</v>
          </cell>
          <cell r="I30">
            <v>0</v>
          </cell>
          <cell r="J30">
            <v>165.66</v>
          </cell>
          <cell r="L30">
            <v>173.94</v>
          </cell>
          <cell r="M30">
            <v>6.06</v>
          </cell>
          <cell r="O30">
            <v>3.89</v>
          </cell>
          <cell r="R30">
            <v>212.55</v>
          </cell>
          <cell r="S30">
            <v>78.94</v>
          </cell>
          <cell r="U30">
            <v>0</v>
          </cell>
        </row>
        <row r="31">
          <cell r="C31" t="str">
            <v>UPA NOVA DESCOBERTA</v>
          </cell>
          <cell r="E31" t="str">
            <v>ANGELA BELO CABRAL</v>
          </cell>
          <cell r="F31" t="str">
            <v>2 - Outros Profissionais da Saúde</v>
          </cell>
          <cell r="G31">
            <v>322205</v>
          </cell>
          <cell r="H31">
            <v>44593</v>
          </cell>
          <cell r="I31">
            <v>0</v>
          </cell>
          <cell r="J31">
            <v>171.98</v>
          </cell>
          <cell r="L31">
            <v>173.94</v>
          </cell>
          <cell r="M31">
            <v>6.06</v>
          </cell>
          <cell r="O31">
            <v>3.89</v>
          </cell>
          <cell r="S31">
            <v>0</v>
          </cell>
          <cell r="U31">
            <v>0</v>
          </cell>
        </row>
        <row r="32">
          <cell r="C32" t="str">
            <v>UPA NOVA DESCOBERTA</v>
          </cell>
          <cell r="E32" t="str">
            <v>ANGELA VANESSA DO NASCIMENTO VERCOSA</v>
          </cell>
          <cell r="F32" t="str">
            <v>3 - Administrativo</v>
          </cell>
          <cell r="G32">
            <v>514320</v>
          </cell>
          <cell r="H32">
            <v>44593</v>
          </cell>
          <cell r="I32">
            <v>0</v>
          </cell>
          <cell r="J32">
            <v>137.81</v>
          </cell>
          <cell r="L32">
            <v>173.94</v>
          </cell>
          <cell r="M32">
            <v>6.06</v>
          </cell>
          <cell r="O32">
            <v>3.89</v>
          </cell>
          <cell r="R32">
            <v>210</v>
          </cell>
          <cell r="S32">
            <v>72.72</v>
          </cell>
          <cell r="U32">
            <v>0</v>
          </cell>
        </row>
        <row r="33">
          <cell r="C33" t="str">
            <v>UPA NOVA DESCOBERTA</v>
          </cell>
          <cell r="E33" t="str">
            <v>ANNA CLAUDIA DA SILVA NASCIMENTO</v>
          </cell>
          <cell r="F33" t="str">
            <v>2 - Outros Profissionais da Saúde</v>
          </cell>
          <cell r="G33">
            <v>322205</v>
          </cell>
          <cell r="H33">
            <v>44593</v>
          </cell>
          <cell r="I33">
            <v>0</v>
          </cell>
          <cell r="J33">
            <v>143.31</v>
          </cell>
          <cell r="L33">
            <v>173.94</v>
          </cell>
          <cell r="M33">
            <v>6.06</v>
          </cell>
          <cell r="O33">
            <v>3.89</v>
          </cell>
          <cell r="S33">
            <v>0</v>
          </cell>
          <cell r="U33">
            <v>0</v>
          </cell>
        </row>
        <row r="34">
          <cell r="C34" t="str">
            <v>UPA NOVA DESCOBERTA</v>
          </cell>
          <cell r="E34" t="str">
            <v>ANNE CATARINA TAVARES DE ARAUJO</v>
          </cell>
          <cell r="F34" t="str">
            <v>3 - Administrativo</v>
          </cell>
          <cell r="G34">
            <v>251605</v>
          </cell>
          <cell r="H34">
            <v>44593</v>
          </cell>
          <cell r="I34">
            <v>0</v>
          </cell>
          <cell r="J34">
            <v>285.81</v>
          </cell>
          <cell r="L34">
            <v>173.94</v>
          </cell>
          <cell r="M34">
            <v>6.06</v>
          </cell>
          <cell r="O34">
            <v>3.89</v>
          </cell>
          <cell r="S34">
            <v>0</v>
          </cell>
          <cell r="U34">
            <v>0</v>
          </cell>
        </row>
        <row r="35">
          <cell r="C35" t="str">
            <v>UPA NOVA DESCOBERTA</v>
          </cell>
          <cell r="E35" t="str">
            <v>ANTONIO FERREIRA DE SOUZA</v>
          </cell>
          <cell r="F35" t="str">
            <v>3 - Administrativo</v>
          </cell>
          <cell r="G35">
            <v>514310</v>
          </cell>
          <cell r="H35">
            <v>44593</v>
          </cell>
          <cell r="I35">
            <v>0</v>
          </cell>
          <cell r="J35">
            <v>146.94999999999999</v>
          </cell>
          <cell r="L35">
            <v>173.94</v>
          </cell>
          <cell r="M35">
            <v>6.06</v>
          </cell>
          <cell r="O35">
            <v>3.89</v>
          </cell>
          <cell r="R35">
            <v>105</v>
          </cell>
          <cell r="S35">
            <v>72.72</v>
          </cell>
          <cell r="U35">
            <v>0</v>
          </cell>
        </row>
        <row r="36">
          <cell r="C36" t="str">
            <v>UPA NOVA DESCOBERTA</v>
          </cell>
          <cell r="E36" t="str">
            <v>ASSIANE GABRIELA ANCELES DA ROCHA</v>
          </cell>
          <cell r="F36" t="str">
            <v>1 - Médico</v>
          </cell>
          <cell r="G36">
            <v>225125</v>
          </cell>
          <cell r="H36">
            <v>44593</v>
          </cell>
          <cell r="I36">
            <v>0</v>
          </cell>
          <cell r="J36">
            <v>693.09</v>
          </cell>
          <cell r="L36">
            <v>173.94</v>
          </cell>
          <cell r="M36">
            <v>6.06</v>
          </cell>
          <cell r="O36">
            <v>3.89</v>
          </cell>
          <cell r="S36">
            <v>0</v>
          </cell>
          <cell r="U36">
            <v>0</v>
          </cell>
        </row>
        <row r="37">
          <cell r="C37" t="str">
            <v>UPA NOVA DESCOBERTA</v>
          </cell>
          <cell r="E37" t="str">
            <v>AUDREY VIOLETA MARTINS DE VASCONCELOS</v>
          </cell>
          <cell r="F37" t="str">
            <v>1 - Médico</v>
          </cell>
          <cell r="G37">
            <v>225124</v>
          </cell>
          <cell r="H37">
            <v>44593</v>
          </cell>
          <cell r="I37">
            <v>0</v>
          </cell>
          <cell r="J37">
            <v>299.45</v>
          </cell>
          <cell r="L37">
            <v>173.94</v>
          </cell>
          <cell r="M37">
            <v>6.06</v>
          </cell>
          <cell r="O37">
            <v>3.89</v>
          </cell>
          <cell r="S37">
            <v>0</v>
          </cell>
          <cell r="U37">
            <v>0</v>
          </cell>
        </row>
        <row r="38">
          <cell r="C38" t="str">
            <v>UPA NOVA DESCOBERTA</v>
          </cell>
          <cell r="E38" t="str">
            <v>AURELANE CRISTINA LIRA DA SILVA</v>
          </cell>
          <cell r="F38" t="str">
            <v>3 - Administrativo</v>
          </cell>
          <cell r="G38">
            <v>324205</v>
          </cell>
          <cell r="H38">
            <v>44593</v>
          </cell>
          <cell r="I38">
            <v>0</v>
          </cell>
          <cell r="J38">
            <v>164.38</v>
          </cell>
          <cell r="L38">
            <v>173.94</v>
          </cell>
          <cell r="M38">
            <v>6.06</v>
          </cell>
          <cell r="O38">
            <v>3.89</v>
          </cell>
          <cell r="S38">
            <v>0</v>
          </cell>
          <cell r="U38">
            <v>0</v>
          </cell>
        </row>
        <row r="39">
          <cell r="C39" t="str">
            <v>UPA NOVA DESCOBERTA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44593</v>
          </cell>
          <cell r="I39">
            <v>0</v>
          </cell>
          <cell r="J39">
            <v>286.92</v>
          </cell>
          <cell r="L39">
            <v>0</v>
          </cell>
          <cell r="M39">
            <v>0</v>
          </cell>
          <cell r="O39">
            <v>3.89</v>
          </cell>
          <cell r="S39">
            <v>0</v>
          </cell>
          <cell r="U39">
            <v>103.28</v>
          </cell>
          <cell r="X39" t="str">
            <v>AUXILIO CHECHE</v>
          </cell>
        </row>
        <row r="40">
          <cell r="C40" t="str">
            <v>UPA NOVA DESCOBERTA</v>
          </cell>
          <cell r="E40" t="str">
            <v>BRUNA FERNANDA PEREIRA DA SILVA VALADARES</v>
          </cell>
          <cell r="F40" t="str">
            <v>1 - Médico</v>
          </cell>
          <cell r="G40">
            <v>225124</v>
          </cell>
          <cell r="H40">
            <v>44593</v>
          </cell>
          <cell r="I40">
            <v>0</v>
          </cell>
          <cell r="J40">
            <v>404.78</v>
          </cell>
          <cell r="L40">
            <v>173.94</v>
          </cell>
          <cell r="M40">
            <v>6.06</v>
          </cell>
          <cell r="O40">
            <v>3.89</v>
          </cell>
          <cell r="S40">
            <v>0</v>
          </cell>
          <cell r="U40">
            <v>0</v>
          </cell>
        </row>
        <row r="41">
          <cell r="C41" t="str">
            <v>UPA NOVA DESCOBERTA</v>
          </cell>
          <cell r="E41" t="str">
            <v>CACIA CAROLINA DE CARVALHO SILVA</v>
          </cell>
          <cell r="F41" t="str">
            <v>1 - Médico</v>
          </cell>
          <cell r="G41">
            <v>225125</v>
          </cell>
          <cell r="H41">
            <v>44593</v>
          </cell>
          <cell r="I41">
            <v>0</v>
          </cell>
          <cell r="J41">
            <v>376.84</v>
          </cell>
          <cell r="L41">
            <v>173.94</v>
          </cell>
          <cell r="M41">
            <v>6.06</v>
          </cell>
          <cell r="O41">
            <v>3.89</v>
          </cell>
          <cell r="S41">
            <v>0</v>
          </cell>
          <cell r="U41">
            <v>0</v>
          </cell>
        </row>
        <row r="42">
          <cell r="C42" t="str">
            <v>UPA NOVA DESCOBERTA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44593</v>
          </cell>
          <cell r="I42">
            <v>0</v>
          </cell>
          <cell r="J42">
            <v>251.59</v>
          </cell>
          <cell r="L42">
            <v>173.94</v>
          </cell>
          <cell r="M42">
            <v>6.06</v>
          </cell>
          <cell r="O42">
            <v>3.89</v>
          </cell>
          <cell r="R42">
            <v>210</v>
          </cell>
          <cell r="S42">
            <v>82.5</v>
          </cell>
          <cell r="U42">
            <v>0</v>
          </cell>
        </row>
        <row r="43">
          <cell r="C43" t="str">
            <v>UPA NOVA DESCOBERTA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44593</v>
          </cell>
          <cell r="I43">
            <v>0</v>
          </cell>
          <cell r="J43">
            <v>164.38</v>
          </cell>
          <cell r="L43">
            <v>173.94</v>
          </cell>
          <cell r="M43">
            <v>6.06</v>
          </cell>
          <cell r="O43">
            <v>3.89</v>
          </cell>
          <cell r="R43">
            <v>105</v>
          </cell>
          <cell r="S43">
            <v>72.72</v>
          </cell>
          <cell r="U43">
            <v>0</v>
          </cell>
        </row>
        <row r="44">
          <cell r="C44" t="str">
            <v>UPA NOVA DESCOBERTA</v>
          </cell>
          <cell r="E44" t="str">
            <v>CRISTIANE CORREIA LIMA</v>
          </cell>
          <cell r="F44" t="str">
            <v>3 - Administrativo</v>
          </cell>
          <cell r="G44">
            <v>517410</v>
          </cell>
          <cell r="H44">
            <v>44593</v>
          </cell>
          <cell r="I44">
            <v>0</v>
          </cell>
          <cell r="J44">
            <v>157.07</v>
          </cell>
          <cell r="L44">
            <v>173.94</v>
          </cell>
          <cell r="M44">
            <v>6.06</v>
          </cell>
          <cell r="O44">
            <v>3.89</v>
          </cell>
          <cell r="R44">
            <v>210</v>
          </cell>
          <cell r="S44">
            <v>62.33</v>
          </cell>
          <cell r="U44">
            <v>0</v>
          </cell>
        </row>
        <row r="45">
          <cell r="C45" t="str">
            <v>UPA NOVA DESCOBERTA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44593</v>
          </cell>
          <cell r="I45">
            <v>0</v>
          </cell>
          <cell r="J45">
            <v>165.66</v>
          </cell>
          <cell r="L45">
            <v>173.94</v>
          </cell>
          <cell r="M45">
            <v>6.06</v>
          </cell>
          <cell r="O45">
            <v>3.89</v>
          </cell>
          <cell r="S45">
            <v>0</v>
          </cell>
          <cell r="U45">
            <v>0</v>
          </cell>
        </row>
        <row r="46">
          <cell r="C46" t="str">
            <v>UPA NOVA DESCOBERTA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44593</v>
          </cell>
          <cell r="I46">
            <v>0</v>
          </cell>
          <cell r="J46">
            <v>222.11</v>
          </cell>
          <cell r="L46">
            <v>173.94</v>
          </cell>
          <cell r="M46">
            <v>6.06</v>
          </cell>
          <cell r="O46">
            <v>3.89</v>
          </cell>
          <cell r="S46">
            <v>0</v>
          </cell>
          <cell r="U46">
            <v>0</v>
          </cell>
        </row>
        <row r="47">
          <cell r="C47" t="str">
            <v>UPA NOVA DESCOBERTA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44593</v>
          </cell>
          <cell r="I47">
            <v>0</v>
          </cell>
          <cell r="J47">
            <v>1486.94</v>
          </cell>
          <cell r="L47">
            <v>173.94</v>
          </cell>
          <cell r="M47">
            <v>6.06</v>
          </cell>
          <cell r="O47">
            <v>3.89</v>
          </cell>
          <cell r="S47">
            <v>0</v>
          </cell>
          <cell r="U47">
            <v>0</v>
          </cell>
        </row>
        <row r="48">
          <cell r="C48" t="str">
            <v>UPA NOVA DESCOBERTA</v>
          </cell>
          <cell r="E48" t="str">
            <v>DANIELA JACOB MAYRINCK GOMES DA FONSECA</v>
          </cell>
          <cell r="F48" t="str">
            <v>1 - Médico</v>
          </cell>
          <cell r="G48">
            <v>225125</v>
          </cell>
          <cell r="H48">
            <v>44593</v>
          </cell>
          <cell r="I48">
            <v>0</v>
          </cell>
          <cell r="J48">
            <v>1648.92</v>
          </cell>
          <cell r="L48">
            <v>173.94</v>
          </cell>
          <cell r="M48">
            <v>6.06</v>
          </cell>
          <cell r="O48">
            <v>3.89</v>
          </cell>
          <cell r="S48">
            <v>0</v>
          </cell>
          <cell r="U48">
            <v>0</v>
          </cell>
        </row>
        <row r="49">
          <cell r="C49" t="str">
            <v>UPA NOVA DESCOBERTA</v>
          </cell>
          <cell r="E49" t="str">
            <v>DANIELLE MARIA PESSOA VERAS DE QUEIROZ</v>
          </cell>
          <cell r="F49" t="str">
            <v>2 - Outros Profissionais da Saúde</v>
          </cell>
          <cell r="G49">
            <v>410105</v>
          </cell>
          <cell r="H49">
            <v>44593</v>
          </cell>
          <cell r="I49">
            <v>0</v>
          </cell>
          <cell r="J49">
            <v>705.3</v>
          </cell>
          <cell r="L49">
            <v>0</v>
          </cell>
          <cell r="M49">
            <v>0</v>
          </cell>
          <cell r="O49">
            <v>3.89</v>
          </cell>
          <cell r="S49">
            <v>0</v>
          </cell>
          <cell r="U49">
            <v>103.28</v>
          </cell>
          <cell r="X49" t="str">
            <v>AUXILIO CHECHE</v>
          </cell>
        </row>
        <row r="50">
          <cell r="C50" t="str">
            <v>UPA NOVA DESCOBERTA</v>
          </cell>
          <cell r="E50" t="str">
            <v>DAYGRID SIMONE BARROS DA SILVA</v>
          </cell>
          <cell r="F50" t="str">
            <v>2 - Outros Profissionais da Saúde</v>
          </cell>
          <cell r="G50">
            <v>322205</v>
          </cell>
          <cell r="H50">
            <v>44593</v>
          </cell>
          <cell r="I50">
            <v>0</v>
          </cell>
          <cell r="J50">
            <v>162.69999999999999</v>
          </cell>
          <cell r="L50">
            <v>173.94</v>
          </cell>
          <cell r="M50">
            <v>6.06</v>
          </cell>
          <cell r="O50">
            <v>3.89</v>
          </cell>
          <cell r="R50">
            <v>285</v>
          </cell>
          <cell r="S50">
            <v>78.94</v>
          </cell>
          <cell r="U50">
            <v>0</v>
          </cell>
        </row>
        <row r="51">
          <cell r="C51" t="str">
            <v>UPA NOVA DESCOBERTA</v>
          </cell>
          <cell r="E51" t="str">
            <v>DEILSON JOSE FERREIRA</v>
          </cell>
          <cell r="F51" t="str">
            <v>2 - Outros Profissionais da Saúde</v>
          </cell>
          <cell r="G51">
            <v>322205</v>
          </cell>
          <cell r="H51">
            <v>44593</v>
          </cell>
          <cell r="I51">
            <v>0</v>
          </cell>
          <cell r="J51">
            <v>138.06</v>
          </cell>
          <cell r="L51">
            <v>173.94</v>
          </cell>
          <cell r="M51">
            <v>6.06</v>
          </cell>
          <cell r="O51">
            <v>3.89</v>
          </cell>
          <cell r="S51">
            <v>0</v>
          </cell>
          <cell r="U51">
            <v>0</v>
          </cell>
        </row>
        <row r="52">
          <cell r="C52" t="str">
            <v>UPA NOVA DESCOBERTA</v>
          </cell>
          <cell r="E52" t="str">
            <v>DIANA CRISTINA DIDIER SOUZA</v>
          </cell>
          <cell r="F52" t="str">
            <v>2 - Outros Profissionais da Saúde</v>
          </cell>
          <cell r="G52">
            <v>223505</v>
          </cell>
          <cell r="H52">
            <v>44593</v>
          </cell>
          <cell r="I52">
            <v>0</v>
          </cell>
          <cell r="J52">
            <v>199.57</v>
          </cell>
          <cell r="L52">
            <v>173.94</v>
          </cell>
          <cell r="M52">
            <v>6.06</v>
          </cell>
          <cell r="O52">
            <v>3.89</v>
          </cell>
          <cell r="S52">
            <v>0</v>
          </cell>
          <cell r="U52">
            <v>103.28</v>
          </cell>
          <cell r="X52" t="str">
            <v>AUXILIO CHECHE</v>
          </cell>
        </row>
        <row r="53">
          <cell r="C53" t="str">
            <v>UPA NOVA DESCOBERTA</v>
          </cell>
          <cell r="E53" t="str">
            <v>DIRCILENE VENTURA DE MORAES</v>
          </cell>
          <cell r="F53" t="str">
            <v>2 - Outros Profissionais da Saúde</v>
          </cell>
          <cell r="G53">
            <v>223505</v>
          </cell>
          <cell r="H53">
            <v>44593</v>
          </cell>
          <cell r="I53">
            <v>0</v>
          </cell>
          <cell r="J53">
            <v>282.10000000000002</v>
          </cell>
          <cell r="L53">
            <v>173.94</v>
          </cell>
          <cell r="M53">
            <v>6.06</v>
          </cell>
          <cell r="O53">
            <v>3.89</v>
          </cell>
          <cell r="S53">
            <v>0</v>
          </cell>
          <cell r="U53">
            <v>0</v>
          </cell>
        </row>
        <row r="54">
          <cell r="C54" t="str">
            <v>UPA NOVA DESCOBERTA</v>
          </cell>
          <cell r="E54" t="str">
            <v>DULCE NEUZA ROCHA   CRUZ</v>
          </cell>
          <cell r="F54" t="str">
            <v>4 - Assistência Odontológica</v>
          </cell>
          <cell r="G54">
            <v>223208</v>
          </cell>
          <cell r="H54">
            <v>44593</v>
          </cell>
          <cell r="I54">
            <v>0</v>
          </cell>
          <cell r="J54">
            <v>304.56</v>
          </cell>
          <cell r="L54">
            <v>173.94</v>
          </cell>
          <cell r="M54">
            <v>6.06</v>
          </cell>
          <cell r="O54">
            <v>3.89</v>
          </cell>
          <cell r="S54">
            <v>0</v>
          </cell>
          <cell r="U54">
            <v>0</v>
          </cell>
        </row>
        <row r="55">
          <cell r="C55" t="str">
            <v>UPA NOVA DESCOBERTA</v>
          </cell>
          <cell r="E55" t="str">
            <v>EDSON JOSE DA SILVA</v>
          </cell>
          <cell r="F55" t="str">
            <v>3 - Administrativo</v>
          </cell>
          <cell r="G55">
            <v>766420</v>
          </cell>
          <cell r="H55">
            <v>44593</v>
          </cell>
          <cell r="I55">
            <v>0</v>
          </cell>
          <cell r="J55">
            <v>151.84</v>
          </cell>
          <cell r="L55">
            <v>173.94</v>
          </cell>
          <cell r="M55">
            <v>6.06</v>
          </cell>
          <cell r="O55">
            <v>3.89</v>
          </cell>
          <cell r="S55">
            <v>0</v>
          </cell>
          <cell r="U55">
            <v>0</v>
          </cell>
        </row>
        <row r="56">
          <cell r="C56" t="str">
            <v>UPA NOVA DESCOBERTA</v>
          </cell>
          <cell r="E56" t="str">
            <v>EDUARDA FERNANDES DA SILVA</v>
          </cell>
          <cell r="F56" t="str">
            <v>3 - Administrativo</v>
          </cell>
          <cell r="G56">
            <v>422110</v>
          </cell>
          <cell r="H56">
            <v>44593</v>
          </cell>
          <cell r="I56">
            <v>0</v>
          </cell>
          <cell r="J56">
            <v>158.56</v>
          </cell>
          <cell r="L56">
            <v>173.94</v>
          </cell>
          <cell r="M56">
            <v>6.06</v>
          </cell>
          <cell r="O56">
            <v>3.89</v>
          </cell>
          <cell r="S56">
            <v>0</v>
          </cell>
          <cell r="U56">
            <v>0</v>
          </cell>
        </row>
        <row r="57">
          <cell r="C57" t="str">
            <v>UPA NOVA DESCOBERTA</v>
          </cell>
          <cell r="E57" t="str">
            <v>ELANE DE BARROS SANTOS</v>
          </cell>
          <cell r="F57" t="str">
            <v>2 - Outros Profissionais da Saúde</v>
          </cell>
          <cell r="G57">
            <v>322205</v>
          </cell>
          <cell r="H57">
            <v>44593</v>
          </cell>
          <cell r="I57">
            <v>0</v>
          </cell>
          <cell r="J57">
            <v>165.66</v>
          </cell>
          <cell r="L57">
            <v>173.94</v>
          </cell>
          <cell r="M57">
            <v>6.06</v>
          </cell>
          <cell r="O57">
            <v>3.89</v>
          </cell>
          <cell r="R57">
            <v>195</v>
          </cell>
          <cell r="S57">
            <v>78.94</v>
          </cell>
          <cell r="U57">
            <v>69.430000000000007</v>
          </cell>
          <cell r="X57" t="str">
            <v>AUXILIO CHECHE</v>
          </cell>
        </row>
        <row r="58">
          <cell r="C58" t="str">
            <v>UPA NOVA DESCOBERTA</v>
          </cell>
          <cell r="E58" t="str">
            <v>ELIANE CARLA DE LIMA</v>
          </cell>
          <cell r="F58" t="str">
            <v>2 - Outros Profissionais da Saúde</v>
          </cell>
          <cell r="G58">
            <v>322205</v>
          </cell>
          <cell r="H58">
            <v>44593</v>
          </cell>
          <cell r="I58">
            <v>0</v>
          </cell>
          <cell r="J58">
            <v>171.98</v>
          </cell>
          <cell r="L58">
            <v>173.94</v>
          </cell>
          <cell r="M58">
            <v>6.06</v>
          </cell>
          <cell r="O58">
            <v>3.89</v>
          </cell>
          <cell r="S58">
            <v>0</v>
          </cell>
          <cell r="U58">
            <v>69.430000000000007</v>
          </cell>
          <cell r="X58" t="str">
            <v>AUXILIO CHECHE</v>
          </cell>
        </row>
        <row r="59">
          <cell r="C59" t="str">
            <v>UPA NOVA DESCOBERTA</v>
          </cell>
          <cell r="E59" t="str">
            <v>ELIZANGELA IRIS DA SILVA</v>
          </cell>
          <cell r="F59" t="str">
            <v>2 - Outros Profissionais da Saúde</v>
          </cell>
          <cell r="G59">
            <v>322205</v>
          </cell>
          <cell r="H59">
            <v>44593</v>
          </cell>
          <cell r="I59">
            <v>0</v>
          </cell>
          <cell r="J59">
            <v>143.31</v>
          </cell>
          <cell r="L59">
            <v>173.94</v>
          </cell>
          <cell r="M59">
            <v>6.06</v>
          </cell>
          <cell r="O59">
            <v>3.89</v>
          </cell>
          <cell r="R59">
            <v>247.8</v>
          </cell>
          <cell r="S59">
            <v>78.94</v>
          </cell>
          <cell r="U59">
            <v>0</v>
          </cell>
        </row>
        <row r="60">
          <cell r="C60" t="str">
            <v>UPA NOVA DESCOBERTA</v>
          </cell>
          <cell r="E60" t="str">
            <v>ELOIZA FERNANDA MACIEL DA SILVA</v>
          </cell>
          <cell r="F60" t="str">
            <v>3 - Administrativo</v>
          </cell>
          <cell r="G60">
            <v>422110</v>
          </cell>
          <cell r="H60">
            <v>44593</v>
          </cell>
          <cell r="I60">
            <v>0</v>
          </cell>
          <cell r="J60">
            <v>127.29</v>
          </cell>
          <cell r="L60">
            <v>173.94</v>
          </cell>
          <cell r="M60">
            <v>6.06</v>
          </cell>
          <cell r="O60">
            <v>3.89</v>
          </cell>
          <cell r="R60">
            <v>210</v>
          </cell>
          <cell r="S60">
            <v>72.72</v>
          </cell>
          <cell r="U60">
            <v>0</v>
          </cell>
        </row>
        <row r="61">
          <cell r="C61" t="str">
            <v>UPA NOVA DESCOBERTA</v>
          </cell>
          <cell r="E61" t="str">
            <v>EMILIA FRANCISCA DA SILVA RAMOS</v>
          </cell>
          <cell r="F61" t="str">
            <v>2 - Outros Profissionais da Saúde</v>
          </cell>
          <cell r="G61">
            <v>322205</v>
          </cell>
          <cell r="H61">
            <v>44593</v>
          </cell>
          <cell r="I61">
            <v>0</v>
          </cell>
          <cell r="J61">
            <v>154.08000000000001</v>
          </cell>
          <cell r="L61">
            <v>173.94</v>
          </cell>
          <cell r="M61">
            <v>6.06</v>
          </cell>
          <cell r="O61">
            <v>3.89</v>
          </cell>
          <cell r="R61">
            <v>285</v>
          </cell>
          <cell r="S61">
            <v>59.2</v>
          </cell>
          <cell r="U61">
            <v>0</v>
          </cell>
        </row>
        <row r="62">
          <cell r="C62" t="str">
            <v>UPA NOVA DESCOBERTA</v>
          </cell>
          <cell r="E62" t="str">
            <v xml:space="preserve">ENIO VERAS FILHO </v>
          </cell>
          <cell r="F62" t="str">
            <v>1 - Médico</v>
          </cell>
          <cell r="G62">
            <v>225125</v>
          </cell>
          <cell r="H62">
            <v>44593</v>
          </cell>
          <cell r="I62">
            <v>0</v>
          </cell>
          <cell r="J62">
            <v>781.81</v>
          </cell>
          <cell r="L62">
            <v>173.94</v>
          </cell>
          <cell r="M62">
            <v>6.06</v>
          </cell>
          <cell r="O62">
            <v>3.89</v>
          </cell>
          <cell r="S62">
            <v>0</v>
          </cell>
          <cell r="U62">
            <v>0</v>
          </cell>
        </row>
        <row r="63">
          <cell r="C63" t="str">
            <v>UPA NOVA DESCOBERTA</v>
          </cell>
          <cell r="E63" t="str">
            <v>ERALDA CRISTINA DE LIMA</v>
          </cell>
          <cell r="F63" t="str">
            <v>2 - Outros Profissionais da Saúde</v>
          </cell>
          <cell r="G63">
            <v>322205</v>
          </cell>
          <cell r="H63">
            <v>44593</v>
          </cell>
          <cell r="I63">
            <v>0</v>
          </cell>
          <cell r="J63">
            <v>143.31</v>
          </cell>
          <cell r="L63">
            <v>173.94</v>
          </cell>
          <cell r="M63">
            <v>6.06</v>
          </cell>
          <cell r="O63">
            <v>3.89</v>
          </cell>
          <cell r="S63">
            <v>0</v>
          </cell>
          <cell r="U63">
            <v>0</v>
          </cell>
        </row>
        <row r="64">
          <cell r="C64" t="str">
            <v>UPA NOVA DESCOBERTA</v>
          </cell>
          <cell r="E64" t="str">
            <v>ERIKA RAQUELI DE MORAIS BEZERRA SILVA</v>
          </cell>
          <cell r="F64" t="str">
            <v>3 - Administrativo</v>
          </cell>
          <cell r="G64">
            <v>324115</v>
          </cell>
          <cell r="H64">
            <v>44593</v>
          </cell>
          <cell r="I64">
            <v>0</v>
          </cell>
          <cell r="J64">
            <v>140.59</v>
          </cell>
          <cell r="L64">
            <v>173.94</v>
          </cell>
          <cell r="M64">
            <v>6.06</v>
          </cell>
          <cell r="O64">
            <v>3.89</v>
          </cell>
          <cell r="S64">
            <v>0</v>
          </cell>
          <cell r="U64">
            <v>0</v>
          </cell>
        </row>
        <row r="65">
          <cell r="C65" t="str">
            <v>UPA NOVA DESCOBERTA</v>
          </cell>
          <cell r="E65" t="str">
            <v>ESTER ANGELINA DOS SANTOS</v>
          </cell>
          <cell r="F65" t="str">
            <v>3 - Administrativo</v>
          </cell>
          <cell r="G65">
            <v>766420</v>
          </cell>
          <cell r="H65">
            <v>44593</v>
          </cell>
          <cell r="I65">
            <v>0</v>
          </cell>
          <cell r="J65">
            <v>157.07</v>
          </cell>
          <cell r="L65">
            <v>173.94</v>
          </cell>
          <cell r="M65">
            <v>6.06</v>
          </cell>
          <cell r="O65">
            <v>3.89</v>
          </cell>
          <cell r="S65">
            <v>0</v>
          </cell>
          <cell r="U65">
            <v>0</v>
          </cell>
        </row>
        <row r="66">
          <cell r="C66" t="str">
            <v>UPA NOVA DESCOBERTA</v>
          </cell>
          <cell r="E66" t="str">
            <v>EVALDO FRANCA DE FARIAS</v>
          </cell>
          <cell r="F66" t="str">
            <v>2 - Outros Profissionais da Saúde</v>
          </cell>
          <cell r="G66">
            <v>322205</v>
          </cell>
          <cell r="H66">
            <v>44593</v>
          </cell>
          <cell r="I66">
            <v>0</v>
          </cell>
          <cell r="J66">
            <v>149.58000000000001</v>
          </cell>
          <cell r="L66">
            <v>173.94</v>
          </cell>
          <cell r="M66">
            <v>6.06</v>
          </cell>
          <cell r="O66">
            <v>3.89</v>
          </cell>
          <cell r="S66">
            <v>0</v>
          </cell>
          <cell r="U66">
            <v>0</v>
          </cell>
        </row>
        <row r="67">
          <cell r="C67" t="str">
            <v>UPA NOVA DESCOBERTA</v>
          </cell>
          <cell r="E67" t="str">
            <v>EVELINE DE FATIMA CATAO MONTEIRO</v>
          </cell>
          <cell r="F67" t="str">
            <v>1 - Médico</v>
          </cell>
          <cell r="G67">
            <v>225125</v>
          </cell>
          <cell r="H67">
            <v>44593</v>
          </cell>
          <cell r="I67">
            <v>0</v>
          </cell>
          <cell r="J67">
            <v>404.79</v>
          </cell>
          <cell r="L67">
            <v>173.94</v>
          </cell>
          <cell r="M67">
            <v>6.06</v>
          </cell>
          <cell r="O67">
            <v>3.89</v>
          </cell>
          <cell r="S67">
            <v>0</v>
          </cell>
          <cell r="U67">
            <v>0</v>
          </cell>
        </row>
        <row r="68">
          <cell r="C68" t="str">
            <v>UPA NOVA DESCOBERTA</v>
          </cell>
          <cell r="E68" t="str">
            <v>FABIANA FERREIRA DA SILVA</v>
          </cell>
          <cell r="F68" t="str">
            <v>2 - Outros Profissionais da Saúde</v>
          </cell>
          <cell r="G68">
            <v>322205</v>
          </cell>
          <cell r="H68">
            <v>44593</v>
          </cell>
          <cell r="I68">
            <v>0</v>
          </cell>
          <cell r="J68">
            <v>157.09</v>
          </cell>
          <cell r="L68">
            <v>173.94</v>
          </cell>
          <cell r="M68">
            <v>6.06</v>
          </cell>
          <cell r="O68">
            <v>3.89</v>
          </cell>
          <cell r="R68">
            <v>195</v>
          </cell>
          <cell r="S68">
            <v>70.48</v>
          </cell>
          <cell r="U68">
            <v>0</v>
          </cell>
        </row>
        <row r="69">
          <cell r="C69" t="str">
            <v>UPA NOVA DESCOBERTA</v>
          </cell>
          <cell r="E69" t="str">
            <v>FABIANA KELLY DA SILVA ALBUQUERQUE</v>
          </cell>
          <cell r="F69" t="str">
            <v>2 - Outros Profissionais da Saúde</v>
          </cell>
          <cell r="G69">
            <v>322205</v>
          </cell>
          <cell r="H69">
            <v>44593</v>
          </cell>
          <cell r="I69">
            <v>0</v>
          </cell>
          <cell r="J69">
            <v>165.67</v>
          </cell>
          <cell r="L69">
            <v>173.94</v>
          </cell>
          <cell r="M69">
            <v>6.06</v>
          </cell>
          <cell r="O69">
            <v>3.89</v>
          </cell>
          <cell r="R69">
            <v>195</v>
          </cell>
          <cell r="S69">
            <v>78.94</v>
          </cell>
          <cell r="U69">
            <v>0</v>
          </cell>
        </row>
        <row r="70">
          <cell r="C70" t="str">
            <v>UPA NOVA DESCOBERTA</v>
          </cell>
          <cell r="E70" t="str">
            <v>FABIO LAURIANO DA SILVA</v>
          </cell>
          <cell r="F70" t="str">
            <v>3 - Administrativo</v>
          </cell>
          <cell r="G70">
            <v>519110</v>
          </cell>
          <cell r="H70">
            <v>44593</v>
          </cell>
          <cell r="I70">
            <v>0</v>
          </cell>
          <cell r="J70">
            <v>163.13</v>
          </cell>
          <cell r="L70">
            <v>173.94</v>
          </cell>
          <cell r="M70">
            <v>6.06</v>
          </cell>
          <cell r="O70">
            <v>3.89</v>
          </cell>
          <cell r="S70">
            <v>0</v>
          </cell>
          <cell r="U70">
            <v>0</v>
          </cell>
        </row>
        <row r="71">
          <cell r="C71" t="str">
            <v>UPA NOVA DESCOBERTA</v>
          </cell>
          <cell r="E71" t="str">
            <v>FERNANDA VARJAL MEDICIS DILETIERI</v>
          </cell>
          <cell r="F71" t="str">
            <v>1 - Médico</v>
          </cell>
          <cell r="G71">
            <v>225124</v>
          </cell>
          <cell r="H71">
            <v>44593</v>
          </cell>
          <cell r="I71">
            <v>0</v>
          </cell>
          <cell r="J71">
            <v>720.15</v>
          </cell>
          <cell r="L71">
            <v>173.94</v>
          </cell>
          <cell r="M71">
            <v>6.06</v>
          </cell>
          <cell r="O71">
            <v>3.89</v>
          </cell>
          <cell r="S71">
            <v>0</v>
          </cell>
          <cell r="U71">
            <v>0</v>
          </cell>
        </row>
        <row r="72">
          <cell r="C72" t="str">
            <v>UPA NOVA DESCOBERTA</v>
          </cell>
          <cell r="E72" t="str">
            <v>FRANCISCO LIMEIRA DOS SANTOS NETO</v>
          </cell>
          <cell r="F72" t="str">
            <v>1 - Médico</v>
          </cell>
          <cell r="G72">
            <v>225270</v>
          </cell>
          <cell r="H72">
            <v>44593</v>
          </cell>
          <cell r="I72">
            <v>0</v>
          </cell>
          <cell r="J72">
            <v>830.76</v>
          </cell>
          <cell r="L72">
            <v>0</v>
          </cell>
          <cell r="M72">
            <v>0</v>
          </cell>
          <cell r="O72">
            <v>3.89</v>
          </cell>
          <cell r="S72">
            <v>0</v>
          </cell>
          <cell r="U72">
            <v>0</v>
          </cell>
        </row>
        <row r="73">
          <cell r="C73" t="str">
            <v>UPA NOVA DESCOBERTA</v>
          </cell>
          <cell r="E73" t="str">
            <v>FRANKESLENE DOS SANTOS</v>
          </cell>
          <cell r="F73" t="str">
            <v>2 - Outros Profissionais da Saúde</v>
          </cell>
          <cell r="G73">
            <v>322205</v>
          </cell>
          <cell r="H73">
            <v>44593</v>
          </cell>
          <cell r="I73">
            <v>0</v>
          </cell>
          <cell r="J73">
            <v>132.79</v>
          </cell>
          <cell r="L73">
            <v>173.94</v>
          </cell>
          <cell r="M73">
            <v>6.06</v>
          </cell>
          <cell r="O73">
            <v>3.89</v>
          </cell>
          <cell r="R73">
            <v>195</v>
          </cell>
          <cell r="S73">
            <v>78.94</v>
          </cell>
          <cell r="U73">
            <v>0</v>
          </cell>
        </row>
        <row r="74">
          <cell r="C74" t="str">
            <v>UPA NOVA DESCOBERTA</v>
          </cell>
          <cell r="E74" t="str">
            <v>GABRIELA BELO REGO BARROS</v>
          </cell>
          <cell r="F74" t="str">
            <v>2 - Outros Profissionais da Saúde</v>
          </cell>
          <cell r="G74">
            <v>223505</v>
          </cell>
          <cell r="H74">
            <v>44593</v>
          </cell>
          <cell r="I74">
            <v>0</v>
          </cell>
          <cell r="J74">
            <v>241.69</v>
          </cell>
          <cell r="L74">
            <v>0</v>
          </cell>
          <cell r="M74">
            <v>0</v>
          </cell>
          <cell r="O74">
            <v>3.89</v>
          </cell>
          <cell r="S74">
            <v>0</v>
          </cell>
          <cell r="U74">
            <v>0</v>
          </cell>
        </row>
        <row r="75">
          <cell r="C75" t="str">
            <v>UPA NOVA DESCOBERTA</v>
          </cell>
          <cell r="E75" t="str">
            <v>GABRIELA CAMELO OLIVEIRA</v>
          </cell>
          <cell r="F75" t="str">
            <v>1 - Médico</v>
          </cell>
          <cell r="G75">
            <v>225124</v>
          </cell>
          <cell r="H75">
            <v>44593</v>
          </cell>
          <cell r="I75">
            <v>0</v>
          </cell>
          <cell r="J75">
            <v>690.31</v>
          </cell>
          <cell r="L75">
            <v>173.94</v>
          </cell>
          <cell r="M75">
            <v>6.06</v>
          </cell>
          <cell r="O75">
            <v>3.89</v>
          </cell>
          <cell r="S75">
            <v>0</v>
          </cell>
          <cell r="U75">
            <v>0</v>
          </cell>
        </row>
        <row r="76">
          <cell r="C76" t="str">
            <v>UPA NOVA DESCOBERTA</v>
          </cell>
          <cell r="E76" t="str">
            <v>GEIZA CRISTINA DA SILVA</v>
          </cell>
          <cell r="F76" t="str">
            <v>2 - Outros Profissionais da Saúde</v>
          </cell>
          <cell r="G76">
            <v>322205</v>
          </cell>
          <cell r="H76">
            <v>44593</v>
          </cell>
          <cell r="I76">
            <v>0</v>
          </cell>
          <cell r="J76">
            <v>143.31</v>
          </cell>
          <cell r="L76">
            <v>173.94</v>
          </cell>
          <cell r="M76">
            <v>6.06</v>
          </cell>
          <cell r="O76">
            <v>3.89</v>
          </cell>
          <cell r="S76">
            <v>0</v>
          </cell>
          <cell r="U76">
            <v>69.430000000000007</v>
          </cell>
          <cell r="X76" t="str">
            <v>AUXILIO CHECHE</v>
          </cell>
        </row>
        <row r="77">
          <cell r="C77" t="str">
            <v>UPA NOVA DESCOBERTA</v>
          </cell>
          <cell r="E77" t="str">
            <v>GIVALDO MARTINS DO NASCIMENTO</v>
          </cell>
          <cell r="F77" t="str">
            <v>3 - Administrativo</v>
          </cell>
          <cell r="G77">
            <v>517410</v>
          </cell>
          <cell r="H77">
            <v>44593</v>
          </cell>
          <cell r="I77">
            <v>0</v>
          </cell>
          <cell r="J77">
            <v>154.03</v>
          </cell>
          <cell r="L77">
            <v>173.94</v>
          </cell>
          <cell r="M77">
            <v>6.06</v>
          </cell>
          <cell r="O77">
            <v>3.89</v>
          </cell>
          <cell r="S77">
            <v>0</v>
          </cell>
          <cell r="U77">
            <v>0</v>
          </cell>
        </row>
        <row r="78">
          <cell r="C78" t="str">
            <v>UPA NOVA DESCOBERTA</v>
          </cell>
          <cell r="E78" t="str">
            <v>HELIDA ALMEIDA MERGULHAO</v>
          </cell>
          <cell r="F78" t="str">
            <v>3 - Administrativo</v>
          </cell>
          <cell r="G78">
            <v>324115</v>
          </cell>
          <cell r="H78">
            <v>44593</v>
          </cell>
          <cell r="I78">
            <v>0</v>
          </cell>
          <cell r="J78">
            <v>263.14999999999998</v>
          </cell>
          <cell r="L78">
            <v>173.94</v>
          </cell>
          <cell r="M78">
            <v>6.06</v>
          </cell>
          <cell r="O78">
            <v>3.89</v>
          </cell>
          <cell r="S78">
            <v>0</v>
          </cell>
          <cell r="U78">
            <v>0</v>
          </cell>
        </row>
        <row r="79">
          <cell r="C79" t="str">
            <v>UPA NOVA DESCOBERTA</v>
          </cell>
          <cell r="E79" t="str">
            <v>GIVANILDA MARIA DA SILVA</v>
          </cell>
          <cell r="F79" t="str">
            <v>2 - Outros Profissionais da Saúde</v>
          </cell>
          <cell r="G79">
            <v>223505</v>
          </cell>
          <cell r="H79">
            <v>44593</v>
          </cell>
          <cell r="I79">
            <v>0</v>
          </cell>
          <cell r="J79">
            <v>202.74</v>
          </cell>
          <cell r="L79">
            <v>173.94</v>
          </cell>
          <cell r="M79">
            <v>6.06</v>
          </cell>
          <cell r="O79">
            <v>3.89</v>
          </cell>
          <cell r="S79">
            <v>0</v>
          </cell>
          <cell r="U79">
            <v>0</v>
          </cell>
        </row>
        <row r="80">
          <cell r="C80" t="str">
            <v>UPA NOVA DESCOBERTA</v>
          </cell>
          <cell r="E80" t="str">
            <v>GLAYBSON DE OLIVEIRA MENDES</v>
          </cell>
          <cell r="F80" t="str">
            <v>2 - Outros Profissionais da Saúde</v>
          </cell>
          <cell r="G80">
            <v>322205</v>
          </cell>
          <cell r="H80">
            <v>44593</v>
          </cell>
          <cell r="I80">
            <v>0</v>
          </cell>
          <cell r="J80">
            <v>159.35</v>
          </cell>
          <cell r="L80">
            <v>173.94</v>
          </cell>
          <cell r="M80">
            <v>6.06</v>
          </cell>
          <cell r="O80">
            <v>3.89</v>
          </cell>
          <cell r="S80">
            <v>0</v>
          </cell>
          <cell r="U80">
            <v>0</v>
          </cell>
        </row>
        <row r="81">
          <cell r="C81" t="str">
            <v>UPA NOVA DESCOBERTA</v>
          </cell>
          <cell r="E81" t="str">
            <v>GLEICY - LANE MATIAS DE ARAUJO FONSECA</v>
          </cell>
          <cell r="F81" t="str">
            <v>2 - Outros Profissionais da Saúde</v>
          </cell>
          <cell r="G81">
            <v>223505</v>
          </cell>
          <cell r="H81">
            <v>44593</v>
          </cell>
          <cell r="I81">
            <v>0</v>
          </cell>
          <cell r="J81">
            <v>312.27</v>
          </cell>
          <cell r="L81">
            <v>173.94</v>
          </cell>
          <cell r="M81">
            <v>6.06</v>
          </cell>
          <cell r="O81">
            <v>3.89</v>
          </cell>
          <cell r="S81">
            <v>0</v>
          </cell>
          <cell r="U81">
            <v>103.28</v>
          </cell>
          <cell r="X81" t="str">
            <v>AUXILIO CHECHE</v>
          </cell>
        </row>
        <row r="82">
          <cell r="C82" t="str">
            <v>UPA NOVA DESCOBERTA</v>
          </cell>
          <cell r="E82" t="str">
            <v>GUSTAVO CAMPELO ELLDORF</v>
          </cell>
          <cell r="F82" t="str">
            <v>4 - Assistência Odontológica</v>
          </cell>
          <cell r="G82">
            <v>223208</v>
          </cell>
          <cell r="H82">
            <v>44593</v>
          </cell>
          <cell r="I82">
            <v>0</v>
          </cell>
          <cell r="J82">
            <v>304.57</v>
          </cell>
          <cell r="L82">
            <v>173.94</v>
          </cell>
          <cell r="M82">
            <v>6.06</v>
          </cell>
          <cell r="O82">
            <v>3.89</v>
          </cell>
          <cell r="S82">
            <v>0</v>
          </cell>
          <cell r="U82">
            <v>0</v>
          </cell>
        </row>
        <row r="83">
          <cell r="C83" t="str">
            <v>UPA NOVA DESCOBERTA</v>
          </cell>
          <cell r="E83" t="str">
            <v>HALANA BATISTA NERY</v>
          </cell>
          <cell r="F83" t="str">
            <v>2 - Outros Profissionais da Saúde</v>
          </cell>
          <cell r="G83">
            <v>322205</v>
          </cell>
          <cell r="H83">
            <v>44593</v>
          </cell>
          <cell r="I83">
            <v>0</v>
          </cell>
          <cell r="J83">
            <v>165.66</v>
          </cell>
          <cell r="L83">
            <v>173.94</v>
          </cell>
          <cell r="M83">
            <v>6.06</v>
          </cell>
          <cell r="O83">
            <v>3.89</v>
          </cell>
          <cell r="S83">
            <v>0</v>
          </cell>
          <cell r="U83">
            <v>0</v>
          </cell>
        </row>
        <row r="84">
          <cell r="C84" t="str">
            <v>UPA NOVA DESCOBERTA</v>
          </cell>
          <cell r="E84" t="str">
            <v>HELENA PRISCILLA BARROS SILVA DE LIMA</v>
          </cell>
          <cell r="F84" t="str">
            <v>2 - Outros Profissionais da Saúde</v>
          </cell>
          <cell r="G84">
            <v>223505</v>
          </cell>
          <cell r="H84">
            <v>44593</v>
          </cell>
          <cell r="I84">
            <v>0</v>
          </cell>
          <cell r="J84">
            <v>273.32</v>
          </cell>
          <cell r="L84">
            <v>173.94</v>
          </cell>
          <cell r="M84">
            <v>6.06</v>
          </cell>
          <cell r="O84">
            <v>3.89</v>
          </cell>
          <cell r="R84">
            <v>247</v>
          </cell>
          <cell r="S84">
            <v>96.92</v>
          </cell>
          <cell r="U84">
            <v>103.28</v>
          </cell>
          <cell r="X84" t="str">
            <v>AUXILIO CHECHE</v>
          </cell>
        </row>
        <row r="85">
          <cell r="C85" t="str">
            <v>UPA NOVA DESCOBERTA</v>
          </cell>
          <cell r="E85" t="str">
            <v>HERICA SILVA DA HORA</v>
          </cell>
          <cell r="F85" t="str">
            <v>2 - Outros Profissionais da Saúde</v>
          </cell>
          <cell r="G85">
            <v>322205</v>
          </cell>
          <cell r="H85">
            <v>44593</v>
          </cell>
          <cell r="I85">
            <v>0</v>
          </cell>
          <cell r="J85">
            <v>138.05000000000001</v>
          </cell>
          <cell r="L85">
            <v>173.94</v>
          </cell>
          <cell r="M85">
            <v>6.06</v>
          </cell>
          <cell r="O85">
            <v>3.89</v>
          </cell>
          <cell r="R85">
            <v>210</v>
          </cell>
          <cell r="S85">
            <v>78.94</v>
          </cell>
          <cell r="U85">
            <v>0</v>
          </cell>
        </row>
        <row r="86">
          <cell r="C86" t="str">
            <v>UPA NOVA DESCOBERTA</v>
          </cell>
          <cell r="E86" t="str">
            <v>HORACIO ALVES DO NASCIMENTO</v>
          </cell>
          <cell r="F86" t="str">
            <v>2 - Outros Profissionais da Saúde</v>
          </cell>
          <cell r="G86">
            <v>515110</v>
          </cell>
          <cell r="H86">
            <v>44593</v>
          </cell>
          <cell r="I86">
            <v>0</v>
          </cell>
          <cell r="J86">
            <v>138.04</v>
          </cell>
          <cell r="L86">
            <v>173.94</v>
          </cell>
          <cell r="M86">
            <v>6.06</v>
          </cell>
          <cell r="O86">
            <v>3.89</v>
          </cell>
          <cell r="R86">
            <v>247.8</v>
          </cell>
          <cell r="S86">
            <v>72.72</v>
          </cell>
          <cell r="U86">
            <v>0</v>
          </cell>
        </row>
        <row r="87">
          <cell r="C87" t="str">
            <v>UPA NOVA DESCOBERTA</v>
          </cell>
          <cell r="E87" t="str">
            <v>ISABOR TAIZA DE SOUZA LIMA FONTES</v>
          </cell>
          <cell r="F87" t="str">
            <v>3 - Administrativo</v>
          </cell>
          <cell r="G87">
            <v>223405</v>
          </cell>
          <cell r="H87">
            <v>44593</v>
          </cell>
          <cell r="I87">
            <v>0</v>
          </cell>
          <cell r="J87">
            <v>309.31</v>
          </cell>
          <cell r="L87">
            <v>173.94</v>
          </cell>
          <cell r="M87">
            <v>6.06</v>
          </cell>
          <cell r="O87">
            <v>3.89</v>
          </cell>
          <cell r="S87">
            <v>0</v>
          </cell>
          <cell r="U87">
            <v>139.85</v>
          </cell>
          <cell r="X87" t="str">
            <v>AUXILIO CHECHE</v>
          </cell>
        </row>
        <row r="88">
          <cell r="C88" t="str">
            <v>UPA NOVA DESCOBERTA</v>
          </cell>
          <cell r="E88" t="str">
            <v>ISANDRO GILTON DE OLIVEIRA</v>
          </cell>
          <cell r="F88" t="str">
            <v>3 - Administrativo</v>
          </cell>
          <cell r="G88">
            <v>324115</v>
          </cell>
          <cell r="H88">
            <v>44593</v>
          </cell>
          <cell r="I88">
            <v>0</v>
          </cell>
          <cell r="J88">
            <v>263.14999999999998</v>
          </cell>
          <cell r="L88">
            <v>173.94</v>
          </cell>
          <cell r="M88">
            <v>6.06</v>
          </cell>
          <cell r="O88">
            <v>3.89</v>
          </cell>
          <cell r="S88">
            <v>0</v>
          </cell>
          <cell r="U88">
            <v>0</v>
          </cell>
        </row>
        <row r="89">
          <cell r="C89" t="str">
            <v>UPA NOVA DESCOBERTA</v>
          </cell>
          <cell r="E89" t="str">
            <v>ISLAYNE JULIANA DA SILVA</v>
          </cell>
          <cell r="F89" t="str">
            <v>3 - Administrativo</v>
          </cell>
          <cell r="G89">
            <v>411005</v>
          </cell>
          <cell r="H89">
            <v>44593</v>
          </cell>
          <cell r="I89">
            <v>0</v>
          </cell>
          <cell r="J89">
            <v>11.39</v>
          </cell>
          <cell r="L89">
            <v>0</v>
          </cell>
          <cell r="M89">
            <v>0</v>
          </cell>
          <cell r="O89">
            <v>3.89</v>
          </cell>
          <cell r="R89">
            <v>210</v>
          </cell>
          <cell r="S89">
            <v>34.159999999999997</v>
          </cell>
          <cell r="U89">
            <v>0</v>
          </cell>
        </row>
        <row r="90">
          <cell r="C90" t="str">
            <v>UPA NOVA DESCOBERTA</v>
          </cell>
          <cell r="E90" t="str">
            <v>ISRAEL PEREIRA DE OLIVEIRA</v>
          </cell>
          <cell r="F90" t="str">
            <v>2 - Outros Profissionais da Saúde</v>
          </cell>
          <cell r="G90">
            <v>515110</v>
          </cell>
          <cell r="H90">
            <v>44593</v>
          </cell>
          <cell r="I90">
            <v>0</v>
          </cell>
          <cell r="J90">
            <v>165.65</v>
          </cell>
          <cell r="L90">
            <v>173.94</v>
          </cell>
          <cell r="M90">
            <v>6.06</v>
          </cell>
          <cell r="O90">
            <v>3.89</v>
          </cell>
          <cell r="S90">
            <v>0</v>
          </cell>
          <cell r="U90">
            <v>0</v>
          </cell>
        </row>
        <row r="91">
          <cell r="C91" t="str">
            <v>UPA NOVA DESCOBERTA</v>
          </cell>
          <cell r="E91" t="str">
            <v>IVANA PEREIRA DA SILVA</v>
          </cell>
          <cell r="F91" t="str">
            <v>1 - Médico</v>
          </cell>
          <cell r="G91">
            <v>422110</v>
          </cell>
          <cell r="H91">
            <v>44593</v>
          </cell>
          <cell r="I91">
            <v>0</v>
          </cell>
          <cell r="J91">
            <v>127.3</v>
          </cell>
          <cell r="L91">
            <v>173.94</v>
          </cell>
          <cell r="M91">
            <v>6.06</v>
          </cell>
          <cell r="O91">
            <v>3.89</v>
          </cell>
          <cell r="R91">
            <v>210</v>
          </cell>
          <cell r="S91">
            <v>72.72</v>
          </cell>
          <cell r="U91">
            <v>0</v>
          </cell>
        </row>
        <row r="92">
          <cell r="C92" t="str">
            <v>UPA NOVA DESCOBERTA</v>
          </cell>
          <cell r="E92" t="str">
            <v>IVANILDO GOMES DA SILVA</v>
          </cell>
          <cell r="F92" t="str">
            <v>3 - Administrativo</v>
          </cell>
          <cell r="G92">
            <v>324115</v>
          </cell>
          <cell r="H92">
            <v>44593</v>
          </cell>
          <cell r="I92">
            <v>0</v>
          </cell>
          <cell r="J92">
            <v>263.14999999999998</v>
          </cell>
          <cell r="L92">
            <v>173.94</v>
          </cell>
          <cell r="M92">
            <v>6.06</v>
          </cell>
          <cell r="O92">
            <v>3.89</v>
          </cell>
          <cell r="S92">
            <v>0</v>
          </cell>
          <cell r="U92">
            <v>0</v>
          </cell>
        </row>
        <row r="93">
          <cell r="C93" t="str">
            <v>UPA NOVA DESCOBERTA</v>
          </cell>
          <cell r="E93" t="str">
            <v>IVONETE MARIA DE ARAUJO</v>
          </cell>
          <cell r="F93" t="str">
            <v>3 - Administrativo</v>
          </cell>
          <cell r="G93">
            <v>422110</v>
          </cell>
          <cell r="H93">
            <v>44593</v>
          </cell>
          <cell r="I93">
            <v>0</v>
          </cell>
          <cell r="J93">
            <v>164.39</v>
          </cell>
          <cell r="L93">
            <v>173.94</v>
          </cell>
          <cell r="M93">
            <v>6.06</v>
          </cell>
          <cell r="O93">
            <v>3.89</v>
          </cell>
          <cell r="R93">
            <v>228.9</v>
          </cell>
          <cell r="S93">
            <v>72.72</v>
          </cell>
          <cell r="U93">
            <v>0</v>
          </cell>
        </row>
        <row r="94">
          <cell r="C94" t="str">
            <v>UPA NOVA DESCOBERTA</v>
          </cell>
          <cell r="E94" t="str">
            <v>IVSON GOUVEIA CURSINO</v>
          </cell>
          <cell r="F94" t="str">
            <v>1 - Médico</v>
          </cell>
          <cell r="G94">
            <v>225124</v>
          </cell>
          <cell r="H94">
            <v>44593</v>
          </cell>
          <cell r="I94">
            <v>0</v>
          </cell>
          <cell r="J94">
            <v>1152.77</v>
          </cell>
          <cell r="L94">
            <v>173.94</v>
          </cell>
          <cell r="M94">
            <v>6.06</v>
          </cell>
          <cell r="O94">
            <v>3.89</v>
          </cell>
          <cell r="S94">
            <v>0</v>
          </cell>
          <cell r="U94">
            <v>0</v>
          </cell>
        </row>
        <row r="95">
          <cell r="C95" t="str">
            <v>UPA NOVA DESCOBERTA</v>
          </cell>
          <cell r="E95" t="str">
            <v>IZABELLA VITORINO ALVES MAIA</v>
          </cell>
          <cell r="F95" t="str">
            <v>3 - Administrativo</v>
          </cell>
          <cell r="G95">
            <v>241005</v>
          </cell>
          <cell r="H95">
            <v>44593</v>
          </cell>
          <cell r="I95">
            <v>0</v>
          </cell>
          <cell r="J95">
            <v>259.89</v>
          </cell>
          <cell r="L95">
            <v>0</v>
          </cell>
          <cell r="M95">
            <v>0</v>
          </cell>
          <cell r="O95">
            <v>3.89</v>
          </cell>
          <cell r="S95">
            <v>0</v>
          </cell>
          <cell r="U95">
            <v>0</v>
          </cell>
        </row>
        <row r="96">
          <cell r="C96" t="str">
            <v>UPA NOVA DESCOBERTA</v>
          </cell>
          <cell r="E96" t="str">
            <v>JACIRA MACHADO LIRA</v>
          </cell>
          <cell r="F96" t="str">
            <v>3 - Administrativo</v>
          </cell>
          <cell r="G96">
            <v>223710</v>
          </cell>
          <cell r="H96">
            <v>44593</v>
          </cell>
          <cell r="I96">
            <v>0</v>
          </cell>
          <cell r="J96">
            <v>258.76</v>
          </cell>
          <cell r="L96">
            <v>0</v>
          </cell>
          <cell r="M96">
            <v>0</v>
          </cell>
          <cell r="O96">
            <v>3.89</v>
          </cell>
          <cell r="S96">
            <v>0</v>
          </cell>
          <cell r="U96">
            <v>0</v>
          </cell>
        </row>
        <row r="97">
          <cell r="C97" t="str">
            <v>UPA NOVA DESCOBERTA</v>
          </cell>
          <cell r="E97" t="str">
            <v>JACQUELINE MARIA DE MENEZES SANTOS</v>
          </cell>
          <cell r="F97" t="str">
            <v>3 - Administrativo</v>
          </cell>
          <cell r="G97">
            <v>514320</v>
          </cell>
          <cell r="H97">
            <v>44593</v>
          </cell>
          <cell r="I97">
            <v>0</v>
          </cell>
          <cell r="J97">
            <v>124.36</v>
          </cell>
          <cell r="L97">
            <v>173.94</v>
          </cell>
          <cell r="M97">
            <v>6.06</v>
          </cell>
          <cell r="O97">
            <v>3.89</v>
          </cell>
          <cell r="S97">
            <v>0</v>
          </cell>
          <cell r="U97">
            <v>69.430000000000007</v>
          </cell>
          <cell r="X97" t="str">
            <v>AUXILIO CHECHE</v>
          </cell>
        </row>
        <row r="98">
          <cell r="C98" t="str">
            <v>UPA NOVA DESCOBERTA</v>
          </cell>
          <cell r="E98" t="str">
            <v>JACYANNE STHER FLORENCIA PAZ</v>
          </cell>
          <cell r="F98" t="str">
            <v>3 - Administrativo</v>
          </cell>
          <cell r="G98">
            <v>422110</v>
          </cell>
          <cell r="H98">
            <v>44593</v>
          </cell>
          <cell r="I98">
            <v>0</v>
          </cell>
          <cell r="J98">
            <v>127.29</v>
          </cell>
          <cell r="L98">
            <v>173.94</v>
          </cell>
          <cell r="M98">
            <v>6.06</v>
          </cell>
          <cell r="O98">
            <v>3.89</v>
          </cell>
          <cell r="R98">
            <v>210</v>
          </cell>
          <cell r="S98">
            <v>72.72</v>
          </cell>
          <cell r="U98">
            <v>0</v>
          </cell>
        </row>
        <row r="99">
          <cell r="C99" t="str">
            <v>UPA NOVA DESCOBERTA</v>
          </cell>
          <cell r="E99" t="str">
            <v>JAIRO JOSE FERREIRA JUNIOR</v>
          </cell>
          <cell r="F99" t="str">
            <v>3 - Administrativo</v>
          </cell>
          <cell r="G99">
            <v>324115</v>
          </cell>
          <cell r="H99">
            <v>44593</v>
          </cell>
          <cell r="I99">
            <v>0</v>
          </cell>
          <cell r="J99">
            <v>396.39</v>
          </cell>
          <cell r="L99">
            <v>173.94</v>
          </cell>
          <cell r="M99">
            <v>6.06</v>
          </cell>
          <cell r="O99">
            <v>3.89</v>
          </cell>
          <cell r="S99">
            <v>0</v>
          </cell>
          <cell r="U99">
            <v>0</v>
          </cell>
        </row>
        <row r="100">
          <cell r="C100" t="str">
            <v>UPA NOVA DESCOBERTA</v>
          </cell>
          <cell r="E100" t="str">
            <v>JAQUELINE DANTAS DA SILVA</v>
          </cell>
          <cell r="F100" t="str">
            <v>3 - Administrativo</v>
          </cell>
          <cell r="G100">
            <v>422110</v>
          </cell>
          <cell r="H100">
            <v>44593</v>
          </cell>
          <cell r="I100">
            <v>0</v>
          </cell>
          <cell r="J100">
            <v>136.97999999999999</v>
          </cell>
          <cell r="L100">
            <v>173.94</v>
          </cell>
          <cell r="M100">
            <v>6.06</v>
          </cell>
          <cell r="O100">
            <v>3.89</v>
          </cell>
          <cell r="R100">
            <v>210</v>
          </cell>
          <cell r="S100">
            <v>72.72</v>
          </cell>
          <cell r="U100">
            <v>0</v>
          </cell>
        </row>
        <row r="101">
          <cell r="C101" t="str">
            <v>UPA NOVA DESCOBERTA</v>
          </cell>
          <cell r="E101" t="str">
            <v>JOAO PAULO GOMES</v>
          </cell>
          <cell r="F101" t="str">
            <v>3 - Administrativo</v>
          </cell>
          <cell r="G101">
            <v>324115</v>
          </cell>
          <cell r="H101">
            <v>44593</v>
          </cell>
          <cell r="I101">
            <v>0</v>
          </cell>
          <cell r="J101">
            <v>254.38</v>
          </cell>
          <cell r="L101">
            <v>173.94</v>
          </cell>
          <cell r="M101">
            <v>6.06</v>
          </cell>
          <cell r="O101">
            <v>3.89</v>
          </cell>
          <cell r="S101">
            <v>0</v>
          </cell>
          <cell r="U101">
            <v>0</v>
          </cell>
        </row>
        <row r="102">
          <cell r="C102" t="str">
            <v>UPA NOVA DESCOBERTA</v>
          </cell>
          <cell r="E102" t="str">
            <v>JOSE ALVES DE FARIAS</v>
          </cell>
          <cell r="F102" t="str">
            <v>3 - Administrativo</v>
          </cell>
          <cell r="G102">
            <v>324115</v>
          </cell>
          <cell r="H102">
            <v>44593</v>
          </cell>
          <cell r="I102">
            <v>0</v>
          </cell>
          <cell r="J102">
            <v>253.41</v>
          </cell>
          <cell r="L102">
            <v>173.94</v>
          </cell>
          <cell r="M102">
            <v>6.06</v>
          </cell>
          <cell r="O102">
            <v>3.89</v>
          </cell>
          <cell r="S102">
            <v>0</v>
          </cell>
          <cell r="U102">
            <v>0</v>
          </cell>
        </row>
        <row r="103">
          <cell r="C103" t="str">
            <v>UPA NOVA DESCOBERTA</v>
          </cell>
          <cell r="E103" t="str">
            <v>JOSE FLORENCIO PASSAVANTE</v>
          </cell>
          <cell r="F103" t="str">
            <v>3 - Administrativo</v>
          </cell>
          <cell r="G103">
            <v>322205</v>
          </cell>
          <cell r="H103">
            <v>44593</v>
          </cell>
          <cell r="I103">
            <v>0</v>
          </cell>
          <cell r="J103">
            <v>1036.47</v>
          </cell>
          <cell r="L103">
            <v>173.94</v>
          </cell>
          <cell r="M103">
            <v>6.06</v>
          </cell>
          <cell r="O103">
            <v>3.89</v>
          </cell>
          <cell r="S103">
            <v>0</v>
          </cell>
          <cell r="U103">
            <v>0</v>
          </cell>
        </row>
        <row r="104">
          <cell r="C104" t="str">
            <v>UPA NOVA DESCOBERTA</v>
          </cell>
          <cell r="E104" t="str">
            <v>JOSE DIEGO XAVIER DA CUNHA</v>
          </cell>
          <cell r="F104" t="str">
            <v>2 - Outros Profissionais da Saúde</v>
          </cell>
          <cell r="G104">
            <v>322205</v>
          </cell>
          <cell r="H104">
            <v>44593</v>
          </cell>
          <cell r="I104">
            <v>0</v>
          </cell>
          <cell r="J104">
            <v>178.7</v>
          </cell>
          <cell r="L104">
            <v>173.94</v>
          </cell>
          <cell r="M104">
            <v>6.06</v>
          </cell>
          <cell r="O104">
            <v>3.89</v>
          </cell>
          <cell r="S104">
            <v>0</v>
          </cell>
          <cell r="U104">
            <v>0</v>
          </cell>
        </row>
        <row r="105">
          <cell r="C105" t="str">
            <v>UPA NOVA DESCOBERTA</v>
          </cell>
          <cell r="E105" t="str">
            <v>JOSE EDVALDO LOBO DE MIRANDA LIRA</v>
          </cell>
          <cell r="F105" t="str">
            <v>2 - Outros Profissionais da Saúde</v>
          </cell>
          <cell r="G105">
            <v>322205</v>
          </cell>
          <cell r="H105">
            <v>44593</v>
          </cell>
          <cell r="I105">
            <v>0</v>
          </cell>
          <cell r="J105">
            <v>132.78</v>
          </cell>
          <cell r="L105">
            <v>173.94</v>
          </cell>
          <cell r="M105">
            <v>6.06</v>
          </cell>
          <cell r="O105">
            <v>3.89</v>
          </cell>
          <cell r="S105">
            <v>0</v>
          </cell>
          <cell r="U105">
            <v>0</v>
          </cell>
        </row>
        <row r="106">
          <cell r="C106" t="str">
            <v>UPA NOVA DESCOBERTA</v>
          </cell>
          <cell r="E106" t="str">
            <v>JOSE LEONARDO LIMA DE SOUSA</v>
          </cell>
          <cell r="F106" t="str">
            <v>3 - Administrativo</v>
          </cell>
          <cell r="G106">
            <v>517410</v>
          </cell>
          <cell r="H106">
            <v>44593</v>
          </cell>
          <cell r="I106">
            <v>0</v>
          </cell>
          <cell r="J106">
            <v>128.35</v>
          </cell>
          <cell r="L106">
            <v>173.94</v>
          </cell>
          <cell r="M106">
            <v>6.06</v>
          </cell>
          <cell r="O106">
            <v>3.89</v>
          </cell>
          <cell r="S106">
            <v>0</v>
          </cell>
          <cell r="U106">
            <v>0</v>
          </cell>
        </row>
        <row r="107">
          <cell r="C107" t="str">
            <v>UPA NOVA DESCOBERTA</v>
          </cell>
          <cell r="E107" t="str">
            <v>JOSE OTAMIR DE ANDRADE JUNIOR</v>
          </cell>
          <cell r="F107" t="str">
            <v>1 - Médico</v>
          </cell>
          <cell r="G107">
            <v>225125</v>
          </cell>
          <cell r="H107">
            <v>44593</v>
          </cell>
          <cell r="I107">
            <v>0</v>
          </cell>
          <cell r="J107">
            <v>423.94</v>
          </cell>
          <cell r="L107">
            <v>173.94</v>
          </cell>
          <cell r="M107">
            <v>6.06</v>
          </cell>
          <cell r="O107">
            <v>3.89</v>
          </cell>
          <cell r="S107">
            <v>0</v>
          </cell>
          <cell r="U107">
            <v>0</v>
          </cell>
        </row>
        <row r="108">
          <cell r="C108" t="str">
            <v>UPA NOVA DESCOBERTA</v>
          </cell>
          <cell r="E108" t="str">
            <v>JOSE SEVERINO DE ARAUJO</v>
          </cell>
          <cell r="F108" t="str">
            <v>3 - Administrativo</v>
          </cell>
          <cell r="G108">
            <v>322605</v>
          </cell>
          <cell r="H108">
            <v>44593</v>
          </cell>
          <cell r="I108">
            <v>0</v>
          </cell>
          <cell r="J108">
            <v>138.05000000000001</v>
          </cell>
          <cell r="L108">
            <v>173.94</v>
          </cell>
          <cell r="M108">
            <v>6.06</v>
          </cell>
          <cell r="O108">
            <v>3.89</v>
          </cell>
          <cell r="R108">
            <v>210</v>
          </cell>
          <cell r="S108">
            <v>62.33</v>
          </cell>
          <cell r="U108">
            <v>0</v>
          </cell>
        </row>
        <row r="109">
          <cell r="C109" t="str">
            <v>UPA NOVA DESCOBERTA</v>
          </cell>
          <cell r="E109" t="str">
            <v>JOSEANNA MARINHO MORAES</v>
          </cell>
          <cell r="F109" t="str">
            <v>2 - Outros Profissionais da Saúde</v>
          </cell>
          <cell r="G109">
            <v>223505</v>
          </cell>
          <cell r="H109">
            <v>44593</v>
          </cell>
          <cell r="I109">
            <v>0</v>
          </cell>
          <cell r="J109">
            <v>216.89</v>
          </cell>
          <cell r="L109">
            <v>173.94</v>
          </cell>
          <cell r="M109">
            <v>6.06</v>
          </cell>
          <cell r="O109">
            <v>3.89</v>
          </cell>
          <cell r="R109">
            <v>210</v>
          </cell>
          <cell r="S109">
            <v>82.5</v>
          </cell>
          <cell r="U109">
            <v>0</v>
          </cell>
        </row>
        <row r="110">
          <cell r="C110" t="str">
            <v>UPA NOVA DESCOBERTA</v>
          </cell>
          <cell r="E110" t="str">
            <v>JOSEFA MARGARIDA DA SILVA</v>
          </cell>
          <cell r="F110" t="str">
            <v>2 - Outros Profissionais da Saúde</v>
          </cell>
          <cell r="G110">
            <v>322205</v>
          </cell>
          <cell r="H110">
            <v>44593</v>
          </cell>
          <cell r="I110">
            <v>0</v>
          </cell>
          <cell r="J110">
            <v>162.21</v>
          </cell>
          <cell r="L110">
            <v>173.94</v>
          </cell>
          <cell r="M110">
            <v>6.06</v>
          </cell>
          <cell r="O110">
            <v>3.89</v>
          </cell>
          <cell r="S110">
            <v>0</v>
          </cell>
          <cell r="U110">
            <v>69.430000000000007</v>
          </cell>
          <cell r="X110" t="str">
            <v>AUXILIO CHECHE</v>
          </cell>
        </row>
        <row r="111">
          <cell r="C111" t="str">
            <v>UPA NOVA DESCOBERTA</v>
          </cell>
          <cell r="E111" t="str">
            <v>JOSEMIRO DANIEL DA SILVA</v>
          </cell>
          <cell r="F111" t="str">
            <v>3 - Administrativo</v>
          </cell>
          <cell r="G111">
            <v>782320</v>
          </cell>
          <cell r="H111">
            <v>44593</v>
          </cell>
          <cell r="I111">
            <v>0</v>
          </cell>
          <cell r="J111">
            <v>171.94</v>
          </cell>
          <cell r="L111">
            <v>173.94</v>
          </cell>
          <cell r="M111">
            <v>6.06</v>
          </cell>
          <cell r="O111">
            <v>3.89</v>
          </cell>
          <cell r="S111">
            <v>0</v>
          </cell>
          <cell r="U111">
            <v>0</v>
          </cell>
        </row>
        <row r="112">
          <cell r="C112" t="str">
            <v>UPA NOVA DESCOBERTA</v>
          </cell>
          <cell r="E112" t="str">
            <v>JOYCE VASCONCELOS DOS SANTOS</v>
          </cell>
          <cell r="F112" t="str">
            <v>3 - Administrativo</v>
          </cell>
          <cell r="G112">
            <v>251605</v>
          </cell>
          <cell r="H112">
            <v>44593</v>
          </cell>
          <cell r="I112">
            <v>0</v>
          </cell>
          <cell r="J112">
            <v>260.26</v>
          </cell>
          <cell r="L112">
            <v>173.94</v>
          </cell>
          <cell r="M112">
            <v>6.06</v>
          </cell>
          <cell r="O112">
            <v>3.89</v>
          </cell>
          <cell r="S112">
            <v>0</v>
          </cell>
          <cell r="U112">
            <v>0</v>
          </cell>
        </row>
        <row r="113">
          <cell r="C113" t="str">
            <v>UPA NOVA DESCOBERTA</v>
          </cell>
          <cell r="E113" t="str">
            <v>JULIANA ASFURA PINTO RIBEIRO</v>
          </cell>
          <cell r="F113" t="str">
            <v>1 - Médico</v>
          </cell>
          <cell r="G113">
            <v>225124</v>
          </cell>
          <cell r="H113">
            <v>44593</v>
          </cell>
          <cell r="I113">
            <v>0</v>
          </cell>
          <cell r="J113">
            <v>298.66000000000003</v>
          </cell>
          <cell r="L113">
            <v>0</v>
          </cell>
          <cell r="M113">
            <v>0</v>
          </cell>
          <cell r="O113">
            <v>3.89</v>
          </cell>
          <cell r="S113">
            <v>0</v>
          </cell>
          <cell r="U113">
            <v>0</v>
          </cell>
        </row>
        <row r="114">
          <cell r="C114" t="str">
            <v>UPA NOVA DESCOBERTA</v>
          </cell>
          <cell r="E114" t="str">
            <v>JULIANA MARIA OLINDA PARAGUASSU SANTANA</v>
          </cell>
          <cell r="F114" t="str">
            <v>1 - Médico</v>
          </cell>
          <cell r="G114">
            <v>225125</v>
          </cell>
          <cell r="H114">
            <v>44593</v>
          </cell>
          <cell r="I114">
            <v>0</v>
          </cell>
          <cell r="J114">
            <v>777.68</v>
          </cell>
          <cell r="L114">
            <v>173.94</v>
          </cell>
          <cell r="M114">
            <v>6.06</v>
          </cell>
          <cell r="O114">
            <v>3.89</v>
          </cell>
          <cell r="S114">
            <v>0</v>
          </cell>
          <cell r="U114">
            <v>0</v>
          </cell>
        </row>
        <row r="115">
          <cell r="C115" t="str">
            <v>UPA NOVA DESCOBERTA</v>
          </cell>
          <cell r="E115" t="str">
            <v>JULIO CESAR RODRIGUES ARRUDA</v>
          </cell>
          <cell r="F115" t="str">
            <v>3 - Administrativo</v>
          </cell>
          <cell r="G115">
            <v>519110</v>
          </cell>
          <cell r="H115">
            <v>44593</v>
          </cell>
          <cell r="I115">
            <v>0</v>
          </cell>
          <cell r="J115">
            <v>173.1</v>
          </cell>
          <cell r="L115">
            <v>173.94</v>
          </cell>
          <cell r="M115">
            <v>6.06</v>
          </cell>
          <cell r="O115">
            <v>3.89</v>
          </cell>
          <cell r="S115">
            <v>0</v>
          </cell>
          <cell r="U115">
            <v>0</v>
          </cell>
        </row>
        <row r="116">
          <cell r="C116" t="str">
            <v>UPA NOVA DESCOBERTA</v>
          </cell>
          <cell r="E116" t="str">
            <v>JULLIANA SILVA MONTEIRO</v>
          </cell>
          <cell r="F116" t="str">
            <v>2 - Outros Profissionais da Saúde</v>
          </cell>
          <cell r="G116">
            <v>223505</v>
          </cell>
          <cell r="H116">
            <v>44593</v>
          </cell>
          <cell r="I116">
            <v>0</v>
          </cell>
          <cell r="J116">
            <v>193.34</v>
          </cell>
          <cell r="L116">
            <v>0</v>
          </cell>
          <cell r="M116">
            <v>0</v>
          </cell>
          <cell r="O116">
            <v>3.89</v>
          </cell>
          <cell r="S116">
            <v>0</v>
          </cell>
          <cell r="U116">
            <v>103.28</v>
          </cell>
          <cell r="X116" t="str">
            <v>AUXILIO CHECHE</v>
          </cell>
        </row>
        <row r="117">
          <cell r="C117" t="str">
            <v>UPA NOVA DESCOBERTA</v>
          </cell>
          <cell r="E117" t="str">
            <v>KARINA MONTENEGRO BRAYNER DE MORAES</v>
          </cell>
          <cell r="F117" t="str">
            <v>4 - Assistência Odontológica</v>
          </cell>
          <cell r="G117">
            <v>223208</v>
          </cell>
          <cell r="H117">
            <v>44593</v>
          </cell>
          <cell r="I117">
            <v>0</v>
          </cell>
          <cell r="J117">
            <v>429.28</v>
          </cell>
          <cell r="L117">
            <v>0</v>
          </cell>
          <cell r="M117">
            <v>0</v>
          </cell>
          <cell r="O117">
            <v>3.89</v>
          </cell>
          <cell r="S117">
            <v>0</v>
          </cell>
          <cell r="U117">
            <v>0</v>
          </cell>
        </row>
        <row r="118">
          <cell r="C118" t="str">
            <v>UPA NOVA DESCOBERTA</v>
          </cell>
          <cell r="E118" t="str">
            <v>KARINA VIEIRA VASCONCELOS BARROS</v>
          </cell>
          <cell r="F118" t="str">
            <v>2 - Outros Profissionais da Saúde</v>
          </cell>
          <cell r="G118">
            <v>322205</v>
          </cell>
          <cell r="H118">
            <v>44593</v>
          </cell>
          <cell r="I118">
            <v>0</v>
          </cell>
          <cell r="J118">
            <v>155.58000000000001</v>
          </cell>
          <cell r="L118">
            <v>0</v>
          </cell>
          <cell r="M118">
            <v>0</v>
          </cell>
          <cell r="O118">
            <v>3.89</v>
          </cell>
          <cell r="S118">
            <v>0</v>
          </cell>
          <cell r="U118">
            <v>0</v>
          </cell>
        </row>
        <row r="119">
          <cell r="C119" t="str">
            <v>UPA NOVA DESCOBERTA</v>
          </cell>
          <cell r="E119" t="str">
            <v>KARLA KARINA SIMPLICIO DE ARAUJO</v>
          </cell>
          <cell r="F119" t="str">
            <v>1 - Médico</v>
          </cell>
          <cell r="G119">
            <v>225124</v>
          </cell>
          <cell r="H119">
            <v>44593</v>
          </cell>
          <cell r="I119">
            <v>0</v>
          </cell>
          <cell r="J119">
            <v>315.79000000000002</v>
          </cell>
          <cell r="L119">
            <v>173.94</v>
          </cell>
          <cell r="M119">
            <v>6.06</v>
          </cell>
          <cell r="O119">
            <v>3.89</v>
          </cell>
          <cell r="S119">
            <v>0</v>
          </cell>
          <cell r="U119">
            <v>0</v>
          </cell>
        </row>
        <row r="120">
          <cell r="C120" t="str">
            <v>UPA NOVA DESCOBERTA</v>
          </cell>
          <cell r="E120" t="str">
            <v>KELRILAYNNY FRANCISCA DE SANTANA</v>
          </cell>
          <cell r="F120" t="str">
            <v>2 - Outros Profissionais da Saúde</v>
          </cell>
          <cell r="G120">
            <v>322205</v>
          </cell>
          <cell r="H120">
            <v>44593</v>
          </cell>
          <cell r="I120">
            <v>0</v>
          </cell>
          <cell r="J120">
            <v>171.97</v>
          </cell>
          <cell r="L120">
            <v>173.94</v>
          </cell>
          <cell r="M120">
            <v>6.06</v>
          </cell>
          <cell r="O120">
            <v>3.89</v>
          </cell>
          <cell r="S120">
            <v>0</v>
          </cell>
          <cell r="U120">
            <v>69.430000000000007</v>
          </cell>
          <cell r="X120" t="str">
            <v>AUXILIO CHECHE</v>
          </cell>
        </row>
        <row r="121">
          <cell r="C121" t="str">
            <v>UPA NOVA DESCOBERTA</v>
          </cell>
          <cell r="E121" t="str">
            <v>KLEBER HYLBER PRAZERES PYRRHO</v>
          </cell>
          <cell r="F121" t="str">
            <v>3 - Administrativo</v>
          </cell>
          <cell r="G121">
            <v>766420</v>
          </cell>
          <cell r="H121">
            <v>44593</v>
          </cell>
          <cell r="I121">
            <v>0</v>
          </cell>
          <cell r="J121">
            <v>151.77000000000001</v>
          </cell>
          <cell r="L121">
            <v>173.94</v>
          </cell>
          <cell r="M121">
            <v>6.06</v>
          </cell>
          <cell r="O121">
            <v>3.89</v>
          </cell>
          <cell r="S121">
            <v>0</v>
          </cell>
          <cell r="U121">
            <v>0</v>
          </cell>
        </row>
        <row r="122">
          <cell r="C122" t="str">
            <v>UPA NOVA DESCOBERTA</v>
          </cell>
          <cell r="E122" t="str">
            <v>LADLENE CARNEIRO DA SILVA</v>
          </cell>
          <cell r="F122" t="str">
            <v>2 - Outros Profissionais da Saúde</v>
          </cell>
          <cell r="G122">
            <v>322205</v>
          </cell>
          <cell r="H122">
            <v>44593</v>
          </cell>
          <cell r="I122">
            <v>0</v>
          </cell>
          <cell r="J122">
            <v>138.05000000000001</v>
          </cell>
          <cell r="L122">
            <v>173.94</v>
          </cell>
          <cell r="M122">
            <v>6.06</v>
          </cell>
          <cell r="O122">
            <v>3.89</v>
          </cell>
          <cell r="R122">
            <v>228.9</v>
          </cell>
          <cell r="S122">
            <v>78.94</v>
          </cell>
          <cell r="U122">
            <v>0</v>
          </cell>
        </row>
        <row r="123">
          <cell r="C123" t="str">
            <v>UPA NOVA DESCOBERTA</v>
          </cell>
          <cell r="E123" t="str">
            <v>LARISSE MENEZES PARENTE</v>
          </cell>
          <cell r="F123" t="str">
            <v>1 - Médico</v>
          </cell>
          <cell r="G123">
            <v>225124</v>
          </cell>
          <cell r="H123">
            <v>44593</v>
          </cell>
          <cell r="I123">
            <v>0</v>
          </cell>
          <cell r="J123">
            <v>404.44</v>
          </cell>
          <cell r="L123">
            <v>173.94</v>
          </cell>
          <cell r="M123">
            <v>6.06</v>
          </cell>
          <cell r="O123">
            <v>3.89</v>
          </cell>
          <cell r="S123">
            <v>0</v>
          </cell>
          <cell r="U123">
            <v>0</v>
          </cell>
        </row>
        <row r="124">
          <cell r="C124" t="str">
            <v>UPA NOVA DESCOBERTA</v>
          </cell>
          <cell r="E124" t="str">
            <v>LENACI HELENO ELOY</v>
          </cell>
          <cell r="F124" t="str">
            <v>3 - Administrativo</v>
          </cell>
          <cell r="G124">
            <v>223405</v>
          </cell>
          <cell r="H124">
            <v>44593</v>
          </cell>
          <cell r="I124">
            <v>0</v>
          </cell>
          <cell r="J124">
            <v>325.87</v>
          </cell>
          <cell r="L124">
            <v>173.94</v>
          </cell>
          <cell r="M124">
            <v>6.06</v>
          </cell>
          <cell r="O124">
            <v>3.89</v>
          </cell>
          <cell r="S124">
            <v>0</v>
          </cell>
          <cell r="U124">
            <v>0</v>
          </cell>
        </row>
        <row r="125">
          <cell r="C125" t="str">
            <v>UPA NOVA DESCOBERTA</v>
          </cell>
          <cell r="E125" t="str">
            <v>LENILSON VITORIO DA SILVA</v>
          </cell>
          <cell r="F125" t="str">
            <v>3 - Administrativo</v>
          </cell>
          <cell r="G125">
            <v>324115</v>
          </cell>
          <cell r="H125">
            <v>44593</v>
          </cell>
          <cell r="I125">
            <v>0</v>
          </cell>
          <cell r="J125">
            <v>163.09</v>
          </cell>
          <cell r="L125">
            <v>173.94</v>
          </cell>
          <cell r="M125">
            <v>6.06</v>
          </cell>
          <cell r="O125">
            <v>3.89</v>
          </cell>
          <cell r="S125">
            <v>0</v>
          </cell>
          <cell r="U125">
            <v>0</v>
          </cell>
        </row>
        <row r="126">
          <cell r="C126" t="str">
            <v>UPA NOVA DESCOBERTA</v>
          </cell>
          <cell r="E126" t="str">
            <v xml:space="preserve">LETICIA GOES BEZERRA </v>
          </cell>
          <cell r="F126" t="str">
            <v>1 - Médico</v>
          </cell>
          <cell r="G126">
            <v>225124</v>
          </cell>
          <cell r="H126">
            <v>44593</v>
          </cell>
          <cell r="I126">
            <v>0</v>
          </cell>
          <cell r="J126">
            <v>296.86</v>
          </cell>
          <cell r="L126">
            <v>0</v>
          </cell>
          <cell r="M126">
            <v>0</v>
          </cell>
          <cell r="O126">
            <v>3.89</v>
          </cell>
          <cell r="S126">
            <v>0</v>
          </cell>
          <cell r="U126">
            <v>0</v>
          </cell>
        </row>
        <row r="127">
          <cell r="C127" t="str">
            <v>UPA NOVA DESCOBERTA</v>
          </cell>
          <cell r="E127" t="str">
            <v>LIDIANE MATA DE SOUZA</v>
          </cell>
          <cell r="F127" t="str">
            <v>2 - Outros Profissionais da Saúde</v>
          </cell>
          <cell r="G127">
            <v>322205</v>
          </cell>
          <cell r="H127">
            <v>44593</v>
          </cell>
          <cell r="I127">
            <v>0</v>
          </cell>
          <cell r="J127">
            <v>132.78</v>
          </cell>
          <cell r="L127">
            <v>173.94</v>
          </cell>
          <cell r="M127">
            <v>6.06</v>
          </cell>
          <cell r="O127">
            <v>3.89</v>
          </cell>
          <cell r="R127">
            <v>195</v>
          </cell>
          <cell r="S127">
            <v>78.94</v>
          </cell>
          <cell r="U127">
            <v>0</v>
          </cell>
        </row>
        <row r="128">
          <cell r="C128" t="str">
            <v>UPA NOVA DESCOBERTA</v>
          </cell>
          <cell r="E128" t="str">
            <v>LUANA DE MORAIS VALADARES</v>
          </cell>
          <cell r="F128" t="str">
            <v>2 - Outros Profissionais da Saúde</v>
          </cell>
          <cell r="G128">
            <v>223505</v>
          </cell>
          <cell r="H128">
            <v>44593</v>
          </cell>
          <cell r="I128">
            <v>0</v>
          </cell>
          <cell r="J128">
            <v>292.10000000000002</v>
          </cell>
          <cell r="L128">
            <v>173.94</v>
          </cell>
          <cell r="M128">
            <v>6.06</v>
          </cell>
          <cell r="O128">
            <v>3.89</v>
          </cell>
          <cell r="S128">
            <v>0</v>
          </cell>
          <cell r="U128">
            <v>103.28</v>
          </cell>
          <cell r="X128" t="str">
            <v>AUXILIO CHECHE</v>
          </cell>
        </row>
        <row r="129">
          <cell r="C129" t="str">
            <v>UPA NOVA DESCOBERTA</v>
          </cell>
          <cell r="E129" t="str">
            <v>LUANA VANESSA SILVA DOS SANTOS</v>
          </cell>
          <cell r="F129" t="str">
            <v>3 - Administrativo</v>
          </cell>
          <cell r="G129">
            <v>422110</v>
          </cell>
          <cell r="H129">
            <v>44593</v>
          </cell>
          <cell r="I129">
            <v>0</v>
          </cell>
          <cell r="J129">
            <v>132.13999999999999</v>
          </cell>
          <cell r="L129">
            <v>173.94</v>
          </cell>
          <cell r="M129">
            <v>6.06</v>
          </cell>
          <cell r="O129">
            <v>3.89</v>
          </cell>
          <cell r="R129">
            <v>228.9</v>
          </cell>
          <cell r="S129">
            <v>72.72</v>
          </cell>
          <cell r="U129">
            <v>0</v>
          </cell>
        </row>
        <row r="130">
          <cell r="C130" t="str">
            <v>UPA NOVA DESCOBERTA</v>
          </cell>
          <cell r="E130" t="str">
            <v>LUCIA DE FATIMA MEDEIROS DE OLIVEIRA</v>
          </cell>
          <cell r="F130" t="str">
            <v>2 - Outros Profissionais da Saúde</v>
          </cell>
          <cell r="G130">
            <v>322205</v>
          </cell>
          <cell r="H130">
            <v>44593</v>
          </cell>
          <cell r="I130">
            <v>0</v>
          </cell>
          <cell r="J130">
            <v>121.24</v>
          </cell>
          <cell r="L130">
            <v>173.94</v>
          </cell>
          <cell r="M130">
            <v>6.06</v>
          </cell>
          <cell r="O130">
            <v>3.89</v>
          </cell>
          <cell r="S130">
            <v>0</v>
          </cell>
          <cell r="U130">
            <v>0</v>
          </cell>
        </row>
        <row r="131">
          <cell r="C131" t="str">
            <v>UPA NOVA DESCOBERTA</v>
          </cell>
          <cell r="E131" t="str">
            <v>LUCIANA MARIA DE SOUZA</v>
          </cell>
          <cell r="F131" t="str">
            <v>2 - Outros Profissionais da Saúde</v>
          </cell>
          <cell r="G131">
            <v>322205</v>
          </cell>
          <cell r="H131">
            <v>44593</v>
          </cell>
          <cell r="I131">
            <v>0</v>
          </cell>
          <cell r="J131">
            <v>171.98</v>
          </cell>
          <cell r="L131">
            <v>173.94</v>
          </cell>
          <cell r="M131">
            <v>6.06</v>
          </cell>
          <cell r="O131">
            <v>3.89</v>
          </cell>
          <cell r="S131">
            <v>0</v>
          </cell>
          <cell r="U131">
            <v>0</v>
          </cell>
        </row>
        <row r="132">
          <cell r="C132" t="str">
            <v>UPA NOVA DESCOBERTA</v>
          </cell>
          <cell r="E132" t="str">
            <v>LUCILENE FERREIRA DA SILVA</v>
          </cell>
          <cell r="F132" t="str">
            <v>3 - Administrativo</v>
          </cell>
          <cell r="G132">
            <v>324205</v>
          </cell>
          <cell r="H132">
            <v>44593</v>
          </cell>
          <cell r="I132">
            <v>0</v>
          </cell>
          <cell r="J132">
            <v>147.54</v>
          </cell>
          <cell r="L132">
            <v>173.94</v>
          </cell>
          <cell r="M132">
            <v>6.06</v>
          </cell>
          <cell r="O132">
            <v>3.89</v>
          </cell>
          <cell r="R132">
            <v>210</v>
          </cell>
          <cell r="S132">
            <v>79.91</v>
          </cell>
          <cell r="U132">
            <v>0</v>
          </cell>
        </row>
        <row r="133">
          <cell r="C133" t="str">
            <v>UPA NOVA DESCOBERTA</v>
          </cell>
          <cell r="E133" t="str">
            <v>LUCIO JORGE DA SILVA REGO</v>
          </cell>
          <cell r="F133" t="str">
            <v>4 - Assistência Odontológica</v>
          </cell>
          <cell r="G133">
            <v>223208</v>
          </cell>
          <cell r="H133">
            <v>44593</v>
          </cell>
          <cell r="I133">
            <v>0</v>
          </cell>
          <cell r="J133">
            <v>295.02999999999997</v>
          </cell>
          <cell r="L133">
            <v>173.94</v>
          </cell>
          <cell r="M133">
            <v>6.06</v>
          </cell>
          <cell r="O133">
            <v>3.89</v>
          </cell>
          <cell r="S133">
            <v>0</v>
          </cell>
          <cell r="U133">
            <v>0</v>
          </cell>
        </row>
        <row r="134">
          <cell r="C134" t="str">
            <v>UPA NOVA DESCOBERTA</v>
          </cell>
          <cell r="E134" t="str">
            <v>LUIZ FERNANDO VIEIRA</v>
          </cell>
          <cell r="F134" t="str">
            <v>3 - Administrativo</v>
          </cell>
          <cell r="G134">
            <v>324205</v>
          </cell>
          <cell r="H134">
            <v>44593</v>
          </cell>
          <cell r="I134">
            <v>0</v>
          </cell>
          <cell r="J134">
            <v>147.54</v>
          </cell>
          <cell r="L134">
            <v>173.94</v>
          </cell>
          <cell r="M134">
            <v>6.06</v>
          </cell>
          <cell r="O134">
            <v>3.89</v>
          </cell>
          <cell r="R134">
            <v>247.8</v>
          </cell>
          <cell r="S134">
            <v>79.91</v>
          </cell>
          <cell r="U134">
            <v>0</v>
          </cell>
        </row>
        <row r="135">
          <cell r="C135" t="str">
            <v>UPA NOVA DESCOBERTA</v>
          </cell>
          <cell r="E135" t="str">
            <v>LUIZ LUCENA DE ALMEIDA JUNIOR</v>
          </cell>
          <cell r="F135" t="str">
            <v>2 - Outros Profissionais da Saúde</v>
          </cell>
          <cell r="G135">
            <v>322205</v>
          </cell>
          <cell r="H135">
            <v>44593</v>
          </cell>
          <cell r="I135">
            <v>0</v>
          </cell>
          <cell r="J135">
            <v>165.66</v>
          </cell>
          <cell r="L135">
            <v>173.94</v>
          </cell>
          <cell r="M135">
            <v>6.06</v>
          </cell>
          <cell r="O135">
            <v>3.89</v>
          </cell>
          <cell r="S135">
            <v>0</v>
          </cell>
          <cell r="U135">
            <v>0</v>
          </cell>
        </row>
        <row r="136">
          <cell r="C136" t="str">
            <v>UPA NOVA DESCOBERTA</v>
          </cell>
          <cell r="E136" t="str">
            <v>LUIZA MARIA XAVIER NUNES</v>
          </cell>
          <cell r="F136" t="str">
            <v>2 - Outros Profissionais da Saúde</v>
          </cell>
          <cell r="G136">
            <v>322205</v>
          </cell>
          <cell r="H136">
            <v>44593</v>
          </cell>
          <cell r="I136">
            <v>0</v>
          </cell>
          <cell r="J136">
            <v>159.35</v>
          </cell>
          <cell r="L136">
            <v>173.94</v>
          </cell>
          <cell r="M136">
            <v>6.06</v>
          </cell>
          <cell r="O136">
            <v>3.89</v>
          </cell>
          <cell r="R136">
            <v>210</v>
          </cell>
          <cell r="S136">
            <v>78.94</v>
          </cell>
          <cell r="U136">
            <v>0</v>
          </cell>
        </row>
        <row r="137">
          <cell r="C137" t="str">
            <v>UPA NOVA DESCOBERTA</v>
          </cell>
          <cell r="E137" t="str">
            <v>MAELI VANDESLANE DOS SANTOS FARIAS</v>
          </cell>
          <cell r="F137" t="str">
            <v>2 - Outros Profissionais da Saúde</v>
          </cell>
          <cell r="G137">
            <v>322205</v>
          </cell>
          <cell r="H137">
            <v>44593</v>
          </cell>
          <cell r="I137">
            <v>0</v>
          </cell>
          <cell r="J137">
            <v>143.31</v>
          </cell>
          <cell r="L137">
            <v>173.94</v>
          </cell>
          <cell r="M137">
            <v>6.06</v>
          </cell>
          <cell r="O137">
            <v>3.89</v>
          </cell>
          <cell r="S137">
            <v>0</v>
          </cell>
          <cell r="U137">
            <v>0</v>
          </cell>
        </row>
        <row r="138">
          <cell r="C138" t="str">
            <v>UPA NOVA DESCOBERTA</v>
          </cell>
          <cell r="E138" t="str">
            <v>MAGALI FRANCA DE SANTANA</v>
          </cell>
          <cell r="F138" t="str">
            <v>3 - Administrativo</v>
          </cell>
          <cell r="G138">
            <v>422110</v>
          </cell>
          <cell r="H138">
            <v>44593</v>
          </cell>
          <cell r="I138">
            <v>0</v>
          </cell>
          <cell r="J138">
            <v>133.19999999999999</v>
          </cell>
          <cell r="L138">
            <v>173.94</v>
          </cell>
          <cell r="M138">
            <v>6.06</v>
          </cell>
          <cell r="O138">
            <v>3.89</v>
          </cell>
          <cell r="R138">
            <v>210</v>
          </cell>
          <cell r="S138">
            <v>72.72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</v>
          </cell>
          <cell r="E139" t="str">
            <v>MAISA VANESSA DOS SANTOS CORREIA</v>
          </cell>
          <cell r="F139" t="str">
            <v>2 - Outros Profissionais da Saúde</v>
          </cell>
          <cell r="G139">
            <v>322205</v>
          </cell>
          <cell r="H139">
            <v>44593</v>
          </cell>
          <cell r="I139">
            <v>0</v>
          </cell>
          <cell r="J139">
            <v>149.57</v>
          </cell>
          <cell r="L139">
            <v>173.94</v>
          </cell>
          <cell r="M139">
            <v>6.06</v>
          </cell>
          <cell r="O139">
            <v>3.89</v>
          </cell>
          <cell r="S139">
            <v>0</v>
          </cell>
          <cell r="U139">
            <v>69.430000000000007</v>
          </cell>
          <cell r="X139" t="str">
            <v>AUXILIO CHECHE</v>
          </cell>
        </row>
        <row r="140">
          <cell r="C140" t="str">
            <v>UPA NOVA DESCOBERTA</v>
          </cell>
          <cell r="E140" t="str">
            <v>MANOEL GOMES SOARES NETO</v>
          </cell>
          <cell r="F140" t="str">
            <v>1 - Médico</v>
          </cell>
          <cell r="G140">
            <v>225125</v>
          </cell>
          <cell r="H140">
            <v>44593</v>
          </cell>
          <cell r="I140">
            <v>0</v>
          </cell>
          <cell r="J140">
            <v>321.54000000000002</v>
          </cell>
          <cell r="L140">
            <v>173.94</v>
          </cell>
          <cell r="M140">
            <v>6.06</v>
          </cell>
          <cell r="O140">
            <v>3.89</v>
          </cell>
          <cell r="S140">
            <v>0</v>
          </cell>
          <cell r="U140">
            <v>0</v>
          </cell>
        </row>
        <row r="141">
          <cell r="C141" t="str">
            <v>UPA NOVA DESCOBERTA</v>
          </cell>
          <cell r="E141" t="str">
            <v xml:space="preserve">MANOEL MESSIAS PEREIRA DE ALBUQUERQUE </v>
          </cell>
          <cell r="F141" t="str">
            <v>2 - Outros Profissionais da Saúde</v>
          </cell>
          <cell r="G141">
            <v>322205</v>
          </cell>
          <cell r="H141">
            <v>44593</v>
          </cell>
          <cell r="I141">
            <v>0</v>
          </cell>
          <cell r="J141">
            <v>132.1</v>
          </cell>
          <cell r="L141">
            <v>173.94</v>
          </cell>
          <cell r="M141">
            <v>6.06</v>
          </cell>
          <cell r="O141">
            <v>3.89</v>
          </cell>
          <cell r="S141">
            <v>0</v>
          </cell>
          <cell r="U141">
            <v>0</v>
          </cell>
        </row>
        <row r="142">
          <cell r="C142" t="str">
            <v>UPA NOVA DESCOBERTA</v>
          </cell>
          <cell r="E142" t="str">
            <v>MANUELA DE MELO RIBEIRO PARANHOS AGRA</v>
          </cell>
          <cell r="F142" t="str">
            <v>1 - Médico</v>
          </cell>
          <cell r="G142">
            <v>225125</v>
          </cell>
          <cell r="H142">
            <v>44593</v>
          </cell>
          <cell r="I142">
            <v>0</v>
          </cell>
          <cell r="J142">
            <v>396.82</v>
          </cell>
          <cell r="L142">
            <v>173.94</v>
          </cell>
          <cell r="M142">
            <v>6.06</v>
          </cell>
          <cell r="O142">
            <v>3.89</v>
          </cell>
          <cell r="S142">
            <v>0</v>
          </cell>
          <cell r="U142">
            <v>0</v>
          </cell>
        </row>
        <row r="143">
          <cell r="C143" t="str">
            <v>UPA NOVA DESCOBERTA</v>
          </cell>
          <cell r="E143" t="str">
            <v>MARCELINO JOSE DA SILVA</v>
          </cell>
          <cell r="F143" t="str">
            <v>2 - Outros Profissionais da Saúde</v>
          </cell>
          <cell r="G143">
            <v>322205</v>
          </cell>
          <cell r="H143">
            <v>44593</v>
          </cell>
          <cell r="I143">
            <v>0</v>
          </cell>
          <cell r="J143">
            <v>138.06</v>
          </cell>
          <cell r="L143">
            <v>173.94</v>
          </cell>
          <cell r="M143">
            <v>6.06</v>
          </cell>
          <cell r="O143">
            <v>3.89</v>
          </cell>
          <cell r="R143">
            <v>195</v>
          </cell>
          <cell r="S143">
            <v>78.94</v>
          </cell>
          <cell r="U143">
            <v>0</v>
          </cell>
        </row>
        <row r="144">
          <cell r="C144" t="str">
            <v>UPA NOVA DESCOBERTA</v>
          </cell>
          <cell r="E144" t="str">
            <v>MARCELO ANDRADE DE OLIVEIRA</v>
          </cell>
          <cell r="F144" t="str">
            <v>1 - Médico</v>
          </cell>
          <cell r="G144">
            <v>225124</v>
          </cell>
          <cell r="H144">
            <v>44593</v>
          </cell>
          <cell r="I144">
            <v>0</v>
          </cell>
          <cell r="J144">
            <v>792.46</v>
          </cell>
          <cell r="L144">
            <v>0</v>
          </cell>
          <cell r="M144">
            <v>0</v>
          </cell>
          <cell r="O144">
            <v>3.89</v>
          </cell>
          <cell r="S144">
            <v>0</v>
          </cell>
          <cell r="U144">
            <v>0</v>
          </cell>
        </row>
        <row r="145">
          <cell r="C145" t="str">
            <v>UPA NOVA DESCOBERTA</v>
          </cell>
          <cell r="E145" t="str">
            <v>MARCOS ANTONIO PIRES VALADARES LUSTOSA</v>
          </cell>
          <cell r="F145" t="str">
            <v>1 - Médico</v>
          </cell>
          <cell r="G145">
            <v>225125</v>
          </cell>
          <cell r="H145">
            <v>44593</v>
          </cell>
          <cell r="I145">
            <v>0</v>
          </cell>
          <cell r="J145">
            <v>719.69</v>
          </cell>
          <cell r="L145">
            <v>173.94</v>
          </cell>
          <cell r="M145">
            <v>6.06</v>
          </cell>
          <cell r="O145">
            <v>3.88</v>
          </cell>
          <cell r="S145">
            <v>0</v>
          </cell>
          <cell r="U145">
            <v>0</v>
          </cell>
        </row>
        <row r="146">
          <cell r="C146" t="str">
            <v>UPA NOVA DESCOBERTA</v>
          </cell>
          <cell r="E146" t="str">
            <v>MARCOS SOARES PEREIRA</v>
          </cell>
          <cell r="F146" t="str">
            <v>3 - Administrativo</v>
          </cell>
          <cell r="G146">
            <v>782320</v>
          </cell>
          <cell r="H146">
            <v>44593</v>
          </cell>
          <cell r="I146">
            <v>0</v>
          </cell>
          <cell r="J146">
            <v>192.31</v>
          </cell>
          <cell r="L146">
            <v>173.94</v>
          </cell>
          <cell r="M146">
            <v>6.06</v>
          </cell>
          <cell r="O146">
            <v>3.88</v>
          </cell>
          <cell r="S146">
            <v>0</v>
          </cell>
          <cell r="U146">
            <v>0</v>
          </cell>
        </row>
        <row r="147">
          <cell r="C147" t="str">
            <v>UPA NOVA DESCOBERTA</v>
          </cell>
          <cell r="E147" t="str">
            <v>MARIA CLAUDIA FERREIRA CAVALCANTI SANTOS</v>
          </cell>
          <cell r="F147" t="str">
            <v>4 - Assistência Odontológica</v>
          </cell>
          <cell r="G147">
            <v>223208</v>
          </cell>
          <cell r="H147">
            <v>44593</v>
          </cell>
          <cell r="I147">
            <v>0</v>
          </cell>
          <cell r="J147">
            <v>304.56</v>
          </cell>
          <cell r="L147">
            <v>173.94</v>
          </cell>
          <cell r="M147">
            <v>6.06</v>
          </cell>
          <cell r="O147">
            <v>3.88</v>
          </cell>
          <cell r="S147">
            <v>0</v>
          </cell>
          <cell r="U147">
            <v>0</v>
          </cell>
        </row>
        <row r="148">
          <cell r="C148" t="str">
            <v>UPA NOVA DESCOBERTA</v>
          </cell>
          <cell r="E148" t="str">
            <v>MARIA DANIELLE DE SENA LORENA</v>
          </cell>
          <cell r="F148" t="str">
            <v>4 - Assistência Odontológica</v>
          </cell>
          <cell r="G148">
            <v>223208</v>
          </cell>
          <cell r="H148">
            <v>44593</v>
          </cell>
          <cell r="I148">
            <v>0</v>
          </cell>
          <cell r="J148">
            <v>304.56</v>
          </cell>
          <cell r="L148">
            <v>173.94</v>
          </cell>
          <cell r="M148">
            <v>6.06</v>
          </cell>
          <cell r="O148">
            <v>3.88</v>
          </cell>
          <cell r="S148">
            <v>0</v>
          </cell>
          <cell r="U148">
            <v>0</v>
          </cell>
        </row>
        <row r="149">
          <cell r="C149" t="str">
            <v>UPA NOVA DESCOBERTA</v>
          </cell>
          <cell r="E149" t="str">
            <v xml:space="preserve">MARIA DAS DORES RAMOS SAMPAIO </v>
          </cell>
          <cell r="F149" t="str">
            <v>2 - Outros Profissionais da Saúde</v>
          </cell>
          <cell r="G149">
            <v>322205</v>
          </cell>
          <cell r="H149">
            <v>44593</v>
          </cell>
          <cell r="I149">
            <v>0</v>
          </cell>
          <cell r="J149">
            <v>0</v>
          </cell>
          <cell r="K149">
            <v>39.64</v>
          </cell>
          <cell r="L149">
            <v>173.94</v>
          </cell>
          <cell r="M149">
            <v>6.06</v>
          </cell>
          <cell r="O149">
            <v>3.88</v>
          </cell>
          <cell r="R149">
            <v>210</v>
          </cell>
          <cell r="S149">
            <v>25.37</v>
          </cell>
          <cell r="U149">
            <v>0</v>
          </cell>
        </row>
        <row r="150">
          <cell r="C150" t="str">
            <v>UPA NOVA DESCOBERTA</v>
          </cell>
          <cell r="E150" t="str">
            <v>MARIA DAS NEVES DA SILVA BARROS</v>
          </cell>
          <cell r="F150" t="str">
            <v>2 - Outros Profissionais da Saúde</v>
          </cell>
          <cell r="G150">
            <v>322205</v>
          </cell>
          <cell r="H150">
            <v>44593</v>
          </cell>
          <cell r="I150">
            <v>0</v>
          </cell>
          <cell r="J150">
            <v>165.67</v>
          </cell>
          <cell r="L150">
            <v>173.94</v>
          </cell>
          <cell r="M150">
            <v>6.06</v>
          </cell>
          <cell r="O150">
            <v>3.88</v>
          </cell>
          <cell r="R150">
            <v>195</v>
          </cell>
          <cell r="S150">
            <v>78.94</v>
          </cell>
          <cell r="U150">
            <v>0</v>
          </cell>
        </row>
        <row r="151">
          <cell r="C151" t="str">
            <v>UPA NOVA DESCOBERTA</v>
          </cell>
          <cell r="E151" t="str">
            <v>MARIA DE LOURDES DA SILVA</v>
          </cell>
          <cell r="F151" t="str">
            <v>2 - Outros Profissionais da Saúde</v>
          </cell>
          <cell r="G151">
            <v>322205</v>
          </cell>
          <cell r="H151">
            <v>44593</v>
          </cell>
          <cell r="I151">
            <v>0</v>
          </cell>
          <cell r="J151">
            <v>143.32</v>
          </cell>
          <cell r="L151">
            <v>173.94</v>
          </cell>
          <cell r="M151">
            <v>6.06</v>
          </cell>
          <cell r="O151">
            <v>3.88</v>
          </cell>
          <cell r="R151">
            <v>210</v>
          </cell>
          <cell r="S151">
            <v>78.94</v>
          </cell>
          <cell r="U151">
            <v>0</v>
          </cell>
        </row>
        <row r="152">
          <cell r="C152" t="str">
            <v>UPA NOVA DESCOBERTA</v>
          </cell>
          <cell r="E152" t="str">
            <v>MARIA DO CARMO DA SILVA MELO JERONIMO</v>
          </cell>
          <cell r="F152" t="str">
            <v>2 - Outros Profissionais da Saúde</v>
          </cell>
          <cell r="G152">
            <v>322205</v>
          </cell>
          <cell r="H152">
            <v>44593</v>
          </cell>
          <cell r="I152">
            <v>0</v>
          </cell>
          <cell r="J152">
            <v>171.98</v>
          </cell>
          <cell r="L152">
            <v>173.94</v>
          </cell>
          <cell r="M152">
            <v>6.06</v>
          </cell>
          <cell r="O152">
            <v>3.88</v>
          </cell>
          <cell r="R152">
            <v>195</v>
          </cell>
          <cell r="S152">
            <v>78.94</v>
          </cell>
          <cell r="U152">
            <v>0</v>
          </cell>
        </row>
        <row r="153">
          <cell r="C153" t="str">
            <v>UPA NOVA DESCOBERTA</v>
          </cell>
          <cell r="E153" t="str">
            <v>MARIA DO CARMO SOUZA DO NASCIMENTO FILHA</v>
          </cell>
          <cell r="F153" t="str">
            <v>2 - Outros Profissionais da Saúde</v>
          </cell>
          <cell r="G153">
            <v>322205</v>
          </cell>
          <cell r="H153">
            <v>44593</v>
          </cell>
          <cell r="I153">
            <v>0</v>
          </cell>
          <cell r="J153">
            <v>143.31</v>
          </cell>
          <cell r="L153">
            <v>173.94</v>
          </cell>
          <cell r="M153">
            <v>6.06</v>
          </cell>
          <cell r="O153">
            <v>3.88</v>
          </cell>
          <cell r="R153">
            <v>157.5</v>
          </cell>
          <cell r="S153">
            <v>78.94</v>
          </cell>
          <cell r="U153">
            <v>0</v>
          </cell>
        </row>
        <row r="154">
          <cell r="C154" t="str">
            <v>UPA NOVA DESCOBERTA</v>
          </cell>
          <cell r="E154" t="str">
            <v>MARIA EDUARDA MONTARROYOS SANTOS</v>
          </cell>
          <cell r="F154" t="str">
            <v>2 - Outros Profissionais da Saúde</v>
          </cell>
          <cell r="G154">
            <v>223505</v>
          </cell>
          <cell r="H154">
            <v>44593</v>
          </cell>
          <cell r="I154">
            <v>0</v>
          </cell>
          <cell r="J154">
            <v>159.22</v>
          </cell>
          <cell r="L154">
            <v>173.94</v>
          </cell>
          <cell r="M154">
            <v>6.06</v>
          </cell>
          <cell r="O154">
            <v>3.88</v>
          </cell>
          <cell r="S154">
            <v>0</v>
          </cell>
          <cell r="U154">
            <v>0</v>
          </cell>
        </row>
        <row r="155">
          <cell r="C155" t="str">
            <v>UPA NOVA DESCOBERTA</v>
          </cell>
          <cell r="E155" t="str">
            <v>MARIA LAURA CORREIA AMORIM</v>
          </cell>
          <cell r="F155" t="str">
            <v>1 - Médico</v>
          </cell>
          <cell r="G155">
            <v>225125</v>
          </cell>
          <cell r="H155">
            <v>44593</v>
          </cell>
          <cell r="I155">
            <v>0</v>
          </cell>
          <cell r="J155">
            <v>298.66000000000003</v>
          </cell>
          <cell r="L155">
            <v>0</v>
          </cell>
          <cell r="M155">
            <v>0</v>
          </cell>
          <cell r="O155">
            <v>3.88</v>
          </cell>
          <cell r="S155">
            <v>0</v>
          </cell>
          <cell r="U155">
            <v>0</v>
          </cell>
        </row>
        <row r="156">
          <cell r="C156" t="str">
            <v>UPA NOVA DESCOBERTA</v>
          </cell>
          <cell r="E156" t="str">
            <v>MARIA LUIZA FERREIRA DE SOUZA</v>
          </cell>
          <cell r="F156" t="str">
            <v>3 - Administrativo</v>
          </cell>
          <cell r="G156">
            <v>251605</v>
          </cell>
          <cell r="H156">
            <v>44593</v>
          </cell>
          <cell r="I156">
            <v>0</v>
          </cell>
          <cell r="J156">
            <v>253.05</v>
          </cell>
          <cell r="L156">
            <v>173.94</v>
          </cell>
          <cell r="M156">
            <v>6.06</v>
          </cell>
          <cell r="O156">
            <v>3.88</v>
          </cell>
          <cell r="S156">
            <v>0</v>
          </cell>
          <cell r="U156">
            <v>69.430000000000007</v>
          </cell>
          <cell r="X156" t="str">
            <v>AUXILIO CHECHE</v>
          </cell>
        </row>
        <row r="157">
          <cell r="C157" t="str">
            <v>UPA NOVA DESCOBERTA</v>
          </cell>
          <cell r="E157" t="str">
            <v>MARIANA MAGALHAES MONTEIRO</v>
          </cell>
          <cell r="F157" t="str">
            <v>2 - Outros Profissionais da Saúde</v>
          </cell>
          <cell r="G157">
            <v>223505</v>
          </cell>
          <cell r="H157">
            <v>44593</v>
          </cell>
          <cell r="I157">
            <v>0</v>
          </cell>
          <cell r="J157">
            <v>235.61</v>
          </cell>
          <cell r="L157">
            <v>173.94</v>
          </cell>
          <cell r="M157">
            <v>6.06</v>
          </cell>
          <cell r="O157">
            <v>3.88</v>
          </cell>
          <cell r="R157">
            <v>210</v>
          </cell>
          <cell r="S157">
            <v>123.36</v>
          </cell>
          <cell r="U157">
            <v>0</v>
          </cell>
        </row>
        <row r="158">
          <cell r="C158" t="str">
            <v>UPA NOVA DESCOBERTA</v>
          </cell>
          <cell r="E158" t="str">
            <v>MAYHARA LIMA E SILVA JORDÃO EMERENCIANO</v>
          </cell>
          <cell r="F158" t="str">
            <v>2 - Outros Profissionais da Saúde</v>
          </cell>
          <cell r="G158">
            <v>223505</v>
          </cell>
          <cell r="H158">
            <v>44593</v>
          </cell>
          <cell r="I158">
            <v>0</v>
          </cell>
          <cell r="J158">
            <v>229.79</v>
          </cell>
          <cell r="L158">
            <v>173.94</v>
          </cell>
          <cell r="M158">
            <v>6.06</v>
          </cell>
          <cell r="O158">
            <v>3.88</v>
          </cell>
          <cell r="S158">
            <v>0</v>
          </cell>
          <cell r="U158">
            <v>0</v>
          </cell>
        </row>
        <row r="159">
          <cell r="C159" t="str">
            <v>UPA NOVA DESCOBERTA</v>
          </cell>
          <cell r="E159" t="str">
            <v>MERCIA CORREIA DE OLIVEIRA</v>
          </cell>
          <cell r="F159" t="str">
            <v>2 - Outros Profissionais da Saúde</v>
          </cell>
          <cell r="G159">
            <v>322205</v>
          </cell>
          <cell r="H159">
            <v>44593</v>
          </cell>
          <cell r="I159">
            <v>0</v>
          </cell>
          <cell r="J159">
            <v>143.31</v>
          </cell>
          <cell r="L159">
            <v>173.94</v>
          </cell>
          <cell r="M159">
            <v>6.06</v>
          </cell>
          <cell r="O159">
            <v>3.88</v>
          </cell>
          <cell r="S159">
            <v>0</v>
          </cell>
          <cell r="U159">
            <v>0</v>
          </cell>
        </row>
        <row r="160">
          <cell r="C160" t="str">
            <v>UPA NOVA DESCOBERTA</v>
          </cell>
          <cell r="E160" t="str">
            <v>MARIANA TAVARES DE OLIVEIRA</v>
          </cell>
          <cell r="F160" t="str">
            <v>1 - Médico</v>
          </cell>
          <cell r="G160">
            <v>225124</v>
          </cell>
          <cell r="H160">
            <v>44593</v>
          </cell>
          <cell r="I160">
            <v>0</v>
          </cell>
          <cell r="J160">
            <v>1273.73</v>
          </cell>
          <cell r="L160">
            <v>173.94</v>
          </cell>
          <cell r="M160">
            <v>6.06</v>
          </cell>
          <cell r="O160">
            <v>3.88</v>
          </cell>
          <cell r="S160">
            <v>0</v>
          </cell>
          <cell r="U160">
            <v>0</v>
          </cell>
        </row>
        <row r="161">
          <cell r="C161" t="str">
            <v>UPA NOVA DESCOBERTA</v>
          </cell>
          <cell r="E161" t="str">
            <v>MELINA MARIA SOARES FREITAS</v>
          </cell>
          <cell r="F161" t="str">
            <v>3 - Administrativo</v>
          </cell>
          <cell r="G161">
            <v>223405</v>
          </cell>
          <cell r="H161">
            <v>44593</v>
          </cell>
          <cell r="I161">
            <v>0</v>
          </cell>
          <cell r="J161">
            <v>311.94</v>
          </cell>
          <cell r="L161">
            <v>0</v>
          </cell>
          <cell r="M161">
            <v>0</v>
          </cell>
          <cell r="O161">
            <v>3.88</v>
          </cell>
          <cell r="S161">
            <v>0</v>
          </cell>
          <cell r="U161">
            <v>0</v>
          </cell>
        </row>
        <row r="162">
          <cell r="C162" t="str">
            <v>UPA NOVA DESCOBERTA</v>
          </cell>
          <cell r="E162" t="str">
            <v>MELQUIADES PEDRO MARTINS NETO</v>
          </cell>
          <cell r="F162" t="str">
            <v>3 - Administrativo</v>
          </cell>
          <cell r="G162">
            <v>521130</v>
          </cell>
          <cell r="H162">
            <v>44593</v>
          </cell>
          <cell r="I162">
            <v>0</v>
          </cell>
          <cell r="J162">
            <v>143.28</v>
          </cell>
          <cell r="L162">
            <v>173.94</v>
          </cell>
          <cell r="M162">
            <v>6.06</v>
          </cell>
          <cell r="O162">
            <v>3.88</v>
          </cell>
          <cell r="R162">
            <v>210</v>
          </cell>
          <cell r="S162">
            <v>72.72</v>
          </cell>
          <cell r="U162">
            <v>0</v>
          </cell>
        </row>
        <row r="163">
          <cell r="C163" t="str">
            <v>UPA NOVA DESCOBERTA</v>
          </cell>
          <cell r="E163" t="str">
            <v>MICHELY LINS EZEQUIEL</v>
          </cell>
          <cell r="F163" t="str">
            <v>2 - Outros Profissionais da Saúde</v>
          </cell>
          <cell r="G163">
            <v>322205</v>
          </cell>
          <cell r="H163">
            <v>44593</v>
          </cell>
          <cell r="I163">
            <v>0</v>
          </cell>
          <cell r="J163">
            <v>138.06</v>
          </cell>
          <cell r="L163">
            <v>173.94</v>
          </cell>
          <cell r="M163">
            <v>6.06</v>
          </cell>
          <cell r="O163">
            <v>3.88</v>
          </cell>
          <cell r="R163">
            <v>210</v>
          </cell>
          <cell r="S163">
            <v>78.94</v>
          </cell>
          <cell r="U163">
            <v>0</v>
          </cell>
        </row>
        <row r="164">
          <cell r="C164" t="str">
            <v>UPA NOVA DESCOBERTA</v>
          </cell>
          <cell r="E164" t="str">
            <v>MIQUEAS PEREIRA DE LIMA</v>
          </cell>
          <cell r="F164" t="str">
            <v>2 - Outros Profissionais da Saúde</v>
          </cell>
          <cell r="G164">
            <v>322205</v>
          </cell>
          <cell r="H164">
            <v>44593</v>
          </cell>
          <cell r="I164">
            <v>0</v>
          </cell>
          <cell r="J164">
            <v>171.98</v>
          </cell>
          <cell r="L164">
            <v>173.94</v>
          </cell>
          <cell r="M164">
            <v>6.06</v>
          </cell>
          <cell r="O164">
            <v>3.88</v>
          </cell>
          <cell r="S164">
            <v>0</v>
          </cell>
          <cell r="U164">
            <v>0</v>
          </cell>
        </row>
        <row r="165">
          <cell r="C165" t="str">
            <v>UPA NOVA DESCOBERTA</v>
          </cell>
          <cell r="E165" t="str">
            <v>MIQUELINE MOREIRA DE LIMA</v>
          </cell>
          <cell r="F165" t="str">
            <v>2 - Outros Profissionais da Saúde</v>
          </cell>
          <cell r="G165">
            <v>322205</v>
          </cell>
          <cell r="H165">
            <v>44593</v>
          </cell>
          <cell r="I165">
            <v>0</v>
          </cell>
          <cell r="J165">
            <v>159.34</v>
          </cell>
          <cell r="L165">
            <v>173.94</v>
          </cell>
          <cell r="M165">
            <v>6.06</v>
          </cell>
          <cell r="O165">
            <v>3.88</v>
          </cell>
          <cell r="R165">
            <v>195</v>
          </cell>
          <cell r="S165">
            <v>78.94</v>
          </cell>
          <cell r="U165">
            <v>0</v>
          </cell>
        </row>
        <row r="166">
          <cell r="C166" t="str">
            <v>UPA NOVA DESCOBERTA</v>
          </cell>
          <cell r="E166" t="str">
            <v>MOISES ALEX OLIMPIO DE MOURA</v>
          </cell>
          <cell r="F166" t="str">
            <v>2 - Outros Profissionais da Saúde</v>
          </cell>
          <cell r="G166">
            <v>322205</v>
          </cell>
          <cell r="H166">
            <v>44593</v>
          </cell>
          <cell r="I166">
            <v>0</v>
          </cell>
          <cell r="J166">
            <v>135.16999999999999</v>
          </cell>
          <cell r="L166">
            <v>173.94</v>
          </cell>
          <cell r="M166">
            <v>6.06</v>
          </cell>
          <cell r="O166">
            <v>3.88</v>
          </cell>
          <cell r="R166">
            <v>212.55</v>
          </cell>
          <cell r="S166">
            <v>78.94</v>
          </cell>
          <cell r="U166">
            <v>0</v>
          </cell>
        </row>
        <row r="167">
          <cell r="C167" t="str">
            <v>UPA NOVA DESCOBERTA</v>
          </cell>
          <cell r="E167" t="str">
            <v>NATALY BEZERRA DE MELO SILVA</v>
          </cell>
          <cell r="F167" t="str">
            <v>2 - Outros Profissionais da Saúde</v>
          </cell>
          <cell r="G167">
            <v>322205</v>
          </cell>
          <cell r="H167">
            <v>44593</v>
          </cell>
          <cell r="I167">
            <v>0</v>
          </cell>
          <cell r="J167">
            <v>171.97</v>
          </cell>
          <cell r="L167">
            <v>173.94</v>
          </cell>
          <cell r="M167">
            <v>6.06</v>
          </cell>
          <cell r="O167">
            <v>3.88</v>
          </cell>
          <cell r="R167">
            <v>195</v>
          </cell>
          <cell r="S167">
            <v>78.94</v>
          </cell>
          <cell r="U167">
            <v>0</v>
          </cell>
        </row>
        <row r="168">
          <cell r="C168" t="str">
            <v>UPA NOVA DESCOBERTA</v>
          </cell>
          <cell r="E168" t="str">
            <v>NATHALLY FAUSTINO DE ALBUQUERQUE</v>
          </cell>
          <cell r="F168" t="str">
            <v>3 - Administrativo</v>
          </cell>
          <cell r="G168">
            <v>351605</v>
          </cell>
          <cell r="H168">
            <v>44593</v>
          </cell>
          <cell r="I168">
            <v>0</v>
          </cell>
          <cell r="J168">
            <v>159.21</v>
          </cell>
          <cell r="L168">
            <v>173.94</v>
          </cell>
          <cell r="M168">
            <v>6.06</v>
          </cell>
          <cell r="O168">
            <v>3.88</v>
          </cell>
          <cell r="S168">
            <v>0</v>
          </cell>
          <cell r="U168">
            <v>0</v>
          </cell>
        </row>
        <row r="169">
          <cell r="C169" t="str">
            <v>UPA NOVA DESCOBERTA</v>
          </cell>
          <cell r="E169" t="str">
            <v>NAYSA TAMYRIS BEZERRA DA SILVA</v>
          </cell>
          <cell r="F169" t="str">
            <v>3 - Administrativo</v>
          </cell>
          <cell r="G169">
            <v>223405</v>
          </cell>
          <cell r="H169">
            <v>44593</v>
          </cell>
          <cell r="I169">
            <v>0</v>
          </cell>
          <cell r="J169">
            <v>276.16000000000003</v>
          </cell>
          <cell r="L169">
            <v>173.94</v>
          </cell>
          <cell r="M169">
            <v>6.06</v>
          </cell>
          <cell r="O169">
            <v>3.88</v>
          </cell>
          <cell r="S169">
            <v>0</v>
          </cell>
          <cell r="U169">
            <v>139.85</v>
          </cell>
          <cell r="X169" t="str">
            <v>AUXILIO CHECHE</v>
          </cell>
        </row>
        <row r="170">
          <cell r="C170" t="str">
            <v>UPA NOVA DESCOBERTA</v>
          </cell>
          <cell r="E170" t="str">
            <v>PATRICIA FERREIRA DA SILVA</v>
          </cell>
          <cell r="F170" t="str">
            <v>3 - Administrativo</v>
          </cell>
          <cell r="G170">
            <v>252105</v>
          </cell>
          <cell r="H170">
            <v>44593</v>
          </cell>
          <cell r="I170">
            <v>0</v>
          </cell>
          <cell r="J170">
            <v>239.77</v>
          </cell>
          <cell r="L170">
            <v>173.94</v>
          </cell>
          <cell r="M170">
            <v>6.06</v>
          </cell>
          <cell r="O170">
            <v>3.88</v>
          </cell>
          <cell r="R170">
            <v>285</v>
          </cell>
          <cell r="S170">
            <v>0</v>
          </cell>
          <cell r="U170">
            <v>69.430000000000007</v>
          </cell>
          <cell r="X170" t="str">
            <v>AUXILIO CHECHE</v>
          </cell>
        </row>
        <row r="171">
          <cell r="C171" t="str">
            <v>UPA NOVA DESCOBERTA</v>
          </cell>
          <cell r="E171" t="str">
            <v>NEIRES FERREIRA DE LIMA</v>
          </cell>
          <cell r="F171" t="str">
            <v>2 - Outros Profissionais da Saúde</v>
          </cell>
          <cell r="G171">
            <v>322205</v>
          </cell>
          <cell r="H171">
            <v>44593</v>
          </cell>
          <cell r="I171">
            <v>0</v>
          </cell>
          <cell r="J171">
            <v>183.01</v>
          </cell>
          <cell r="L171">
            <v>0</v>
          </cell>
          <cell r="M171">
            <v>0</v>
          </cell>
          <cell r="O171">
            <v>3.88</v>
          </cell>
          <cell r="R171">
            <v>177.49</v>
          </cell>
          <cell r="S171">
            <v>2.82</v>
          </cell>
          <cell r="U171">
            <v>0</v>
          </cell>
        </row>
        <row r="172">
          <cell r="C172" t="str">
            <v>UPA NOVA DESCOBERTA</v>
          </cell>
          <cell r="E172" t="str">
            <v>OSVALDO JOSE MACEDO COIMBRA JUNIOR</v>
          </cell>
          <cell r="F172" t="str">
            <v>1 - Médico</v>
          </cell>
          <cell r="G172">
            <v>225270</v>
          </cell>
          <cell r="H172">
            <v>44593</v>
          </cell>
          <cell r="I172">
            <v>0</v>
          </cell>
          <cell r="J172">
            <v>408.63</v>
          </cell>
          <cell r="L172">
            <v>173.94</v>
          </cell>
          <cell r="M172">
            <v>6.06</v>
          </cell>
          <cell r="O172">
            <v>3.88</v>
          </cell>
          <cell r="S172">
            <v>0</v>
          </cell>
          <cell r="U172">
            <v>0</v>
          </cell>
        </row>
        <row r="173">
          <cell r="C173" t="str">
            <v>UPA NOVA DESCOBERTA</v>
          </cell>
          <cell r="E173" t="str">
            <v>PAULA DANIELLY GOMES DE MORAIS OLIVEIRA</v>
          </cell>
          <cell r="F173" t="str">
            <v>3 - Administrativo</v>
          </cell>
          <cell r="G173">
            <v>223405</v>
          </cell>
          <cell r="H173">
            <v>44593</v>
          </cell>
          <cell r="I173">
            <v>0</v>
          </cell>
          <cell r="J173">
            <v>331.39</v>
          </cell>
          <cell r="L173">
            <v>173.94</v>
          </cell>
          <cell r="M173">
            <v>6.06</v>
          </cell>
          <cell r="O173">
            <v>3.88</v>
          </cell>
          <cell r="S173">
            <v>0</v>
          </cell>
          <cell r="U173">
            <v>0</v>
          </cell>
        </row>
        <row r="174">
          <cell r="C174" t="str">
            <v>UPA NOVA DESCOBERTA</v>
          </cell>
          <cell r="E174" t="str">
            <v>PAULO AZEVEDO DE OLIVEIRA MAGALHAES</v>
          </cell>
          <cell r="F174" t="str">
            <v>1 - Médico</v>
          </cell>
          <cell r="G174">
            <v>225125</v>
          </cell>
          <cell r="H174">
            <v>44593</v>
          </cell>
          <cell r="I174">
            <v>0</v>
          </cell>
          <cell r="J174">
            <v>880.08</v>
          </cell>
          <cell r="L174">
            <v>173.94</v>
          </cell>
          <cell r="M174">
            <v>6.06</v>
          </cell>
          <cell r="O174">
            <v>3.88</v>
          </cell>
          <cell r="S174">
            <v>0</v>
          </cell>
          <cell r="U174">
            <v>0</v>
          </cell>
        </row>
        <row r="175">
          <cell r="C175" t="str">
            <v>UPA NOVA DESCOBERTA</v>
          </cell>
          <cell r="E175" t="str">
            <v>PAULO LUCAS DA SILVA</v>
          </cell>
          <cell r="F175" t="str">
            <v>3 - Administrativo</v>
          </cell>
          <cell r="G175">
            <v>766420</v>
          </cell>
          <cell r="H175">
            <v>44593</v>
          </cell>
          <cell r="I175">
            <v>0</v>
          </cell>
          <cell r="J175">
            <v>151.83000000000001</v>
          </cell>
          <cell r="L175">
            <v>173.94</v>
          </cell>
          <cell r="M175">
            <v>6.06</v>
          </cell>
          <cell r="O175">
            <v>3.88</v>
          </cell>
          <cell r="S175">
            <v>0</v>
          </cell>
          <cell r="U175">
            <v>0</v>
          </cell>
        </row>
        <row r="176">
          <cell r="C176" t="str">
            <v>UPA NOVA DESCOBERTA</v>
          </cell>
          <cell r="E176" t="str">
            <v>PAULO RODRIGO DA SILVA</v>
          </cell>
          <cell r="F176" t="str">
            <v>2 - Outros Profissionais da Saúde</v>
          </cell>
          <cell r="G176">
            <v>322205</v>
          </cell>
          <cell r="H176">
            <v>44593</v>
          </cell>
          <cell r="I176">
            <v>0</v>
          </cell>
          <cell r="J176">
            <v>124.64</v>
          </cell>
          <cell r="L176">
            <v>173.94</v>
          </cell>
          <cell r="M176">
            <v>6.06</v>
          </cell>
          <cell r="O176">
            <v>3.88</v>
          </cell>
          <cell r="S176">
            <v>0</v>
          </cell>
          <cell r="U176">
            <v>0</v>
          </cell>
        </row>
        <row r="177">
          <cell r="C177" t="str">
            <v>UPA NOVA DESCOBERTA</v>
          </cell>
          <cell r="E177" t="str">
            <v>PERLA ANDRADE FAUSTINO DA SILVA</v>
          </cell>
          <cell r="F177" t="str">
            <v>1 - Médico</v>
          </cell>
          <cell r="G177">
            <v>225125</v>
          </cell>
          <cell r="H177">
            <v>44593</v>
          </cell>
          <cell r="I177">
            <v>0</v>
          </cell>
          <cell r="J177">
            <v>409.39</v>
          </cell>
          <cell r="L177">
            <v>173.94</v>
          </cell>
          <cell r="M177">
            <v>6.06</v>
          </cell>
          <cell r="O177">
            <v>3.88</v>
          </cell>
          <cell r="S177">
            <v>0</v>
          </cell>
          <cell r="U177">
            <v>0</v>
          </cell>
        </row>
        <row r="178">
          <cell r="C178" t="str">
            <v>UPA NOVA DESCOBERTA</v>
          </cell>
          <cell r="E178" t="str">
            <v>PHILIP BARBOSA DE LIMA</v>
          </cell>
          <cell r="F178" t="str">
            <v>3 - Administrativo</v>
          </cell>
          <cell r="G178">
            <v>252210</v>
          </cell>
          <cell r="H178">
            <v>44593</v>
          </cell>
          <cell r="I178">
            <v>0</v>
          </cell>
          <cell r="J178">
            <v>276.44</v>
          </cell>
          <cell r="L178">
            <v>173.94</v>
          </cell>
          <cell r="M178">
            <v>6.06</v>
          </cell>
          <cell r="O178">
            <v>3.88</v>
          </cell>
          <cell r="S178">
            <v>0</v>
          </cell>
          <cell r="U178">
            <v>0</v>
          </cell>
        </row>
        <row r="179">
          <cell r="C179" t="str">
            <v>UPA NOVA DESCOBERTA</v>
          </cell>
          <cell r="E179" t="str">
            <v>PRISCILA DAYANNE ALVES MENDES</v>
          </cell>
          <cell r="F179" t="str">
            <v>3 - Administrativo</v>
          </cell>
          <cell r="G179">
            <v>252105</v>
          </cell>
          <cell r="H179">
            <v>44593</v>
          </cell>
          <cell r="I179">
            <v>0</v>
          </cell>
          <cell r="J179">
            <v>214.09</v>
          </cell>
          <cell r="L179">
            <v>173.94</v>
          </cell>
          <cell r="M179">
            <v>6.06</v>
          </cell>
          <cell r="O179">
            <v>3.88</v>
          </cell>
          <cell r="R179">
            <v>285</v>
          </cell>
          <cell r="S179">
            <v>129.88</v>
          </cell>
          <cell r="U179">
            <v>0</v>
          </cell>
        </row>
        <row r="180">
          <cell r="C180" t="str">
            <v>UPA NOVA DESCOBERTA</v>
          </cell>
          <cell r="E180" t="str">
            <v>PRISCILLA KARINE NASCIMENTO DE CARVALHO</v>
          </cell>
          <cell r="F180" t="str">
            <v>3 - Administrativo</v>
          </cell>
          <cell r="G180">
            <v>223405</v>
          </cell>
          <cell r="H180">
            <v>44593</v>
          </cell>
          <cell r="I180">
            <v>0</v>
          </cell>
          <cell r="J180">
            <v>419.4</v>
          </cell>
          <cell r="L180">
            <v>173.94</v>
          </cell>
          <cell r="M180">
            <v>6.06</v>
          </cell>
          <cell r="O180">
            <v>3.88</v>
          </cell>
          <cell r="S180">
            <v>0</v>
          </cell>
          <cell r="U180">
            <v>0</v>
          </cell>
        </row>
        <row r="181">
          <cell r="C181" t="str">
            <v>UPA NOVA DESCOBERTA</v>
          </cell>
          <cell r="E181" t="str">
            <v>RAFSANJANI YALLI BERNARDO DA SILVA</v>
          </cell>
          <cell r="F181" t="str">
            <v>3 - Administrativo</v>
          </cell>
          <cell r="G181">
            <v>223405</v>
          </cell>
          <cell r="H181">
            <v>44593</v>
          </cell>
          <cell r="I181">
            <v>0</v>
          </cell>
          <cell r="J181">
            <v>276.16000000000003</v>
          </cell>
          <cell r="L181">
            <v>173.94</v>
          </cell>
          <cell r="M181">
            <v>6.06</v>
          </cell>
          <cell r="O181">
            <v>3.88</v>
          </cell>
          <cell r="S181">
            <v>0</v>
          </cell>
          <cell r="U181">
            <v>0</v>
          </cell>
        </row>
        <row r="182">
          <cell r="C182" t="str">
            <v>UPA NOVA DESCOBERTA</v>
          </cell>
          <cell r="E182" t="str">
            <v>RAIANA CEZAR DE ALBUQUERQUE DOS SANTOS</v>
          </cell>
          <cell r="F182" t="str">
            <v>2 - Outros Profissionais da Saúde</v>
          </cell>
          <cell r="G182">
            <v>223505</v>
          </cell>
          <cell r="H182">
            <v>44593</v>
          </cell>
          <cell r="I182">
            <v>0</v>
          </cell>
          <cell r="J182">
            <v>220.82</v>
          </cell>
          <cell r="L182">
            <v>0</v>
          </cell>
          <cell r="M182">
            <v>0</v>
          </cell>
          <cell r="O182">
            <v>3.88</v>
          </cell>
          <cell r="S182">
            <v>0</v>
          </cell>
          <cell r="U182">
            <v>0</v>
          </cell>
        </row>
        <row r="183">
          <cell r="C183" t="str">
            <v>UPA NOVA DESCOBERTA</v>
          </cell>
          <cell r="E183" t="str">
            <v>RAIMUNDO HENRIQUE DAS NEVES FILHO</v>
          </cell>
          <cell r="F183" t="str">
            <v>3 - Administrativo</v>
          </cell>
          <cell r="G183">
            <v>782320</v>
          </cell>
          <cell r="H183">
            <v>44593</v>
          </cell>
          <cell r="I183">
            <v>0</v>
          </cell>
          <cell r="J183">
            <v>199.33</v>
          </cell>
          <cell r="L183">
            <v>173.94</v>
          </cell>
          <cell r="M183">
            <v>6.06</v>
          </cell>
          <cell r="O183">
            <v>3.88</v>
          </cell>
          <cell r="S183">
            <v>0</v>
          </cell>
          <cell r="U183">
            <v>0</v>
          </cell>
        </row>
        <row r="184">
          <cell r="C184" t="str">
            <v>UPA NOVA DESCOBERTA</v>
          </cell>
          <cell r="E184" t="str">
            <v>RAYANE CARLOS DOS SANTOS</v>
          </cell>
          <cell r="F184" t="str">
            <v>2 - Outros Profissionais da Saúde</v>
          </cell>
          <cell r="G184">
            <v>322205</v>
          </cell>
          <cell r="H184">
            <v>44593</v>
          </cell>
          <cell r="I184">
            <v>0</v>
          </cell>
          <cell r="J184">
            <v>161.9</v>
          </cell>
          <cell r="L184">
            <v>173.94</v>
          </cell>
          <cell r="M184">
            <v>6.06</v>
          </cell>
          <cell r="O184">
            <v>3.88</v>
          </cell>
          <cell r="R184">
            <v>195</v>
          </cell>
          <cell r="S184">
            <v>64.84</v>
          </cell>
          <cell r="U184">
            <v>69.430000000000007</v>
          </cell>
          <cell r="X184" t="str">
            <v>AUXILIO CHECHE</v>
          </cell>
        </row>
        <row r="185">
          <cell r="C185" t="str">
            <v>UPA NOVA DESCOBERTA</v>
          </cell>
          <cell r="E185" t="str">
            <v>REBECCA DE LUNA COUTO</v>
          </cell>
          <cell r="F185" t="str">
            <v>1 - Médico</v>
          </cell>
          <cell r="G185">
            <v>225125</v>
          </cell>
          <cell r="H185">
            <v>44593</v>
          </cell>
          <cell r="I185">
            <v>0</v>
          </cell>
          <cell r="J185">
            <v>315.94</v>
          </cell>
          <cell r="L185">
            <v>173.94</v>
          </cell>
          <cell r="M185">
            <v>6.06</v>
          </cell>
          <cell r="O185">
            <v>3.88</v>
          </cell>
          <cell r="S185">
            <v>0</v>
          </cell>
          <cell r="U185">
            <v>0</v>
          </cell>
        </row>
        <row r="186">
          <cell r="C186" t="str">
            <v>UPA NOVA DESCOBERTA</v>
          </cell>
          <cell r="E186" t="str">
            <v>RENAN ELIEL DA SILVA</v>
          </cell>
          <cell r="F186" t="str">
            <v>3 - Administrativo</v>
          </cell>
          <cell r="G186">
            <v>411005</v>
          </cell>
          <cell r="H186">
            <v>44593</v>
          </cell>
          <cell r="I186">
            <v>0</v>
          </cell>
          <cell r="J186">
            <v>11.38</v>
          </cell>
          <cell r="L186">
            <v>173.94</v>
          </cell>
          <cell r="M186">
            <v>6.06</v>
          </cell>
          <cell r="O186">
            <v>3.88</v>
          </cell>
          <cell r="S186">
            <v>0</v>
          </cell>
          <cell r="U186">
            <v>0</v>
          </cell>
        </row>
        <row r="187">
          <cell r="C187" t="str">
            <v>UPA NOVA DESCOBERTA</v>
          </cell>
          <cell r="E187" t="str">
            <v>RENATA SATIRO DOS SANTOS</v>
          </cell>
          <cell r="F187" t="str">
            <v>3 - Administrativo</v>
          </cell>
          <cell r="G187">
            <v>322415</v>
          </cell>
          <cell r="H187">
            <v>44593</v>
          </cell>
          <cell r="I187">
            <v>0</v>
          </cell>
          <cell r="J187">
            <v>144.97</v>
          </cell>
          <cell r="L187">
            <v>173.94</v>
          </cell>
          <cell r="M187">
            <v>6.06</v>
          </cell>
          <cell r="O187">
            <v>3.88</v>
          </cell>
          <cell r="S187">
            <v>0</v>
          </cell>
          <cell r="U187">
            <v>0</v>
          </cell>
        </row>
        <row r="188">
          <cell r="C188" t="str">
            <v>UPA NOVA DESCOBERTA</v>
          </cell>
          <cell r="E188" t="str">
            <v>RENATO HENRIQUE PONTES DE CARVALHO</v>
          </cell>
          <cell r="F188" t="str">
            <v>1 - Médico</v>
          </cell>
          <cell r="G188">
            <v>225125</v>
          </cell>
          <cell r="H188">
            <v>44593</v>
          </cell>
          <cell r="I188">
            <v>0</v>
          </cell>
          <cell r="J188">
            <v>773.11</v>
          </cell>
          <cell r="L188">
            <v>173.94</v>
          </cell>
          <cell r="M188">
            <v>6.06</v>
          </cell>
          <cell r="O188">
            <v>3.88</v>
          </cell>
          <cell r="S188">
            <v>0</v>
          </cell>
          <cell r="U188">
            <v>0</v>
          </cell>
        </row>
        <row r="189">
          <cell r="C189" t="str">
            <v>UPA NOVA DESCOBERTA</v>
          </cell>
          <cell r="E189" t="str">
            <v>RIVALDO ALVES DE SOUZA</v>
          </cell>
          <cell r="F189" t="str">
            <v>2 - Outros Profissionais da Saúde</v>
          </cell>
          <cell r="G189">
            <v>515110</v>
          </cell>
          <cell r="H189">
            <v>44593</v>
          </cell>
          <cell r="I189">
            <v>0</v>
          </cell>
          <cell r="J189">
            <v>126.05</v>
          </cell>
          <cell r="L189">
            <v>173.94</v>
          </cell>
          <cell r="M189">
            <v>6.06</v>
          </cell>
          <cell r="O189">
            <v>3.88</v>
          </cell>
          <cell r="R189">
            <v>105</v>
          </cell>
          <cell r="S189">
            <v>72.72</v>
          </cell>
          <cell r="U189">
            <v>0</v>
          </cell>
        </row>
        <row r="190">
          <cell r="C190" t="str">
            <v>UPA NOVA DESCOBERTA</v>
          </cell>
          <cell r="E190" t="str">
            <v>RIVANILDO GUSMAO DA SILVA</v>
          </cell>
          <cell r="F190" t="str">
            <v>3 - Administrativo</v>
          </cell>
          <cell r="G190">
            <v>410105</v>
          </cell>
          <cell r="H190">
            <v>44593</v>
          </cell>
          <cell r="I190">
            <v>0</v>
          </cell>
          <cell r="J190">
            <v>423.48</v>
          </cell>
          <cell r="L190">
            <v>173.94</v>
          </cell>
          <cell r="M190">
            <v>6.06</v>
          </cell>
          <cell r="O190">
            <v>3.88</v>
          </cell>
          <cell r="S190">
            <v>0</v>
          </cell>
          <cell r="U190">
            <v>0</v>
          </cell>
        </row>
        <row r="191">
          <cell r="C191" t="str">
            <v>UPA NOVA DESCOBERTA</v>
          </cell>
          <cell r="E191" t="str">
            <v>ROBERTA BIONDI NERY DE FREITAS</v>
          </cell>
          <cell r="F191" t="str">
            <v>2 - Outros Profissionais da Saúde</v>
          </cell>
          <cell r="G191">
            <v>223505</v>
          </cell>
          <cell r="H191">
            <v>44593</v>
          </cell>
          <cell r="I191">
            <v>0</v>
          </cell>
          <cell r="J191">
            <v>263.38</v>
          </cell>
          <cell r="L191">
            <v>173.94</v>
          </cell>
          <cell r="M191">
            <v>6.06</v>
          </cell>
          <cell r="O191">
            <v>3.88</v>
          </cell>
          <cell r="S191">
            <v>0</v>
          </cell>
          <cell r="U191">
            <v>0</v>
          </cell>
        </row>
        <row r="192">
          <cell r="C192" t="str">
            <v>UPA NOVA DESCOBERTA</v>
          </cell>
          <cell r="E192" t="str">
            <v>ROBSON FERREIRA DE SANTANA</v>
          </cell>
          <cell r="F192" t="str">
            <v>3 - Administrativo</v>
          </cell>
          <cell r="G192">
            <v>782320</v>
          </cell>
          <cell r="H192">
            <v>44593</v>
          </cell>
          <cell r="I192">
            <v>0</v>
          </cell>
          <cell r="J192">
            <v>160.27000000000001</v>
          </cell>
          <cell r="L192">
            <v>173.94</v>
          </cell>
          <cell r="M192">
            <v>6.06</v>
          </cell>
          <cell r="O192">
            <v>3.88</v>
          </cell>
          <cell r="S192">
            <v>0</v>
          </cell>
          <cell r="U192">
            <v>0</v>
          </cell>
        </row>
        <row r="193">
          <cell r="C193" t="str">
            <v>UPA NOVA DESCOBERTA</v>
          </cell>
          <cell r="E193" t="str">
            <v>ROBSON SOARES DE SOUZA</v>
          </cell>
          <cell r="F193" t="str">
            <v>1 - Médico</v>
          </cell>
          <cell r="G193">
            <v>322605</v>
          </cell>
          <cell r="H193">
            <v>44593</v>
          </cell>
          <cell r="I193">
            <v>0</v>
          </cell>
          <cell r="J193">
            <v>160.13999999999999</v>
          </cell>
          <cell r="L193">
            <v>173.94</v>
          </cell>
          <cell r="M193">
            <v>6.06</v>
          </cell>
          <cell r="O193">
            <v>3.88</v>
          </cell>
          <cell r="R193">
            <v>228.5</v>
          </cell>
          <cell r="S193">
            <v>72.72</v>
          </cell>
          <cell r="U193">
            <v>0</v>
          </cell>
        </row>
        <row r="194">
          <cell r="C194" t="str">
            <v>UPA NOVA DESCOBERTA</v>
          </cell>
          <cell r="E194" t="str">
            <v>RODRIGO LUIZ DA SILVA</v>
          </cell>
          <cell r="F194" t="str">
            <v>3 - Administrativo</v>
          </cell>
          <cell r="G194">
            <v>422110</v>
          </cell>
          <cell r="H194">
            <v>44593</v>
          </cell>
          <cell r="I194">
            <v>0</v>
          </cell>
          <cell r="J194">
            <v>158.57</v>
          </cell>
          <cell r="L194">
            <v>173.94</v>
          </cell>
          <cell r="M194">
            <v>6.06</v>
          </cell>
          <cell r="O194">
            <v>3.88</v>
          </cell>
          <cell r="R194">
            <v>247.8</v>
          </cell>
          <cell r="S194">
            <v>72.72</v>
          </cell>
          <cell r="U194">
            <v>0</v>
          </cell>
        </row>
        <row r="195">
          <cell r="C195" t="str">
            <v>UPA NOVA DESCOBERTA</v>
          </cell>
          <cell r="E195" t="str">
            <v>ROGERIO MONTEIRO DA SILVA</v>
          </cell>
          <cell r="F195" t="str">
            <v>3 - Administrativo</v>
          </cell>
          <cell r="G195">
            <v>514310</v>
          </cell>
          <cell r="H195">
            <v>44593</v>
          </cell>
          <cell r="I195">
            <v>0</v>
          </cell>
          <cell r="J195">
            <v>146.94999999999999</v>
          </cell>
          <cell r="L195">
            <v>173.94</v>
          </cell>
          <cell r="M195">
            <v>6.06</v>
          </cell>
          <cell r="O195">
            <v>3.88</v>
          </cell>
          <cell r="R195">
            <v>105</v>
          </cell>
          <cell r="S195">
            <v>72.72</v>
          </cell>
          <cell r="U195">
            <v>0</v>
          </cell>
        </row>
        <row r="196">
          <cell r="C196" t="str">
            <v>UPA NOVA DESCOBERTA</v>
          </cell>
          <cell r="E196" t="str">
            <v>ROMERO FERNANDES DA SILVA</v>
          </cell>
          <cell r="F196" t="str">
            <v>3 - Administrativo</v>
          </cell>
          <cell r="G196">
            <v>413105</v>
          </cell>
          <cell r="H196">
            <v>44593</v>
          </cell>
          <cell r="I196">
            <v>0</v>
          </cell>
          <cell r="J196">
            <v>177.4</v>
          </cell>
          <cell r="L196">
            <v>173.94</v>
          </cell>
          <cell r="M196">
            <v>6.06</v>
          </cell>
          <cell r="O196">
            <v>3.88</v>
          </cell>
          <cell r="S196">
            <v>0</v>
          </cell>
          <cell r="U196">
            <v>0</v>
          </cell>
        </row>
        <row r="197">
          <cell r="C197" t="str">
            <v>UPA NOVA DESCOBERTA</v>
          </cell>
          <cell r="E197" t="str">
            <v>ROSANA FLORENCIO DA SILVA SANTOS</v>
          </cell>
          <cell r="F197" t="str">
            <v>3 - Administrativo</v>
          </cell>
          <cell r="G197">
            <v>413115</v>
          </cell>
          <cell r="H197">
            <v>44593</v>
          </cell>
          <cell r="I197">
            <v>0</v>
          </cell>
          <cell r="J197">
            <v>137.6</v>
          </cell>
          <cell r="L197">
            <v>173.94</v>
          </cell>
          <cell r="M197">
            <v>6.06</v>
          </cell>
          <cell r="O197">
            <v>3.88</v>
          </cell>
          <cell r="R197">
            <v>142.5</v>
          </cell>
          <cell r="S197">
            <v>73.14</v>
          </cell>
          <cell r="U197">
            <v>0</v>
          </cell>
        </row>
        <row r="198">
          <cell r="C198" t="str">
            <v>UPA NOVA DESCOBERTA</v>
          </cell>
          <cell r="E198" t="str">
            <v>ROSANA MAGALHAES DO NASCIMENTO</v>
          </cell>
          <cell r="F198" t="str">
            <v>2 - Outros Profissionais da Saúde</v>
          </cell>
          <cell r="G198">
            <v>322205</v>
          </cell>
          <cell r="H198">
            <v>44593</v>
          </cell>
          <cell r="I198">
            <v>0</v>
          </cell>
          <cell r="J198">
            <v>132.79</v>
          </cell>
          <cell r="L198">
            <v>173.94</v>
          </cell>
          <cell r="M198">
            <v>6.06</v>
          </cell>
          <cell r="O198">
            <v>3.88</v>
          </cell>
          <cell r="R198">
            <v>97.5</v>
          </cell>
          <cell r="S198">
            <v>78.94</v>
          </cell>
          <cell r="U198">
            <v>0</v>
          </cell>
        </row>
        <row r="199">
          <cell r="C199" t="str">
            <v>UPA NOVA DESCOBERTA</v>
          </cell>
          <cell r="E199" t="str">
            <v>RUBIA HENRIQUE DE OLIVEIRA</v>
          </cell>
          <cell r="F199" t="str">
            <v>2 - Outros Profissionais da Saúde</v>
          </cell>
          <cell r="G199">
            <v>322205</v>
          </cell>
          <cell r="H199">
            <v>44593</v>
          </cell>
          <cell r="I199">
            <v>0</v>
          </cell>
          <cell r="J199">
            <v>171.98</v>
          </cell>
          <cell r="L199">
            <v>173.94</v>
          </cell>
          <cell r="M199">
            <v>6.06</v>
          </cell>
          <cell r="O199">
            <v>3.88</v>
          </cell>
          <cell r="S199">
            <v>0</v>
          </cell>
          <cell r="U199">
            <v>69.430000000000007</v>
          </cell>
          <cell r="X199" t="str">
            <v>AUXILIO CHECHE</v>
          </cell>
        </row>
        <row r="200">
          <cell r="C200" t="str">
            <v>UPA NOVA DESCOBERTA</v>
          </cell>
          <cell r="E200" t="str">
            <v>RYAN FERNANDES LOPES DA SILVA</v>
          </cell>
          <cell r="F200" t="str">
            <v>3 - Administrativo</v>
          </cell>
          <cell r="G200">
            <v>411005</v>
          </cell>
          <cell r="H200">
            <v>44593</v>
          </cell>
          <cell r="I200">
            <v>0</v>
          </cell>
          <cell r="J200">
            <v>11.39</v>
          </cell>
          <cell r="L200">
            <v>0</v>
          </cell>
          <cell r="M200">
            <v>0</v>
          </cell>
          <cell r="O200">
            <v>3.88</v>
          </cell>
          <cell r="S200">
            <v>0</v>
          </cell>
          <cell r="U200">
            <v>0</v>
          </cell>
        </row>
        <row r="201">
          <cell r="C201" t="str">
            <v>UPA NOVA DESCOBERTA</v>
          </cell>
          <cell r="E201" t="str">
            <v>SABRINE DO NASCIMENTO SILVA COSTA</v>
          </cell>
          <cell r="F201" t="str">
            <v>2 - Outros Profissionais da Saúde</v>
          </cell>
          <cell r="G201">
            <v>322205</v>
          </cell>
          <cell r="H201">
            <v>44593</v>
          </cell>
          <cell r="I201">
            <v>0</v>
          </cell>
          <cell r="J201">
            <v>162.04</v>
          </cell>
          <cell r="L201">
            <v>173.94</v>
          </cell>
          <cell r="M201">
            <v>6.06</v>
          </cell>
          <cell r="O201">
            <v>3.88</v>
          </cell>
          <cell r="R201">
            <v>105</v>
          </cell>
          <cell r="S201">
            <v>73.3</v>
          </cell>
          <cell r="U201">
            <v>0</v>
          </cell>
        </row>
        <row r="202">
          <cell r="C202" t="str">
            <v>UPA NOVA DESCOBERTA</v>
          </cell>
          <cell r="E202" t="str">
            <v>SANDRA FELISMINA BARBOSA</v>
          </cell>
          <cell r="F202" t="str">
            <v>3 - Administrativo</v>
          </cell>
          <cell r="G202">
            <v>322415</v>
          </cell>
          <cell r="H202">
            <v>44593</v>
          </cell>
          <cell r="I202">
            <v>0</v>
          </cell>
          <cell r="J202">
            <v>144.97</v>
          </cell>
          <cell r="L202">
            <v>173.94</v>
          </cell>
          <cell r="M202">
            <v>6.06</v>
          </cell>
          <cell r="O202">
            <v>3.88</v>
          </cell>
          <cell r="R202">
            <v>210</v>
          </cell>
          <cell r="S202">
            <v>78.67</v>
          </cell>
          <cell r="U202">
            <v>0</v>
          </cell>
        </row>
        <row r="203">
          <cell r="C203" t="str">
            <v>UPA NOVA DESCOBERTA</v>
          </cell>
          <cell r="E203" t="str">
            <v>SHIRLEY MARIA MENEZES DA SILVA</v>
          </cell>
          <cell r="F203" t="str">
            <v>3 - Administrativo</v>
          </cell>
          <cell r="G203">
            <v>252105</v>
          </cell>
          <cell r="H203">
            <v>44593</v>
          </cell>
          <cell r="I203">
            <v>0</v>
          </cell>
          <cell r="J203">
            <v>146.91999999999999</v>
          </cell>
          <cell r="L203">
            <v>173.94</v>
          </cell>
          <cell r="M203">
            <v>6.06</v>
          </cell>
          <cell r="O203">
            <v>3.88</v>
          </cell>
          <cell r="S203">
            <v>0</v>
          </cell>
          <cell r="U203">
            <v>0</v>
          </cell>
        </row>
        <row r="204">
          <cell r="C204" t="str">
            <v>UPA NOVA DESCOBERTA</v>
          </cell>
          <cell r="E204" t="str">
            <v>SANDRA FERREIRA FAUSTINO FRANKLIN</v>
          </cell>
          <cell r="F204" t="str">
            <v>2 - Outros Profissionais da Saúde</v>
          </cell>
          <cell r="G204">
            <v>322205</v>
          </cell>
          <cell r="H204">
            <v>44593</v>
          </cell>
          <cell r="I204">
            <v>0</v>
          </cell>
          <cell r="J204">
            <v>138.06</v>
          </cell>
          <cell r="L204">
            <v>173.94</v>
          </cell>
          <cell r="M204">
            <v>6.06</v>
          </cell>
          <cell r="O204">
            <v>3.88</v>
          </cell>
          <cell r="R204">
            <v>247.8</v>
          </cell>
          <cell r="S204">
            <v>59.2</v>
          </cell>
          <cell r="U204">
            <v>0</v>
          </cell>
        </row>
        <row r="205">
          <cell r="C205" t="str">
            <v>UPA NOVA DESCOBERTA</v>
          </cell>
          <cell r="E205" t="str">
            <v>SANDRA MARIA DA SILVA</v>
          </cell>
          <cell r="F205" t="str">
            <v>2 - Outros Profissionais da Saúde</v>
          </cell>
          <cell r="G205">
            <v>251605</v>
          </cell>
          <cell r="H205">
            <v>44593</v>
          </cell>
          <cell r="I205">
            <v>0</v>
          </cell>
          <cell r="J205">
            <v>138.06</v>
          </cell>
          <cell r="L205">
            <v>173.94</v>
          </cell>
          <cell r="M205">
            <v>6.06</v>
          </cell>
          <cell r="O205">
            <v>3.88</v>
          </cell>
          <cell r="R205">
            <v>105</v>
          </cell>
          <cell r="S205">
            <v>78.94</v>
          </cell>
          <cell r="U205">
            <v>0</v>
          </cell>
        </row>
        <row r="206">
          <cell r="C206" t="str">
            <v>UPA NOVA DESCOBERTA</v>
          </cell>
          <cell r="E206" t="str">
            <v>SARAH ALBUQUERQUE DE MOURA NOROES</v>
          </cell>
          <cell r="F206" t="str">
            <v>2 - Outros Profissionais da Saúde</v>
          </cell>
          <cell r="G206">
            <v>223505</v>
          </cell>
          <cell r="H206">
            <v>44593</v>
          </cell>
          <cell r="I206">
            <v>0</v>
          </cell>
          <cell r="J206">
            <v>240.71</v>
          </cell>
          <cell r="L206">
            <v>0</v>
          </cell>
          <cell r="M206">
            <v>0</v>
          </cell>
          <cell r="O206">
            <v>3.88</v>
          </cell>
          <cell r="S206">
            <v>0</v>
          </cell>
          <cell r="U206">
            <v>103.28</v>
          </cell>
          <cell r="X206" t="str">
            <v>AUXILIO CHECHE</v>
          </cell>
        </row>
        <row r="207">
          <cell r="C207" t="str">
            <v>UPA NOVA DESCOBERTA</v>
          </cell>
          <cell r="E207" t="str">
            <v>SEVERINO BATISTA DA SILVA JUNIOR</v>
          </cell>
          <cell r="F207" t="str">
            <v>2 - Outros Profissionais da Saúde</v>
          </cell>
          <cell r="G207">
            <v>515110</v>
          </cell>
          <cell r="H207">
            <v>44593</v>
          </cell>
          <cell r="I207">
            <v>0</v>
          </cell>
          <cell r="J207">
            <v>165.66</v>
          </cell>
          <cell r="L207">
            <v>173.94</v>
          </cell>
          <cell r="M207">
            <v>6.06</v>
          </cell>
          <cell r="O207">
            <v>3.88</v>
          </cell>
          <cell r="S207">
            <v>0</v>
          </cell>
          <cell r="U207">
            <v>0</v>
          </cell>
        </row>
        <row r="208">
          <cell r="C208" t="str">
            <v>UPA NOVA DESCOBERTA</v>
          </cell>
          <cell r="E208" t="str">
            <v>SHEILA MARIA DUARTE</v>
          </cell>
          <cell r="F208" t="str">
            <v>2 - Outros Profissionais da Saúde</v>
          </cell>
          <cell r="G208">
            <v>322205</v>
          </cell>
          <cell r="H208">
            <v>44593</v>
          </cell>
          <cell r="I208">
            <v>0</v>
          </cell>
          <cell r="J208">
            <v>171.97</v>
          </cell>
          <cell r="L208">
            <v>173.94</v>
          </cell>
          <cell r="M208">
            <v>6.06</v>
          </cell>
          <cell r="O208">
            <v>3.88</v>
          </cell>
          <cell r="R208">
            <v>97.5</v>
          </cell>
          <cell r="S208">
            <v>78.94</v>
          </cell>
          <cell r="U208">
            <v>0</v>
          </cell>
        </row>
        <row r="209">
          <cell r="C209" t="str">
            <v>UPA NOVA DESCOBERTA</v>
          </cell>
          <cell r="E209" t="str">
            <v>SILVANA DA SILVA ROSA</v>
          </cell>
          <cell r="F209" t="str">
            <v>2 - Outros Profissionais da Saúde</v>
          </cell>
          <cell r="G209">
            <v>322205</v>
          </cell>
          <cell r="H209">
            <v>44593</v>
          </cell>
          <cell r="I209">
            <v>0</v>
          </cell>
          <cell r="J209">
            <v>138.05000000000001</v>
          </cell>
          <cell r="L209">
            <v>173.94</v>
          </cell>
          <cell r="M209">
            <v>6.06</v>
          </cell>
          <cell r="O209">
            <v>3.88</v>
          </cell>
          <cell r="R209">
            <v>210</v>
          </cell>
          <cell r="S209">
            <v>78.94</v>
          </cell>
        </row>
        <row r="210">
          <cell r="C210" t="str">
            <v>UPA NOVA DESCOBERTA</v>
          </cell>
          <cell r="E210" t="str">
            <v xml:space="preserve">SIMONE MARIA DA SILVA SANTOS </v>
          </cell>
          <cell r="F210" t="str">
            <v>2 - Outros Profissionais da Saúde</v>
          </cell>
          <cell r="G210">
            <v>322205</v>
          </cell>
          <cell r="H210">
            <v>44593</v>
          </cell>
          <cell r="I210">
            <v>0</v>
          </cell>
          <cell r="J210">
            <v>80.290000000000006</v>
          </cell>
          <cell r="L210">
            <v>173.94</v>
          </cell>
          <cell r="M210">
            <v>6.06</v>
          </cell>
          <cell r="O210">
            <v>3.88</v>
          </cell>
          <cell r="S210">
            <v>0</v>
          </cell>
          <cell r="U210">
            <v>69.430000000000007</v>
          </cell>
          <cell r="X210" t="str">
            <v>AUXILIO CHECHE</v>
          </cell>
        </row>
        <row r="211">
          <cell r="C211" t="str">
            <v>UPA NOVA DESCOBERTA</v>
          </cell>
          <cell r="E211" t="str">
            <v>SOFIA GOMES DA SILVA</v>
          </cell>
          <cell r="F211" t="str">
            <v>2 - Outros Profissionais da Saúde</v>
          </cell>
          <cell r="G211">
            <v>223505</v>
          </cell>
          <cell r="H211">
            <v>44593</v>
          </cell>
          <cell r="I211">
            <v>0</v>
          </cell>
          <cell r="J211">
            <v>316.39999999999998</v>
          </cell>
          <cell r="L211">
            <v>173.94</v>
          </cell>
          <cell r="M211">
            <v>6.06</v>
          </cell>
          <cell r="O211">
            <v>3.88</v>
          </cell>
          <cell r="S211">
            <v>0</v>
          </cell>
          <cell r="U211">
            <v>103.28</v>
          </cell>
          <cell r="X211" t="str">
            <v>AUXILIO CHECHE</v>
          </cell>
        </row>
        <row r="212">
          <cell r="C212" t="str">
            <v>UPA NOVA DESCOBERTA</v>
          </cell>
          <cell r="E212" t="str">
            <v>SONIA ANTONIA DO NASCIMENTO VERCOSA</v>
          </cell>
          <cell r="F212" t="str">
            <v>3 - Administrativo</v>
          </cell>
          <cell r="G212">
            <v>513430</v>
          </cell>
          <cell r="H212">
            <v>44593</v>
          </cell>
          <cell r="I212">
            <v>0</v>
          </cell>
          <cell r="J212">
            <v>137.82</v>
          </cell>
          <cell r="L212">
            <v>173.94</v>
          </cell>
          <cell r="M212">
            <v>6.06</v>
          </cell>
          <cell r="O212">
            <v>3.88</v>
          </cell>
          <cell r="R212">
            <v>210</v>
          </cell>
          <cell r="S212">
            <v>72.72</v>
          </cell>
          <cell r="U212">
            <v>0</v>
          </cell>
        </row>
        <row r="213">
          <cell r="C213" t="str">
            <v>UPA NOVA DESCOBERTA</v>
          </cell>
          <cell r="E213" t="str">
            <v>SUELANY DE SOUZA WANDERLEY</v>
          </cell>
          <cell r="F213" t="str">
            <v>1 - Médico</v>
          </cell>
          <cell r="G213">
            <v>225124</v>
          </cell>
          <cell r="H213">
            <v>44593</v>
          </cell>
          <cell r="I213">
            <v>0</v>
          </cell>
          <cell r="J213">
            <v>395.08</v>
          </cell>
          <cell r="L213">
            <v>173.94</v>
          </cell>
          <cell r="M213">
            <v>6.06</v>
          </cell>
          <cell r="O213">
            <v>3.88</v>
          </cell>
          <cell r="S213">
            <v>0</v>
          </cell>
          <cell r="U213">
            <v>0</v>
          </cell>
        </row>
        <row r="214">
          <cell r="C214" t="str">
            <v>UPA NOVA DESCOBERTA</v>
          </cell>
          <cell r="E214" t="str">
            <v>SUELDES BEZERRA DE ANDRADE</v>
          </cell>
          <cell r="F214" t="str">
            <v>3 - Administrativo</v>
          </cell>
          <cell r="G214">
            <v>766420</v>
          </cell>
          <cell r="H214">
            <v>44593</v>
          </cell>
          <cell r="I214">
            <v>0</v>
          </cell>
          <cell r="J214">
            <v>151.83000000000001</v>
          </cell>
          <cell r="L214">
            <v>173.94</v>
          </cell>
          <cell r="M214">
            <v>6.06</v>
          </cell>
          <cell r="O214">
            <v>3.88</v>
          </cell>
          <cell r="S214">
            <v>0</v>
          </cell>
          <cell r="U214">
            <v>0</v>
          </cell>
        </row>
        <row r="215">
          <cell r="C215" t="str">
            <v>UPA NOVA DESCOBERTA</v>
          </cell>
          <cell r="E215" t="str">
            <v>SUELY BEZERRA DOS ANJOS</v>
          </cell>
          <cell r="F215" t="str">
            <v>2 - Outros Profissionais da Saúde</v>
          </cell>
          <cell r="G215">
            <v>513430</v>
          </cell>
          <cell r="H215">
            <v>44593</v>
          </cell>
          <cell r="I215">
            <v>0</v>
          </cell>
          <cell r="J215">
            <v>134.05000000000001</v>
          </cell>
          <cell r="L215">
            <v>173.94</v>
          </cell>
          <cell r="M215">
            <v>6.06</v>
          </cell>
          <cell r="O215">
            <v>3.88</v>
          </cell>
          <cell r="R215">
            <v>105</v>
          </cell>
          <cell r="S215">
            <v>62.33</v>
          </cell>
          <cell r="U215">
            <v>0</v>
          </cell>
        </row>
        <row r="216">
          <cell r="C216" t="str">
            <v>UPA NOVA DESCOBERTA</v>
          </cell>
          <cell r="E216" t="str">
            <v>SUZAYNE MARIA DOS ANJOS PAIXAO</v>
          </cell>
          <cell r="F216" t="str">
            <v>2 - Outros Profissionais da Saúde</v>
          </cell>
          <cell r="G216">
            <v>223505</v>
          </cell>
          <cell r="H216">
            <v>44593</v>
          </cell>
          <cell r="I216">
            <v>0</v>
          </cell>
          <cell r="J216">
            <v>212.1</v>
          </cell>
          <cell r="L216">
            <v>173.94</v>
          </cell>
          <cell r="M216">
            <v>6.06</v>
          </cell>
          <cell r="O216">
            <v>3.88</v>
          </cell>
          <cell r="R216">
            <v>165</v>
          </cell>
          <cell r="S216">
            <v>114.48</v>
          </cell>
          <cell r="U216">
            <v>0</v>
          </cell>
        </row>
        <row r="217">
          <cell r="C217" t="str">
            <v>UPA NOVA DESCOBERTA</v>
          </cell>
          <cell r="E217" t="str">
            <v>TELMA LUCIA DOS SANTOS</v>
          </cell>
          <cell r="F217" t="str">
            <v>2 - Outros Profissionais da Saúde</v>
          </cell>
          <cell r="G217">
            <v>322205</v>
          </cell>
          <cell r="H217">
            <v>44593</v>
          </cell>
          <cell r="I217">
            <v>0</v>
          </cell>
          <cell r="J217">
            <v>159.94999999999999</v>
          </cell>
          <cell r="L217">
            <v>173.94</v>
          </cell>
          <cell r="M217">
            <v>6.06</v>
          </cell>
          <cell r="O217">
            <v>3.88</v>
          </cell>
          <cell r="R217">
            <v>165</v>
          </cell>
          <cell r="S217">
            <v>70.48</v>
          </cell>
          <cell r="U217">
            <v>0</v>
          </cell>
        </row>
        <row r="218">
          <cell r="C218" t="str">
            <v>UPA NOVA DESCOBERTA</v>
          </cell>
          <cell r="E218" t="str">
            <v>VANESSA GOMES DA SILVA FERREIRA</v>
          </cell>
          <cell r="F218" t="str">
            <v>2 - Outros Profissionais da Saúde</v>
          </cell>
          <cell r="G218">
            <v>322205</v>
          </cell>
          <cell r="H218">
            <v>44593</v>
          </cell>
          <cell r="I218">
            <v>0</v>
          </cell>
          <cell r="J218">
            <v>143.32</v>
          </cell>
          <cell r="L218">
            <v>173.95</v>
          </cell>
          <cell r="M218">
            <v>6.06</v>
          </cell>
          <cell r="O218">
            <v>3.88</v>
          </cell>
          <cell r="S218">
            <v>0</v>
          </cell>
          <cell r="U218">
            <v>0</v>
          </cell>
        </row>
        <row r="219">
          <cell r="C219" t="str">
            <v>UPA NOVA DESCOBERTA</v>
          </cell>
          <cell r="E219" t="str">
            <v>VANESSA PAULINA DOS PASSOS</v>
          </cell>
          <cell r="F219" t="str">
            <v>3 - Administrativo</v>
          </cell>
          <cell r="G219">
            <v>521130</v>
          </cell>
          <cell r="H219">
            <v>44593</v>
          </cell>
          <cell r="I219">
            <v>0</v>
          </cell>
          <cell r="J219">
            <v>137.53</v>
          </cell>
          <cell r="L219">
            <v>173.95</v>
          </cell>
          <cell r="M219">
            <v>6.06</v>
          </cell>
          <cell r="O219">
            <v>3.88</v>
          </cell>
          <cell r="R219">
            <v>210</v>
          </cell>
          <cell r="S219">
            <v>64.930000000000007</v>
          </cell>
          <cell r="U219">
            <v>0</v>
          </cell>
        </row>
        <row r="220">
          <cell r="C220" t="str">
            <v>UPA NOVA DESCOBERTA</v>
          </cell>
          <cell r="E220" t="str">
            <v>VERONICA BERNARDO DA SILVA</v>
          </cell>
          <cell r="F220" t="str">
            <v>3 - Administrativo</v>
          </cell>
          <cell r="G220">
            <v>351605</v>
          </cell>
          <cell r="H220">
            <v>44593</v>
          </cell>
          <cell r="I220">
            <v>0</v>
          </cell>
          <cell r="J220">
            <v>146.53</v>
          </cell>
          <cell r="L220">
            <v>173.95</v>
          </cell>
          <cell r="M220">
            <v>6.06</v>
          </cell>
          <cell r="O220">
            <v>3.88</v>
          </cell>
          <cell r="S220">
            <v>0</v>
          </cell>
          <cell r="U220">
            <v>69.430000000000007</v>
          </cell>
          <cell r="X220" t="str">
            <v>AUXILIO CHECHE</v>
          </cell>
        </row>
        <row r="221">
          <cell r="C221" t="str">
            <v>UPA NOVA DESCOBERTA</v>
          </cell>
          <cell r="E221" t="str">
            <v>VITOR ESTENIO ALVES CORDEIRO</v>
          </cell>
          <cell r="F221" t="str">
            <v>1 - Médico</v>
          </cell>
          <cell r="G221">
            <v>225125</v>
          </cell>
          <cell r="H221">
            <v>44593</v>
          </cell>
          <cell r="I221">
            <v>0</v>
          </cell>
          <cell r="J221">
            <v>409.31</v>
          </cell>
          <cell r="L221">
            <v>173.95</v>
          </cell>
          <cell r="M221">
            <v>6.06</v>
          </cell>
          <cell r="O221">
            <v>3.88</v>
          </cell>
          <cell r="S221">
            <v>0</v>
          </cell>
          <cell r="U221">
            <v>0</v>
          </cell>
        </row>
        <row r="222">
          <cell r="C222" t="str">
            <v>UPA NOVA DESCOBERTA</v>
          </cell>
          <cell r="E222" t="str">
            <v>VIVIANE CANDIDO DA SILVA</v>
          </cell>
          <cell r="F222" t="str">
            <v>3 - Administrativo</v>
          </cell>
          <cell r="G222">
            <v>411005</v>
          </cell>
          <cell r="H222">
            <v>44593</v>
          </cell>
          <cell r="I222">
            <v>0</v>
          </cell>
          <cell r="J222">
            <v>137.61000000000001</v>
          </cell>
          <cell r="L222">
            <v>173.95</v>
          </cell>
          <cell r="M222">
            <v>6.06</v>
          </cell>
          <cell r="O222">
            <v>3.88</v>
          </cell>
          <cell r="R222">
            <v>285</v>
          </cell>
          <cell r="S222">
            <v>73.14</v>
          </cell>
          <cell r="U222">
            <v>0</v>
          </cell>
        </row>
        <row r="223">
          <cell r="C223" t="str">
            <v>UPA NOVA DESCOBERTA</v>
          </cell>
          <cell r="E223" t="str">
            <v>VLADMIR GOLDSTEIN DE PAULA LOPES</v>
          </cell>
          <cell r="F223" t="str">
            <v>1 - Médico</v>
          </cell>
          <cell r="G223">
            <v>225125</v>
          </cell>
          <cell r="H223">
            <v>44593</v>
          </cell>
          <cell r="I223">
            <v>0</v>
          </cell>
          <cell r="J223">
            <v>392.66</v>
          </cell>
          <cell r="L223">
            <v>173.95</v>
          </cell>
          <cell r="M223">
            <v>6.06</v>
          </cell>
          <cell r="O223">
            <v>3.88</v>
          </cell>
          <cell r="S223">
            <v>0</v>
          </cell>
          <cell r="U223">
            <v>0</v>
          </cell>
        </row>
        <row r="224">
          <cell r="C224" t="str">
            <v>UPA NOVA DESCOBERTA</v>
          </cell>
          <cell r="E224" t="str">
            <v>WAGNER PEREIRA SEABRA</v>
          </cell>
          <cell r="F224" t="str">
            <v>3 - Administrativo</v>
          </cell>
          <cell r="G224">
            <v>517410</v>
          </cell>
          <cell r="H224">
            <v>44593</v>
          </cell>
          <cell r="I224">
            <v>0</v>
          </cell>
          <cell r="J224">
            <v>169.42</v>
          </cell>
          <cell r="L224">
            <v>173.95</v>
          </cell>
          <cell r="M224">
            <v>6.06</v>
          </cell>
          <cell r="O224">
            <v>3.88</v>
          </cell>
          <cell r="R224">
            <v>210</v>
          </cell>
          <cell r="S224">
            <v>72.72</v>
          </cell>
          <cell r="U224">
            <v>0</v>
          </cell>
        </row>
        <row r="225">
          <cell r="C225" t="str">
            <v>UPA NOVA DESCOBERTA</v>
          </cell>
          <cell r="E225" t="str">
            <v>WELHINGTON JOSE DA SILVA</v>
          </cell>
          <cell r="F225" t="str">
            <v>2 - Outros Profissionais da Saúde</v>
          </cell>
          <cell r="G225">
            <v>322205</v>
          </cell>
          <cell r="H225">
            <v>44593</v>
          </cell>
          <cell r="I225">
            <v>0</v>
          </cell>
          <cell r="J225">
            <v>138.05000000000001</v>
          </cell>
          <cell r="L225">
            <v>173.95</v>
          </cell>
          <cell r="M225">
            <v>6.06</v>
          </cell>
          <cell r="O225">
            <v>3.88</v>
          </cell>
          <cell r="R225">
            <v>195</v>
          </cell>
          <cell r="S225">
            <v>78.94</v>
          </cell>
          <cell r="U225">
            <v>0</v>
          </cell>
        </row>
        <row r="226">
          <cell r="C226" t="str">
            <v>UPA NOVA DESCOBERTA</v>
          </cell>
          <cell r="E226" t="str">
            <v>WILLANY SILVERIO COSTA</v>
          </cell>
          <cell r="F226" t="str">
            <v>1 - Médico</v>
          </cell>
          <cell r="G226">
            <v>225125</v>
          </cell>
          <cell r="H226">
            <v>44593</v>
          </cell>
          <cell r="I226">
            <v>0</v>
          </cell>
          <cell r="J226">
            <v>376.84</v>
          </cell>
          <cell r="L226">
            <v>173.95</v>
          </cell>
          <cell r="M226">
            <v>6.06</v>
          </cell>
          <cell r="O226">
            <v>3.88</v>
          </cell>
          <cell r="S226">
            <v>0</v>
          </cell>
          <cell r="U226">
            <v>0</v>
          </cell>
        </row>
        <row r="227">
          <cell r="C227" t="str">
            <v>UPA NOVA DESCOBERTA</v>
          </cell>
          <cell r="E227" t="str">
            <v>WILLYANNE MARIA DA CONCEICAO</v>
          </cell>
          <cell r="F227" t="str">
            <v>1 - Médico</v>
          </cell>
          <cell r="G227">
            <v>225125</v>
          </cell>
          <cell r="H227">
            <v>44593</v>
          </cell>
          <cell r="I227">
            <v>0</v>
          </cell>
          <cell r="J227">
            <v>390.8</v>
          </cell>
          <cell r="L227">
            <v>173.95</v>
          </cell>
          <cell r="M227">
            <v>6.06</v>
          </cell>
          <cell r="O227">
            <v>3.88</v>
          </cell>
          <cell r="S227">
            <v>0</v>
          </cell>
          <cell r="U22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53A01-AE60-4BAC-97C4-6F16098F1B6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9767633000528</v>
      </c>
      <c r="B3" s="9" t="str">
        <f>'[1]TCE - ANEXO III - Preencher'!C12</f>
        <v>UPA NOVA DESCOBERTA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251605</v>
      </c>
      <c r="G3" s="13">
        <f>IF('[1]TCE - ANEXO III - Preencher'!H12="","",'[1]TCE - ANEXO III - Preencher'!H12)</f>
        <v>44593</v>
      </c>
      <c r="H3" s="14">
        <f>'[1]TCE - ANEXO III - Preencher'!I12</f>
        <v>0</v>
      </c>
      <c r="I3" s="14">
        <f>'[1]TCE - ANEXO III - Preencher'!J12</f>
        <v>253.06</v>
      </c>
      <c r="J3" s="14">
        <f>'[1]TCE - ANEXO III - Preencher'!K12</f>
        <v>0</v>
      </c>
      <c r="K3" s="15">
        <f>'[1]TCE - ANEXO III - Preencher'!L12</f>
        <v>173.94</v>
      </c>
      <c r="L3" s="15">
        <f>'[1]TCE - ANEXO III - Preencher'!M12</f>
        <v>6.06</v>
      </c>
      <c r="M3" s="15">
        <f>K3-L3</f>
        <v>167.88</v>
      </c>
      <c r="N3" s="15">
        <f>'[1]TCE - ANEXO III - Preencher'!O12</f>
        <v>3.89</v>
      </c>
      <c r="O3" s="15">
        <f>'[1]TCE - ANEXO III - Preencher'!P12</f>
        <v>0</v>
      </c>
      <c r="P3" s="16">
        <f>N3-O3</f>
        <v>3.89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424.83</v>
      </c>
    </row>
    <row r="4" spans="1:28" x14ac:dyDescent="0.2">
      <c r="A4" s="8">
        <f>IFERROR(VLOOKUP(B4,'[1]DADOS (OCULTAR)'!$P$3:$R$91,3,0),"")</f>
        <v>9767633000528</v>
      </c>
      <c r="B4" s="9" t="str">
        <f>'[1]TCE - ANEXO III - Preencher'!C13</f>
        <v>UPA NOVA DESCOBERTA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223208</v>
      </c>
      <c r="G4" s="13">
        <f>IF('[1]TCE - ANEXO III - Preencher'!H13="","",'[1]TCE - ANEXO III - Preencher'!H13)</f>
        <v>44593</v>
      </c>
      <c r="H4" s="14">
        <f>'[1]TCE - ANEXO III - Preencher'!I13</f>
        <v>0</v>
      </c>
      <c r="I4" s="14">
        <f>'[1]TCE - ANEXO III - Preencher'!J13</f>
        <v>344.57</v>
      </c>
      <c r="J4" s="14">
        <f>'[1]TCE - ANEXO III - Preencher'!K13</f>
        <v>0</v>
      </c>
      <c r="K4" s="15">
        <f>'[1]TCE - ANEXO III - Preencher'!L13</f>
        <v>173.94</v>
      </c>
      <c r="L4" s="15">
        <f>'[1]TCE - ANEXO III - Preencher'!M13</f>
        <v>6.06</v>
      </c>
      <c r="M4" s="15">
        <f t="shared" ref="M4:M67" si="1">K4-L4</f>
        <v>167.88</v>
      </c>
      <c r="N4" s="15">
        <f>'[1]TCE - ANEXO III - Preencher'!O13</f>
        <v>3.89</v>
      </c>
      <c r="O4" s="15">
        <f>'[1]TCE - ANEXO III - Preencher'!P13</f>
        <v>0</v>
      </c>
      <c r="P4" s="16">
        <f t="shared" ref="P4:P67" si="2">N4-O4</f>
        <v>3.89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516.34</v>
      </c>
    </row>
    <row r="5" spans="1:28" x14ac:dyDescent="0.2">
      <c r="A5" s="8">
        <f>IFERROR(VLOOKUP(B5,'[1]DADOS (OCULTAR)'!$P$3:$R$91,3,0),"")</f>
        <v>9767633000528</v>
      </c>
      <c r="B5" s="9" t="str">
        <f>'[1]TCE - ANEXO III - Preencher'!C14</f>
        <v>UPA NOVA DESCOBERTA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>
        <f>'[1]TCE - ANEXO III - Preencher'!G14</f>
        <v>225125</v>
      </c>
      <c r="G5" s="13">
        <f>IF('[1]TCE - ANEXO III - Preencher'!H14="","",'[1]TCE - ANEXO III - Preencher'!H14)</f>
        <v>44593</v>
      </c>
      <c r="H5" s="14">
        <f>'[1]TCE - ANEXO III - Preencher'!I14</f>
        <v>0</v>
      </c>
      <c r="I5" s="14">
        <f>'[1]TCE - ANEXO III - Preencher'!J14</f>
        <v>1054.24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3.89</v>
      </c>
      <c r="O5" s="15">
        <f>'[1]TCE - ANEXO III - Preencher'!P14</f>
        <v>0</v>
      </c>
      <c r="P5" s="16">
        <f t="shared" si="2"/>
        <v>3.89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1058.1300000000001</v>
      </c>
    </row>
    <row r="6" spans="1:28" x14ac:dyDescent="0.2">
      <c r="A6" s="8">
        <f>IFERROR(VLOOKUP(B6,'[1]DADOS (OCULTAR)'!$P$3:$R$91,3,0),"")</f>
        <v>9767633000528</v>
      </c>
      <c r="B6" s="9" t="str">
        <f>'[1]TCE - ANEXO III - Preencher'!C15</f>
        <v>UPA NOVA DESCOBERTA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44593</v>
      </c>
      <c r="H6" s="14">
        <f>'[1]TCE - ANEXO III - Preencher'!I15</f>
        <v>0</v>
      </c>
      <c r="I6" s="14">
        <f>'[1]TCE - ANEXO III - Preencher'!J15</f>
        <v>132.78</v>
      </c>
      <c r="J6" s="14">
        <f>'[1]TCE - ANEXO III - Preencher'!K15</f>
        <v>0</v>
      </c>
      <c r="K6" s="15">
        <f>'[1]TCE - ANEXO III - Preencher'!L15</f>
        <v>173.94</v>
      </c>
      <c r="L6" s="15">
        <f>'[1]TCE - ANEXO III - Preencher'!M15</f>
        <v>6.06</v>
      </c>
      <c r="M6" s="15">
        <f t="shared" si="1"/>
        <v>167.88</v>
      </c>
      <c r="N6" s="15">
        <f>'[1]TCE - ANEXO III - Preencher'!O15</f>
        <v>3.89</v>
      </c>
      <c r="O6" s="15">
        <f>'[1]TCE - ANEXO III - Preencher'!P15</f>
        <v>0</v>
      </c>
      <c r="P6" s="16">
        <f t="shared" si="2"/>
        <v>3.89</v>
      </c>
      <c r="Q6" s="15">
        <f>'[1]TCE - ANEXO III - Preencher'!R15</f>
        <v>195</v>
      </c>
      <c r="R6" s="15">
        <f>'[1]TCE - ANEXO III - Preencher'!S15</f>
        <v>78.94</v>
      </c>
      <c r="S6" s="16">
        <f t="shared" si="3"/>
        <v>116.06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420.60999999999996</v>
      </c>
    </row>
    <row r="7" spans="1:28" x14ac:dyDescent="0.2">
      <c r="A7" s="8">
        <f>IFERROR(VLOOKUP(B7,'[1]DADOS (OCULTAR)'!$P$3:$R$91,3,0),"")</f>
        <v>9767633000528</v>
      </c>
      <c r="B7" s="9" t="str">
        <f>'[1]TCE - ANEXO III - Preencher'!C16</f>
        <v>UPA NOVA DESCOBERTA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>
        <f>'[1]TCE - ANEXO III - Preencher'!G16</f>
        <v>225125</v>
      </c>
      <c r="G7" s="13">
        <f>IF('[1]TCE - ANEXO III - Preencher'!H16="","",'[1]TCE - ANEXO III - Preencher'!H16)</f>
        <v>44593</v>
      </c>
      <c r="H7" s="14">
        <f>'[1]TCE - ANEXO III - Preencher'!I16</f>
        <v>0</v>
      </c>
      <c r="I7" s="14">
        <f>'[1]TCE - ANEXO III - Preencher'!J16</f>
        <v>323.36</v>
      </c>
      <c r="J7" s="14">
        <f>'[1]TCE - ANEXO III - Preencher'!K16</f>
        <v>0</v>
      </c>
      <c r="K7" s="15">
        <f>'[1]TCE - ANEXO III - Preencher'!L16</f>
        <v>173.94</v>
      </c>
      <c r="L7" s="15">
        <f>'[1]TCE - ANEXO III - Preencher'!M16</f>
        <v>6.06</v>
      </c>
      <c r="M7" s="15">
        <f t="shared" si="1"/>
        <v>167.88</v>
      </c>
      <c r="N7" s="15">
        <f>'[1]TCE - ANEXO III - Preencher'!O16</f>
        <v>3.89</v>
      </c>
      <c r="O7" s="15">
        <f>'[1]TCE - ANEXO III - Preencher'!P16</f>
        <v>0</v>
      </c>
      <c r="P7" s="16">
        <f t="shared" si="2"/>
        <v>3.89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495.13</v>
      </c>
    </row>
    <row r="8" spans="1:28" x14ac:dyDescent="0.2">
      <c r="A8" s="8">
        <f>IFERROR(VLOOKUP(B8,'[1]DADOS (OCULTAR)'!$P$3:$R$91,3,0),"")</f>
        <v>9767633000528</v>
      </c>
      <c r="B8" s="9" t="str">
        <f>'[1]TCE - ANEXO III - Preencher'!C17</f>
        <v>UPA NOVA DESCOBERTA</v>
      </c>
      <c r="C8" s="10"/>
      <c r="D8" s="11" t="str">
        <f>'[1]TCE - ANEXO III - Preencher'!E17</f>
        <v>ALLISON LEONARDO BARBOZA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313220</v>
      </c>
      <c r="G8" s="13">
        <f>IF('[1]TCE - ANEXO III - Preencher'!H17="","",'[1]TCE - ANEXO III - Preencher'!H17)</f>
        <v>44593</v>
      </c>
      <c r="H8" s="14">
        <f>'[1]TCE - ANEXO III - Preencher'!I17</f>
        <v>0</v>
      </c>
      <c r="I8" s="14">
        <f>'[1]TCE - ANEXO III - Preencher'!J17</f>
        <v>266.26</v>
      </c>
      <c r="J8" s="14">
        <f>'[1]TCE - ANEXO III - Preencher'!K17</f>
        <v>0</v>
      </c>
      <c r="K8" s="15">
        <f>'[1]TCE - ANEXO III - Preencher'!L17</f>
        <v>173.94</v>
      </c>
      <c r="L8" s="15">
        <f>'[1]TCE - ANEXO III - Preencher'!M17</f>
        <v>6.06</v>
      </c>
      <c r="M8" s="15">
        <f t="shared" si="1"/>
        <v>167.88</v>
      </c>
      <c r="N8" s="15">
        <f>'[1]TCE - ANEXO III - Preencher'!O17</f>
        <v>3.89</v>
      </c>
      <c r="O8" s="15">
        <f>'[1]TCE - ANEXO III - Preencher'!P17</f>
        <v>0</v>
      </c>
      <c r="P8" s="16">
        <f t="shared" si="2"/>
        <v>3.89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438.03</v>
      </c>
    </row>
    <row r="9" spans="1:28" x14ac:dyDescent="0.2">
      <c r="A9" s="8">
        <f>IFERROR(VLOOKUP(B9,'[1]DADOS (OCULTAR)'!$P$3:$R$91,3,0),"")</f>
        <v>9767633000528</v>
      </c>
      <c r="B9" s="9" t="str">
        <f>'[1]TCE - ANEXO III - Preencher'!C18</f>
        <v>UPA NOVA DESCOBERTA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415105</v>
      </c>
      <c r="G9" s="13">
        <f>IF('[1]TCE - ANEXO III - Preencher'!H18="","",'[1]TCE - ANEXO III - Preencher'!H18)</f>
        <v>44593</v>
      </c>
      <c r="H9" s="14">
        <f>'[1]TCE - ANEXO III - Preencher'!I18</f>
        <v>0</v>
      </c>
      <c r="I9" s="14">
        <f>'[1]TCE - ANEXO III - Preencher'!J18</f>
        <v>134.04</v>
      </c>
      <c r="J9" s="14">
        <f>'[1]TCE - ANEXO III - Preencher'!K18</f>
        <v>0</v>
      </c>
      <c r="K9" s="15">
        <f>'[1]TCE - ANEXO III - Preencher'!L18</f>
        <v>173.94</v>
      </c>
      <c r="L9" s="15">
        <f>'[1]TCE - ANEXO III - Preencher'!M18</f>
        <v>6.06</v>
      </c>
      <c r="M9" s="15">
        <f t="shared" si="1"/>
        <v>167.88</v>
      </c>
      <c r="N9" s="15">
        <f>'[1]TCE - ANEXO III - Preencher'!O18</f>
        <v>3.89</v>
      </c>
      <c r="O9" s="15">
        <f>'[1]TCE - ANEXO III - Preencher'!P18</f>
        <v>0</v>
      </c>
      <c r="P9" s="16">
        <f t="shared" si="2"/>
        <v>3.89</v>
      </c>
      <c r="Q9" s="15">
        <f>'[1]TCE - ANEXO III - Preencher'!R18</f>
        <v>210</v>
      </c>
      <c r="R9" s="15">
        <f>'[1]TCE - ANEXO III - Preencher'!S18</f>
        <v>72.72</v>
      </c>
      <c r="S9" s="16">
        <f t="shared" si="3"/>
        <v>137.28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443.08999999999992</v>
      </c>
    </row>
    <row r="10" spans="1:28" x14ac:dyDescent="0.2">
      <c r="A10" s="8">
        <f>IFERROR(VLOOKUP(B10,'[1]DADOS (OCULTAR)'!$P$3:$R$91,3,0),"")</f>
        <v>9767633000528</v>
      </c>
      <c r="B10" s="9" t="str">
        <f>'[1]TCE - ANEXO III - Preencher'!C19</f>
        <v>UPA NOVA DESCOBERTA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44593</v>
      </c>
      <c r="H10" s="14">
        <f>'[1]TCE - ANEXO III - Preencher'!I19</f>
        <v>0</v>
      </c>
      <c r="I10" s="14">
        <f>'[1]TCE - ANEXO III - Preencher'!J19</f>
        <v>180.45</v>
      </c>
      <c r="J10" s="14">
        <f>'[1]TCE - ANEXO III - Preencher'!K19</f>
        <v>0</v>
      </c>
      <c r="K10" s="15">
        <f>'[1]TCE - ANEXO III - Preencher'!L19</f>
        <v>173.94</v>
      </c>
      <c r="L10" s="15">
        <f>'[1]TCE - ANEXO III - Preencher'!M19</f>
        <v>6.06</v>
      </c>
      <c r="M10" s="15">
        <f t="shared" si="1"/>
        <v>167.88</v>
      </c>
      <c r="N10" s="15">
        <f>'[1]TCE - ANEXO III - Preencher'!O19</f>
        <v>3.89</v>
      </c>
      <c r="O10" s="15">
        <f>'[1]TCE - ANEXO III - Preencher'!P19</f>
        <v>0</v>
      </c>
      <c r="P10" s="16">
        <f t="shared" si="2"/>
        <v>3.89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352.21999999999997</v>
      </c>
    </row>
    <row r="11" spans="1:28" x14ac:dyDescent="0.2">
      <c r="A11" s="8">
        <f>IFERROR(VLOOKUP(B11,'[1]DADOS (OCULTAR)'!$P$3:$R$91,3,0),"")</f>
        <v>9767633000528</v>
      </c>
      <c r="B11" s="9" t="str">
        <f>'[1]TCE - ANEXO III - Preencher'!C20</f>
        <v>UPA NOVA DESCOBERTA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422110</v>
      </c>
      <c r="G11" s="13">
        <f>IF('[1]TCE - ANEXO III - Preencher'!H20="","",'[1]TCE - ANEXO III - Preencher'!H20)</f>
        <v>44593</v>
      </c>
      <c r="H11" s="14">
        <f>'[1]TCE - ANEXO III - Preencher'!I20</f>
        <v>0</v>
      </c>
      <c r="I11" s="14">
        <f>'[1]TCE - ANEXO III - Preencher'!J20</f>
        <v>152.75</v>
      </c>
      <c r="J11" s="14">
        <f>'[1]TCE - ANEXO III - Preencher'!K20</f>
        <v>0</v>
      </c>
      <c r="K11" s="15">
        <f>'[1]TCE - ANEXO III - Preencher'!L20</f>
        <v>173.94</v>
      </c>
      <c r="L11" s="15">
        <f>'[1]TCE - ANEXO III - Preencher'!M20</f>
        <v>6.06</v>
      </c>
      <c r="M11" s="15">
        <f t="shared" si="1"/>
        <v>167.88</v>
      </c>
      <c r="N11" s="15">
        <f>'[1]TCE - ANEXO III - Preencher'!O20</f>
        <v>3.89</v>
      </c>
      <c r="O11" s="15">
        <f>'[1]TCE - ANEXO III - Preencher'!P20</f>
        <v>0</v>
      </c>
      <c r="P11" s="16">
        <f t="shared" si="2"/>
        <v>3.89</v>
      </c>
      <c r="Q11" s="15">
        <f>'[1]TCE - ANEXO III - Preencher'!R20</f>
        <v>105</v>
      </c>
      <c r="R11" s="15">
        <f>'[1]TCE - ANEXO III - Preencher'!S20</f>
        <v>72.72</v>
      </c>
      <c r="S11" s="16">
        <f t="shared" si="3"/>
        <v>32.28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356.79999999999995</v>
      </c>
    </row>
    <row r="12" spans="1:28" x14ac:dyDescent="0.2">
      <c r="A12" s="8">
        <f>IFERROR(VLOOKUP(B12,'[1]DADOS (OCULTAR)'!$P$3:$R$91,3,0),"")</f>
        <v>9767633000528</v>
      </c>
      <c r="B12" s="9" t="str">
        <f>'[1]TCE - ANEXO III - Preencher'!C21</f>
        <v>UPA NOVA DESCOBERTA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44593</v>
      </c>
      <c r="H12" s="14">
        <f>'[1]TCE - ANEXO III - Preencher'!I21</f>
        <v>0</v>
      </c>
      <c r="I12" s="14">
        <f>'[1]TCE - ANEXO III - Preencher'!J21</f>
        <v>171.98</v>
      </c>
      <c r="J12" s="14">
        <f>'[1]TCE - ANEXO III - Preencher'!K21</f>
        <v>0</v>
      </c>
      <c r="K12" s="15">
        <f>'[1]TCE - ANEXO III - Preencher'!L21</f>
        <v>173.94</v>
      </c>
      <c r="L12" s="15">
        <f>'[1]TCE - ANEXO III - Preencher'!M21</f>
        <v>6.06</v>
      </c>
      <c r="M12" s="15">
        <f t="shared" si="1"/>
        <v>167.88</v>
      </c>
      <c r="N12" s="15">
        <f>'[1]TCE - ANEXO III - Preencher'!O21</f>
        <v>3.89</v>
      </c>
      <c r="O12" s="15">
        <f>'[1]TCE - ANEXO III - Preencher'!P21</f>
        <v>0</v>
      </c>
      <c r="P12" s="16">
        <f t="shared" si="2"/>
        <v>3.89</v>
      </c>
      <c r="Q12" s="15">
        <f>'[1]TCE - ANEXO III - Preencher'!R21</f>
        <v>195</v>
      </c>
      <c r="R12" s="15">
        <f>'[1]TCE - ANEXO III - Preencher'!S21</f>
        <v>78.94</v>
      </c>
      <c r="S12" s="16">
        <f t="shared" si="3"/>
        <v>116.06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459.81</v>
      </c>
    </row>
    <row r="13" spans="1:28" x14ac:dyDescent="0.2">
      <c r="A13" s="8">
        <f>IFERROR(VLOOKUP(B13,'[1]DADOS (OCULTAR)'!$P$3:$R$91,3,0),"")</f>
        <v>9767633000528</v>
      </c>
      <c r="B13" s="9" t="str">
        <f>'[1]TCE - ANEXO III - Preencher'!C22</f>
        <v>UPA NOVA DESCOBERTA</v>
      </c>
      <c r="C13" s="10"/>
      <c r="D13" s="11" t="str">
        <f>'[1]TCE - ANEXO III - Preencher'!E22</f>
        <v>ANA LUCIA SOLANO DE OLIVEIRA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44593</v>
      </c>
      <c r="H13" s="14">
        <f>'[1]TCE - ANEXO III - Preencher'!I22</f>
        <v>0</v>
      </c>
      <c r="I13" s="14">
        <f>'[1]TCE - ANEXO III - Preencher'!J22</f>
        <v>305.51</v>
      </c>
      <c r="J13" s="14">
        <f>'[1]TCE - ANEXO III - Preencher'!K22</f>
        <v>0</v>
      </c>
      <c r="K13" s="15">
        <f>'[1]TCE - ANEXO III - Preencher'!L22</f>
        <v>173.94</v>
      </c>
      <c r="L13" s="15">
        <f>'[1]TCE - ANEXO III - Preencher'!M22</f>
        <v>6.06</v>
      </c>
      <c r="M13" s="15">
        <f t="shared" si="1"/>
        <v>167.88</v>
      </c>
      <c r="N13" s="15">
        <f>'[1]TCE - ANEXO III - Preencher'!O22</f>
        <v>3.89</v>
      </c>
      <c r="O13" s="15">
        <f>'[1]TCE - ANEXO III - Preencher'!P22</f>
        <v>0</v>
      </c>
      <c r="P13" s="16">
        <f t="shared" si="2"/>
        <v>3.89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477.28</v>
      </c>
    </row>
    <row r="14" spans="1:28" x14ac:dyDescent="0.2">
      <c r="A14" s="8">
        <f>IFERROR(VLOOKUP(B14,'[1]DADOS (OCULTAR)'!$P$3:$R$91,3,0),"")</f>
        <v>9767633000528</v>
      </c>
      <c r="B14" s="9" t="str">
        <f>'[1]TCE - ANEXO III - Preencher'!C23</f>
        <v>UPA NOVA DESCOBERTA</v>
      </c>
      <c r="C14" s="10"/>
      <c r="D14" s="11" t="str">
        <f>'[1]TCE - ANEXO III - Preencher'!E23</f>
        <v>ANA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324115</v>
      </c>
      <c r="G14" s="13">
        <f>IF('[1]TCE - ANEXO III - Preencher'!H23="","",'[1]TCE - ANEXO III - Preencher'!H23)</f>
        <v>44593</v>
      </c>
      <c r="H14" s="14">
        <f>'[1]TCE - ANEXO III - Preencher'!I23</f>
        <v>0</v>
      </c>
      <c r="I14" s="14">
        <f>'[1]TCE - ANEXO III - Preencher'!J23</f>
        <v>256.66000000000003</v>
      </c>
      <c r="J14" s="14">
        <f>'[1]TCE - ANEXO III - Preencher'!K23</f>
        <v>0</v>
      </c>
      <c r="K14" s="15">
        <f>'[1]TCE - ANEXO III - Preencher'!L23</f>
        <v>173.94</v>
      </c>
      <c r="L14" s="15">
        <f>'[1]TCE - ANEXO III - Preencher'!M23</f>
        <v>6.06</v>
      </c>
      <c r="M14" s="15">
        <f t="shared" si="1"/>
        <v>167.88</v>
      </c>
      <c r="N14" s="15">
        <f>'[1]TCE - ANEXO III - Preencher'!O23</f>
        <v>3.89</v>
      </c>
      <c r="O14" s="15">
        <f>'[1]TCE - ANEXO III - Preencher'!P23</f>
        <v>0</v>
      </c>
      <c r="P14" s="16">
        <f t="shared" si="2"/>
        <v>3.89</v>
      </c>
      <c r="Q14" s="15">
        <f>'[1]TCE - ANEXO III - Preencher'!R23</f>
        <v>195</v>
      </c>
      <c r="R14" s="15">
        <f>'[1]TCE - ANEXO III - Preencher'!S23</f>
        <v>60</v>
      </c>
      <c r="S14" s="16">
        <f t="shared" si="3"/>
        <v>135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563.43000000000006</v>
      </c>
    </row>
    <row r="15" spans="1:28" x14ac:dyDescent="0.2">
      <c r="A15" s="8">
        <f>IFERROR(VLOOKUP(B15,'[1]DADOS (OCULTAR)'!$P$3:$R$91,3,0),"")</f>
        <v>9767633000528</v>
      </c>
      <c r="B15" s="9" t="str">
        <f>'[1]TCE - ANEXO III - Preencher'!C24</f>
        <v>UPA NOVA DESCOBERTA</v>
      </c>
      <c r="C15" s="10"/>
      <c r="D15" s="11" t="str">
        <f>'[1]TCE - ANEXO III - Preencher'!E24</f>
        <v>ANA NERY SANTOS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44593</v>
      </c>
      <c r="H15" s="14">
        <f>'[1]TCE - ANEXO III - Preencher'!I24</f>
        <v>0</v>
      </c>
      <c r="I15" s="14">
        <f>'[1]TCE - ANEXO III - Preencher'!J24</f>
        <v>171.97</v>
      </c>
      <c r="J15" s="14">
        <f>'[1]TCE - ANEXO III - Preencher'!K24</f>
        <v>0</v>
      </c>
      <c r="K15" s="15">
        <f>'[1]TCE - ANEXO III - Preencher'!L24</f>
        <v>173.94</v>
      </c>
      <c r="L15" s="15">
        <f>'[1]TCE - ANEXO III - Preencher'!M24</f>
        <v>6.06</v>
      </c>
      <c r="M15" s="15">
        <f t="shared" si="1"/>
        <v>167.88</v>
      </c>
      <c r="N15" s="15">
        <f>'[1]TCE - ANEXO III - Preencher'!O24</f>
        <v>3.89</v>
      </c>
      <c r="O15" s="15">
        <f>'[1]TCE - ANEXO III - Preencher'!P24</f>
        <v>0</v>
      </c>
      <c r="P15" s="16">
        <f t="shared" si="2"/>
        <v>3.89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AUXILIO CHECHE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413.17</v>
      </c>
    </row>
    <row r="16" spans="1:28" x14ac:dyDescent="0.2">
      <c r="A16" s="8">
        <f>IFERROR(VLOOKUP(B16,'[1]DADOS (OCULTAR)'!$P$3:$R$91,3,0),"")</f>
        <v>9767633000528</v>
      </c>
      <c r="B16" s="9" t="str">
        <f>'[1]TCE - ANEXO III - Preencher'!C25</f>
        <v>UPA NOVA DESCOBERTA</v>
      </c>
      <c r="C16" s="10"/>
      <c r="D16" s="11" t="str">
        <f>'[1]TCE - ANEXO III - Preencher'!E25</f>
        <v>ANA PAULA MARIA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44593</v>
      </c>
      <c r="H16" s="14">
        <f>'[1]TCE - ANEXO III - Preencher'!I25</f>
        <v>0</v>
      </c>
      <c r="I16" s="14">
        <f>'[1]TCE - ANEXO III - Preencher'!J25</f>
        <v>208.97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3.89</v>
      </c>
      <c r="O16" s="15">
        <f>'[1]TCE - ANEXO III - Preencher'!P25</f>
        <v>0</v>
      </c>
      <c r="P16" s="16">
        <f t="shared" si="2"/>
        <v>3.89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212.85999999999999</v>
      </c>
    </row>
    <row r="17" spans="1:28" x14ac:dyDescent="0.2">
      <c r="A17" s="8">
        <f>IFERROR(VLOOKUP(B17,'[1]DADOS (OCULTAR)'!$P$3:$R$91,3,0),"")</f>
        <v>9767633000528</v>
      </c>
      <c r="B17" s="9" t="str">
        <f>'[1]TCE - ANEXO III - Preencher'!C26</f>
        <v>UPA NOVA DESCOBERTA</v>
      </c>
      <c r="C17" s="10"/>
      <c r="D17" s="11" t="str">
        <f>'[1]TCE - ANEXO III - Preencher'!E26</f>
        <v>ANDREA CORREIA DE MELO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521130</v>
      </c>
      <c r="G17" s="13">
        <f>IF('[1]TCE - ANEXO III - Preencher'!H26="","",'[1]TCE - ANEXO III - Preencher'!H26)</f>
        <v>44593</v>
      </c>
      <c r="H17" s="14">
        <f>'[1]TCE - ANEXO III - Preencher'!I26</f>
        <v>0</v>
      </c>
      <c r="I17" s="14">
        <f>'[1]TCE - ANEXO III - Preencher'!J26</f>
        <v>159.21</v>
      </c>
      <c r="J17" s="14">
        <f>'[1]TCE - ANEXO III - Preencher'!K26</f>
        <v>0</v>
      </c>
      <c r="K17" s="15">
        <f>'[1]TCE - ANEXO III - Preencher'!L26</f>
        <v>173.94</v>
      </c>
      <c r="L17" s="15">
        <f>'[1]TCE - ANEXO III - Preencher'!M26</f>
        <v>6.06</v>
      </c>
      <c r="M17" s="15">
        <f t="shared" si="1"/>
        <v>167.88</v>
      </c>
      <c r="N17" s="15">
        <f>'[1]TCE - ANEXO III - Preencher'!O26</f>
        <v>3.89</v>
      </c>
      <c r="O17" s="15">
        <f>'[1]TCE - ANEXO III - Preencher'!P26</f>
        <v>0</v>
      </c>
      <c r="P17" s="16">
        <f t="shared" si="2"/>
        <v>3.89</v>
      </c>
      <c r="Q17" s="15">
        <f>'[1]TCE - ANEXO III - Preencher'!R26</f>
        <v>105</v>
      </c>
      <c r="R17" s="15">
        <f>'[1]TCE - ANEXO III - Preencher'!S26</f>
        <v>72.72</v>
      </c>
      <c r="S17" s="16">
        <f t="shared" si="3"/>
        <v>32.28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363.26</v>
      </c>
    </row>
    <row r="18" spans="1:28" x14ac:dyDescent="0.2">
      <c r="A18" s="8">
        <f>IFERROR(VLOOKUP(B18,'[1]DADOS (OCULTAR)'!$P$3:$R$91,3,0),"")</f>
        <v>9767633000528</v>
      </c>
      <c r="B18" s="9" t="str">
        <f>'[1]TCE - ANEXO III - Preencher'!C27</f>
        <v>UPA NOVA DESCOBERTA</v>
      </c>
      <c r="C18" s="10"/>
      <c r="D18" s="11" t="str">
        <f>'[1]TCE - ANEXO III - Preencher'!E27</f>
        <v>ANDREA PAULA LIRA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44593</v>
      </c>
      <c r="H18" s="14">
        <f>'[1]TCE - ANEXO III - Preencher'!I27</f>
        <v>0</v>
      </c>
      <c r="I18" s="14">
        <f>'[1]TCE - ANEXO III - Preencher'!J27</f>
        <v>143.32</v>
      </c>
      <c r="J18" s="14">
        <f>'[1]TCE - ANEXO III - Preencher'!K27</f>
        <v>0</v>
      </c>
      <c r="K18" s="15">
        <f>'[1]TCE - ANEXO III - Preencher'!L27</f>
        <v>173.94</v>
      </c>
      <c r="L18" s="15">
        <f>'[1]TCE - ANEXO III - Preencher'!M27</f>
        <v>6.06</v>
      </c>
      <c r="M18" s="15">
        <f t="shared" si="1"/>
        <v>167.88</v>
      </c>
      <c r="N18" s="15">
        <f>'[1]TCE - ANEXO III - Preencher'!O27</f>
        <v>3.89</v>
      </c>
      <c r="O18" s="15">
        <f>'[1]TCE - ANEXO III - Preencher'!P27</f>
        <v>0</v>
      </c>
      <c r="P18" s="16">
        <f t="shared" si="2"/>
        <v>3.89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315.08999999999997</v>
      </c>
    </row>
    <row r="19" spans="1:28" x14ac:dyDescent="0.2">
      <c r="A19" s="8">
        <f>IFERROR(VLOOKUP(B19,'[1]DADOS (OCULTAR)'!$P$3:$R$91,3,0),"")</f>
        <v>9767633000528</v>
      </c>
      <c r="B19" s="9" t="str">
        <f>'[1]TCE - ANEXO III - Preencher'!C28</f>
        <v>UPA NOVA DESCOBERTA</v>
      </c>
      <c r="C19" s="10"/>
      <c r="D19" s="11" t="str">
        <f>'[1]TCE - ANEXO III - Preencher'!E28</f>
        <v>ANDREIA CANDIDA LOPES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252105</v>
      </c>
      <c r="G19" s="13">
        <f>IF('[1]TCE - ANEXO III - Preencher'!H28="","",'[1]TCE - ANEXO III - Preencher'!H28)</f>
        <v>44593</v>
      </c>
      <c r="H19" s="14">
        <f>'[1]TCE - ANEXO III - Preencher'!I28</f>
        <v>0</v>
      </c>
      <c r="I19" s="14">
        <f>'[1]TCE - ANEXO III - Preencher'!J28</f>
        <v>269.14</v>
      </c>
      <c r="J19" s="14">
        <f>'[1]TCE - ANEXO III - Preencher'!K28</f>
        <v>0</v>
      </c>
      <c r="K19" s="15">
        <f>'[1]TCE - ANEXO III - Preencher'!L28</f>
        <v>173.94</v>
      </c>
      <c r="L19" s="15">
        <f>'[1]TCE - ANEXO III - Preencher'!M28</f>
        <v>6.06</v>
      </c>
      <c r="M19" s="15">
        <f t="shared" si="1"/>
        <v>167.88</v>
      </c>
      <c r="N19" s="15">
        <f>'[1]TCE - ANEXO III - Preencher'!O28</f>
        <v>3.89</v>
      </c>
      <c r="O19" s="15">
        <f>'[1]TCE - ANEXO III - Preencher'!P28</f>
        <v>0</v>
      </c>
      <c r="P19" s="16">
        <f t="shared" si="2"/>
        <v>3.89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440.90999999999997</v>
      </c>
    </row>
    <row r="20" spans="1:28" x14ac:dyDescent="0.2">
      <c r="A20" s="8">
        <f>IFERROR(VLOOKUP(B20,'[1]DADOS (OCULTAR)'!$P$3:$R$91,3,0),"")</f>
        <v>9767633000528</v>
      </c>
      <c r="B20" s="9" t="str">
        <f>'[1]TCE - ANEXO III - Preencher'!C29</f>
        <v>UPA NOVA DESCOBERTA</v>
      </c>
      <c r="C20" s="10"/>
      <c r="D20" s="11" t="str">
        <f>'[1]TCE - ANEXO III - Preencher'!E29</f>
        <v>ANDRESSA ANDRADE DO AMARAL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44593</v>
      </c>
      <c r="H20" s="14">
        <f>'[1]TCE - ANEXO III - Preencher'!I29</f>
        <v>0</v>
      </c>
      <c r="I20" s="14">
        <f>'[1]TCE - ANEXO III - Preencher'!J29</f>
        <v>138.06</v>
      </c>
      <c r="J20" s="14">
        <f>'[1]TCE - ANEXO III - Preencher'!K29</f>
        <v>0</v>
      </c>
      <c r="K20" s="15">
        <f>'[1]TCE - ANEXO III - Preencher'!L29</f>
        <v>173.94</v>
      </c>
      <c r="L20" s="15">
        <f>'[1]TCE - ANEXO III - Preencher'!M29</f>
        <v>6.06</v>
      </c>
      <c r="M20" s="15">
        <f t="shared" si="1"/>
        <v>167.88</v>
      </c>
      <c r="N20" s="15">
        <f>'[1]TCE - ANEXO III - Preencher'!O29</f>
        <v>3.89</v>
      </c>
      <c r="O20" s="15">
        <f>'[1]TCE - ANEXO III - Preencher'!P29</f>
        <v>0</v>
      </c>
      <c r="P20" s="16">
        <f t="shared" si="2"/>
        <v>3.89</v>
      </c>
      <c r="Q20" s="15">
        <f>'[1]TCE - ANEXO III - Preencher'!R29</f>
        <v>195</v>
      </c>
      <c r="R20" s="15">
        <f>'[1]TCE - ANEXO III - Preencher'!S29</f>
        <v>78.94</v>
      </c>
      <c r="S20" s="16">
        <f t="shared" si="3"/>
        <v>116.06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425.89</v>
      </c>
    </row>
    <row r="21" spans="1:28" x14ac:dyDescent="0.2">
      <c r="A21" s="8">
        <f>IFERROR(VLOOKUP(B21,'[1]DADOS (OCULTAR)'!$P$3:$R$91,3,0),"")</f>
        <v>9767633000528</v>
      </c>
      <c r="B21" s="9" t="str">
        <f>'[1]TCE - ANEXO III - Preencher'!C30</f>
        <v>UPA NOVA DESCOBERTA</v>
      </c>
      <c r="C21" s="10"/>
      <c r="D21" s="11" t="str">
        <f>'[1]TCE - ANEXO III - Preencher'!E30</f>
        <v>ANDREZZA HEVELLYN OLIVEIRA DO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44593</v>
      </c>
      <c r="H21" s="14">
        <f>'[1]TCE - ANEXO III - Preencher'!I30</f>
        <v>0</v>
      </c>
      <c r="I21" s="14">
        <f>'[1]TCE - ANEXO III - Preencher'!J30</f>
        <v>165.66</v>
      </c>
      <c r="J21" s="14">
        <f>'[1]TCE - ANEXO III - Preencher'!K30</f>
        <v>0</v>
      </c>
      <c r="K21" s="15">
        <f>'[1]TCE - ANEXO III - Preencher'!L30</f>
        <v>173.94</v>
      </c>
      <c r="L21" s="15">
        <f>'[1]TCE - ANEXO III - Preencher'!M30</f>
        <v>6.06</v>
      </c>
      <c r="M21" s="15">
        <f t="shared" si="1"/>
        <v>167.88</v>
      </c>
      <c r="N21" s="15">
        <f>'[1]TCE - ANEXO III - Preencher'!O30</f>
        <v>3.89</v>
      </c>
      <c r="O21" s="15">
        <f>'[1]TCE - ANEXO III - Preencher'!P30</f>
        <v>0</v>
      </c>
      <c r="P21" s="16">
        <f t="shared" si="2"/>
        <v>3.89</v>
      </c>
      <c r="Q21" s="15">
        <f>'[1]TCE - ANEXO III - Preencher'!R30</f>
        <v>212.55</v>
      </c>
      <c r="R21" s="15">
        <f>'[1]TCE - ANEXO III - Preencher'!S30</f>
        <v>78.94</v>
      </c>
      <c r="S21" s="16">
        <f t="shared" si="3"/>
        <v>133.61000000000001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471.03999999999996</v>
      </c>
    </row>
    <row r="22" spans="1:28" x14ac:dyDescent="0.2">
      <c r="A22" s="8">
        <f>IFERROR(VLOOKUP(B22,'[1]DADOS (OCULTAR)'!$P$3:$R$91,3,0),"")</f>
        <v>9767633000528</v>
      </c>
      <c r="B22" s="9" t="str">
        <f>'[1]TCE - ANEXO III - Preencher'!C31</f>
        <v>UPA NOVA DESCOBERTA</v>
      </c>
      <c r="C22" s="10"/>
      <c r="D22" s="11" t="str">
        <f>'[1]TCE - ANEXO III - Preencher'!E31</f>
        <v>ANGELA BELO CABRAL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44593</v>
      </c>
      <c r="H22" s="14">
        <f>'[1]TCE - ANEXO III - Preencher'!I31</f>
        <v>0</v>
      </c>
      <c r="I22" s="14">
        <f>'[1]TCE - ANEXO III - Preencher'!J31</f>
        <v>171.98</v>
      </c>
      <c r="J22" s="14">
        <f>'[1]TCE - ANEXO III - Preencher'!K31</f>
        <v>0</v>
      </c>
      <c r="K22" s="15">
        <f>'[1]TCE - ANEXO III - Preencher'!L31</f>
        <v>173.94</v>
      </c>
      <c r="L22" s="15">
        <f>'[1]TCE - ANEXO III - Preencher'!M31</f>
        <v>6.06</v>
      </c>
      <c r="M22" s="15">
        <f t="shared" si="1"/>
        <v>167.88</v>
      </c>
      <c r="N22" s="15">
        <f>'[1]TCE - ANEXO III - Preencher'!O31</f>
        <v>3.89</v>
      </c>
      <c r="O22" s="15">
        <f>'[1]TCE - ANEXO III - Preencher'!P31</f>
        <v>0</v>
      </c>
      <c r="P22" s="16">
        <f t="shared" si="2"/>
        <v>3.89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343.75</v>
      </c>
    </row>
    <row r="23" spans="1:28" x14ac:dyDescent="0.2">
      <c r="A23" s="8">
        <f>IFERROR(VLOOKUP(B23,'[1]DADOS (OCULTAR)'!$P$3:$R$91,3,0),"")</f>
        <v>9767633000528</v>
      </c>
      <c r="B23" s="9" t="str">
        <f>'[1]TCE - ANEXO III - Preencher'!C32</f>
        <v>UPA NOVA DESCOBERTA</v>
      </c>
      <c r="C23" s="10"/>
      <c r="D23" s="11" t="str">
        <f>'[1]TCE - ANEXO III - Preencher'!E32</f>
        <v>ANGELA VANESSA DO NASCIMENTO VERCOSA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514320</v>
      </c>
      <c r="G23" s="13">
        <f>IF('[1]TCE - ANEXO III - Preencher'!H32="","",'[1]TCE - ANEXO III - Preencher'!H32)</f>
        <v>44593</v>
      </c>
      <c r="H23" s="14">
        <f>'[1]TCE - ANEXO III - Preencher'!I32</f>
        <v>0</v>
      </c>
      <c r="I23" s="14">
        <f>'[1]TCE - ANEXO III - Preencher'!J32</f>
        <v>137.81</v>
      </c>
      <c r="J23" s="14">
        <f>'[1]TCE - ANEXO III - Preencher'!K32</f>
        <v>0</v>
      </c>
      <c r="K23" s="15">
        <f>'[1]TCE - ANEXO III - Preencher'!L32</f>
        <v>173.94</v>
      </c>
      <c r="L23" s="15">
        <f>'[1]TCE - ANEXO III - Preencher'!M32</f>
        <v>6.06</v>
      </c>
      <c r="M23" s="15">
        <f t="shared" si="1"/>
        <v>167.88</v>
      </c>
      <c r="N23" s="15">
        <f>'[1]TCE - ANEXO III - Preencher'!O32</f>
        <v>3.89</v>
      </c>
      <c r="O23" s="15">
        <f>'[1]TCE - ANEXO III - Preencher'!P32</f>
        <v>0</v>
      </c>
      <c r="P23" s="16">
        <f t="shared" si="2"/>
        <v>3.89</v>
      </c>
      <c r="Q23" s="15">
        <f>'[1]TCE - ANEXO III - Preencher'!R32</f>
        <v>210</v>
      </c>
      <c r="R23" s="15">
        <f>'[1]TCE - ANEXO III - Preencher'!S32</f>
        <v>72.72</v>
      </c>
      <c r="S23" s="16">
        <f t="shared" si="3"/>
        <v>137.28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446.86</v>
      </c>
    </row>
    <row r="24" spans="1:28" x14ac:dyDescent="0.2">
      <c r="A24" s="8">
        <f>IFERROR(VLOOKUP(B24,'[1]DADOS (OCULTAR)'!$P$3:$R$91,3,0),"")</f>
        <v>9767633000528</v>
      </c>
      <c r="B24" s="9" t="str">
        <f>'[1]TCE - ANEXO III - Preencher'!C33</f>
        <v>UPA NOVA DESCOBERTA</v>
      </c>
      <c r="C24" s="10"/>
      <c r="D24" s="11" t="str">
        <f>'[1]TCE - ANEXO III - Preencher'!E33</f>
        <v>ANNA CLAUDIA DA SILVA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44593</v>
      </c>
      <c r="H24" s="14">
        <f>'[1]TCE - ANEXO III - Preencher'!I33</f>
        <v>0</v>
      </c>
      <c r="I24" s="14">
        <f>'[1]TCE - ANEXO III - Preencher'!J33</f>
        <v>143.31</v>
      </c>
      <c r="J24" s="14">
        <f>'[1]TCE - ANEXO III - Preencher'!K33</f>
        <v>0</v>
      </c>
      <c r="K24" s="15">
        <f>'[1]TCE - ANEXO III - Preencher'!L33</f>
        <v>173.94</v>
      </c>
      <c r="L24" s="15">
        <f>'[1]TCE - ANEXO III - Preencher'!M33</f>
        <v>6.06</v>
      </c>
      <c r="M24" s="15">
        <f t="shared" si="1"/>
        <v>167.88</v>
      </c>
      <c r="N24" s="15">
        <f>'[1]TCE - ANEXO III - Preencher'!O33</f>
        <v>3.89</v>
      </c>
      <c r="O24" s="15">
        <f>'[1]TCE - ANEXO III - Preencher'!P33</f>
        <v>0</v>
      </c>
      <c r="P24" s="16">
        <f t="shared" si="2"/>
        <v>3.89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315.08</v>
      </c>
    </row>
    <row r="25" spans="1:28" x14ac:dyDescent="0.2">
      <c r="A25" s="8">
        <f>IFERROR(VLOOKUP(B25,'[1]DADOS (OCULTAR)'!$P$3:$R$91,3,0),"")</f>
        <v>9767633000528</v>
      </c>
      <c r="B25" s="9" t="str">
        <f>'[1]TCE - ANEXO III - Preencher'!C34</f>
        <v>UPA NOVA DESCOBERTA</v>
      </c>
      <c r="C25" s="10"/>
      <c r="D25" s="11" t="str">
        <f>'[1]TCE - ANEXO III - Preencher'!E34</f>
        <v>ANNE CATARINA TAVARES DE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251605</v>
      </c>
      <c r="G25" s="13">
        <f>IF('[1]TCE - ANEXO III - Preencher'!H34="","",'[1]TCE - ANEXO III - Preencher'!H34)</f>
        <v>44593</v>
      </c>
      <c r="H25" s="14">
        <f>'[1]TCE - ANEXO III - Preencher'!I34</f>
        <v>0</v>
      </c>
      <c r="I25" s="14">
        <f>'[1]TCE - ANEXO III - Preencher'!J34</f>
        <v>285.81</v>
      </c>
      <c r="J25" s="14">
        <f>'[1]TCE - ANEXO III - Preencher'!K34</f>
        <v>0</v>
      </c>
      <c r="K25" s="15">
        <f>'[1]TCE - ANEXO III - Preencher'!L34</f>
        <v>173.94</v>
      </c>
      <c r="L25" s="15">
        <f>'[1]TCE - ANEXO III - Preencher'!M34</f>
        <v>6.06</v>
      </c>
      <c r="M25" s="15">
        <f t="shared" si="1"/>
        <v>167.88</v>
      </c>
      <c r="N25" s="15">
        <f>'[1]TCE - ANEXO III - Preencher'!O34</f>
        <v>3.89</v>
      </c>
      <c r="O25" s="15">
        <f>'[1]TCE - ANEXO III - Preencher'!P34</f>
        <v>0</v>
      </c>
      <c r="P25" s="16">
        <f t="shared" si="2"/>
        <v>3.89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457.58</v>
      </c>
    </row>
    <row r="26" spans="1:28" x14ac:dyDescent="0.2">
      <c r="A26" s="8">
        <f>IFERROR(VLOOKUP(B26,'[1]DADOS (OCULTAR)'!$P$3:$R$91,3,0),"")</f>
        <v>9767633000528</v>
      </c>
      <c r="B26" s="9" t="str">
        <f>'[1]TCE - ANEXO III - Preencher'!C35</f>
        <v>UPA NOVA DESCOBERTA</v>
      </c>
      <c r="C26" s="10"/>
      <c r="D26" s="11" t="str">
        <f>'[1]TCE - ANEXO III - Preencher'!E35</f>
        <v>ANTONIO FERREIRA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514310</v>
      </c>
      <c r="G26" s="13">
        <f>IF('[1]TCE - ANEXO III - Preencher'!H35="","",'[1]TCE - ANEXO III - Preencher'!H35)</f>
        <v>44593</v>
      </c>
      <c r="H26" s="14">
        <f>'[1]TCE - ANEXO III - Preencher'!I35</f>
        <v>0</v>
      </c>
      <c r="I26" s="14">
        <f>'[1]TCE - ANEXO III - Preencher'!J35</f>
        <v>146.94999999999999</v>
      </c>
      <c r="J26" s="14">
        <f>'[1]TCE - ANEXO III - Preencher'!K35</f>
        <v>0</v>
      </c>
      <c r="K26" s="15">
        <f>'[1]TCE - ANEXO III - Preencher'!L35</f>
        <v>173.94</v>
      </c>
      <c r="L26" s="15">
        <f>'[1]TCE - ANEXO III - Preencher'!M35</f>
        <v>6.06</v>
      </c>
      <c r="M26" s="15">
        <f t="shared" si="1"/>
        <v>167.88</v>
      </c>
      <c r="N26" s="15">
        <f>'[1]TCE - ANEXO III - Preencher'!O35</f>
        <v>3.89</v>
      </c>
      <c r="O26" s="15">
        <f>'[1]TCE - ANEXO III - Preencher'!P35</f>
        <v>0</v>
      </c>
      <c r="P26" s="16">
        <f t="shared" si="2"/>
        <v>3.89</v>
      </c>
      <c r="Q26" s="15">
        <f>'[1]TCE - ANEXO III - Preencher'!R35</f>
        <v>105</v>
      </c>
      <c r="R26" s="15">
        <f>'[1]TCE - ANEXO III - Preencher'!S35</f>
        <v>72.72</v>
      </c>
      <c r="S26" s="16">
        <f t="shared" si="3"/>
        <v>32.28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351</v>
      </c>
    </row>
    <row r="27" spans="1:28" x14ac:dyDescent="0.2">
      <c r="A27" s="8">
        <f>IFERROR(VLOOKUP(B27,'[1]DADOS (OCULTAR)'!$P$3:$R$91,3,0),"")</f>
        <v>9767633000528</v>
      </c>
      <c r="B27" s="9" t="str">
        <f>'[1]TCE - ANEXO III - Preencher'!C36</f>
        <v>UPA NOVA DESCOBERTA</v>
      </c>
      <c r="C27" s="10"/>
      <c r="D27" s="11" t="str">
        <f>'[1]TCE - ANEXO III - Preencher'!E36</f>
        <v>ASSIANE GABRIELA ANCELES DA ROCHA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44593</v>
      </c>
      <c r="H27" s="14">
        <f>'[1]TCE - ANEXO III - Preencher'!I36</f>
        <v>0</v>
      </c>
      <c r="I27" s="14">
        <f>'[1]TCE - ANEXO III - Preencher'!J36</f>
        <v>693.09</v>
      </c>
      <c r="J27" s="14">
        <f>'[1]TCE - ANEXO III - Preencher'!K36</f>
        <v>0</v>
      </c>
      <c r="K27" s="15">
        <f>'[1]TCE - ANEXO III - Preencher'!L36</f>
        <v>173.94</v>
      </c>
      <c r="L27" s="15">
        <f>'[1]TCE - ANEXO III - Preencher'!M36</f>
        <v>6.06</v>
      </c>
      <c r="M27" s="15">
        <f t="shared" si="1"/>
        <v>167.88</v>
      </c>
      <c r="N27" s="15">
        <f>'[1]TCE - ANEXO III - Preencher'!O36</f>
        <v>3.89</v>
      </c>
      <c r="O27" s="15">
        <f>'[1]TCE - ANEXO III - Preencher'!P36</f>
        <v>0</v>
      </c>
      <c r="P27" s="16">
        <f t="shared" si="2"/>
        <v>3.89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864.86</v>
      </c>
    </row>
    <row r="28" spans="1:28" x14ac:dyDescent="0.2">
      <c r="A28" s="8">
        <f>IFERROR(VLOOKUP(B28,'[1]DADOS (OCULTAR)'!$P$3:$R$91,3,0),"")</f>
        <v>9767633000528</v>
      </c>
      <c r="B28" s="9" t="str">
        <f>'[1]TCE - ANEXO III - Preencher'!C37</f>
        <v>UPA NOVA DESCOBERTA</v>
      </c>
      <c r="C28" s="10"/>
      <c r="D28" s="11" t="str">
        <f>'[1]TCE - ANEXO III - Preencher'!E37</f>
        <v>AUDREY VIOLETA MARTINS DE VASCONCELOS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225124</v>
      </c>
      <c r="G28" s="13">
        <f>IF('[1]TCE - ANEXO III - Preencher'!H37="","",'[1]TCE - ANEXO III - Preencher'!H37)</f>
        <v>44593</v>
      </c>
      <c r="H28" s="14">
        <f>'[1]TCE - ANEXO III - Preencher'!I37</f>
        <v>0</v>
      </c>
      <c r="I28" s="14">
        <f>'[1]TCE - ANEXO III - Preencher'!J37</f>
        <v>299.45</v>
      </c>
      <c r="J28" s="14">
        <f>'[1]TCE - ANEXO III - Preencher'!K37</f>
        <v>0</v>
      </c>
      <c r="K28" s="15">
        <f>'[1]TCE - ANEXO III - Preencher'!L37</f>
        <v>173.94</v>
      </c>
      <c r="L28" s="15">
        <f>'[1]TCE - ANEXO III - Preencher'!M37</f>
        <v>6.06</v>
      </c>
      <c r="M28" s="15">
        <f t="shared" si="1"/>
        <v>167.88</v>
      </c>
      <c r="N28" s="15">
        <f>'[1]TCE - ANEXO III - Preencher'!O37</f>
        <v>3.89</v>
      </c>
      <c r="O28" s="15">
        <f>'[1]TCE - ANEXO III - Preencher'!P37</f>
        <v>0</v>
      </c>
      <c r="P28" s="16">
        <f t="shared" si="2"/>
        <v>3.89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471.21999999999997</v>
      </c>
    </row>
    <row r="29" spans="1:28" x14ac:dyDescent="0.2">
      <c r="A29" s="8">
        <f>IFERROR(VLOOKUP(B29,'[1]DADOS (OCULTAR)'!$P$3:$R$91,3,0),"")</f>
        <v>9767633000528</v>
      </c>
      <c r="B29" s="9" t="str">
        <f>'[1]TCE - ANEXO III - Preencher'!C38</f>
        <v>UPA NOVA DESCOBERTA</v>
      </c>
      <c r="C29" s="10"/>
      <c r="D29" s="11" t="str">
        <f>'[1]TCE - ANEXO III - Preencher'!E38</f>
        <v>AURELANE CRISTINA LIRA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324205</v>
      </c>
      <c r="G29" s="13">
        <f>IF('[1]TCE - ANEXO III - Preencher'!H38="","",'[1]TCE - ANEXO III - Preencher'!H38)</f>
        <v>44593</v>
      </c>
      <c r="H29" s="14">
        <f>'[1]TCE - ANEXO III - Preencher'!I38</f>
        <v>0</v>
      </c>
      <c r="I29" s="14">
        <f>'[1]TCE - ANEXO III - Preencher'!J38</f>
        <v>164.38</v>
      </c>
      <c r="J29" s="14">
        <f>'[1]TCE - ANEXO III - Preencher'!K38</f>
        <v>0</v>
      </c>
      <c r="K29" s="15">
        <f>'[1]TCE - ANEXO III - Preencher'!L38</f>
        <v>173.94</v>
      </c>
      <c r="L29" s="15">
        <f>'[1]TCE - ANEXO III - Preencher'!M38</f>
        <v>6.06</v>
      </c>
      <c r="M29" s="15">
        <f t="shared" si="1"/>
        <v>167.88</v>
      </c>
      <c r="N29" s="15">
        <f>'[1]TCE - ANEXO III - Preencher'!O38</f>
        <v>3.89</v>
      </c>
      <c r="O29" s="15">
        <f>'[1]TCE - ANEXO III - Preencher'!P38</f>
        <v>0</v>
      </c>
      <c r="P29" s="16">
        <f t="shared" si="2"/>
        <v>3.89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336.15</v>
      </c>
    </row>
    <row r="30" spans="1:28" x14ac:dyDescent="0.2">
      <c r="A30" s="8">
        <f>IFERROR(VLOOKUP(B30,'[1]DADOS (OCULTAR)'!$P$3:$R$91,3,0),"")</f>
        <v>9767633000528</v>
      </c>
      <c r="B30" s="9" t="str">
        <f>'[1]TCE - ANEXO III - Preencher'!C39</f>
        <v>UPA NOVA DESCOBERTA</v>
      </c>
      <c r="C30" s="10"/>
      <c r="D30" s="11" t="str">
        <f>'[1]TCE - ANEXO III - Preencher'!E39</f>
        <v>AURINEIDE FRANCISCA ELIAS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44593</v>
      </c>
      <c r="H30" s="14">
        <f>'[1]TCE - ANEXO III - Preencher'!I39</f>
        <v>0</v>
      </c>
      <c r="I30" s="14">
        <f>'[1]TCE - ANEXO III - Preencher'!J39</f>
        <v>286.92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3.89</v>
      </c>
      <c r="O30" s="15">
        <f>'[1]TCE - ANEXO III - Preencher'!P39</f>
        <v>0</v>
      </c>
      <c r="P30" s="16">
        <f t="shared" si="2"/>
        <v>3.89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103.28</v>
      </c>
      <c r="U30" s="15">
        <f>'[1]TCE - ANEXO III - Preencher'!V39</f>
        <v>0</v>
      </c>
      <c r="V30" s="16">
        <f t="shared" si="4"/>
        <v>103.28</v>
      </c>
      <c r="W30" s="17" t="str">
        <f>IF('[1]TCE - ANEXO III - Preencher'!X39="","",'[1]TCE - ANEXO III - Preencher'!X39)</f>
        <v>AUXILIO CHECHE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394.09000000000003</v>
      </c>
    </row>
    <row r="31" spans="1:28" x14ac:dyDescent="0.2">
      <c r="A31" s="8">
        <f>IFERROR(VLOOKUP(B31,'[1]DADOS (OCULTAR)'!$P$3:$R$91,3,0),"")</f>
        <v>9767633000528</v>
      </c>
      <c r="B31" s="9" t="str">
        <f>'[1]TCE - ANEXO III - Preencher'!C40</f>
        <v>UPA NOVA DESCOBERTA</v>
      </c>
      <c r="C31" s="10"/>
      <c r="D31" s="11" t="str">
        <f>'[1]TCE - ANEXO III - Preencher'!E40</f>
        <v>BRUNA FERNANDA PEREIRA DA SILVA VALADARES</v>
      </c>
      <c r="E31" s="9" t="str">
        <f>IF('[1]TCE - ANEXO III - Preencher'!F40="4 - Assistência Odontológica","2 - Outros Profissionais da Saúde",'[1]TCE - ANEXO III - Preencher'!F40)</f>
        <v>1 - Médico</v>
      </c>
      <c r="F31" s="12">
        <f>'[1]TCE - ANEXO III - Preencher'!G40</f>
        <v>225124</v>
      </c>
      <c r="G31" s="13">
        <f>IF('[1]TCE - ANEXO III - Preencher'!H40="","",'[1]TCE - ANEXO III - Preencher'!H40)</f>
        <v>44593</v>
      </c>
      <c r="H31" s="14">
        <f>'[1]TCE - ANEXO III - Preencher'!I40</f>
        <v>0</v>
      </c>
      <c r="I31" s="14">
        <f>'[1]TCE - ANEXO III - Preencher'!J40</f>
        <v>404.78</v>
      </c>
      <c r="J31" s="14">
        <f>'[1]TCE - ANEXO III - Preencher'!K40</f>
        <v>0</v>
      </c>
      <c r="K31" s="15">
        <f>'[1]TCE - ANEXO III - Preencher'!L40</f>
        <v>173.94</v>
      </c>
      <c r="L31" s="15">
        <f>'[1]TCE - ANEXO III - Preencher'!M40</f>
        <v>6.06</v>
      </c>
      <c r="M31" s="15">
        <f t="shared" si="1"/>
        <v>167.88</v>
      </c>
      <c r="N31" s="15">
        <f>'[1]TCE - ANEXO III - Preencher'!O40</f>
        <v>3.89</v>
      </c>
      <c r="O31" s="15">
        <f>'[1]TCE - ANEXO III - Preencher'!P40</f>
        <v>0</v>
      </c>
      <c r="P31" s="16">
        <f t="shared" si="2"/>
        <v>3.89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576.54999999999995</v>
      </c>
    </row>
    <row r="32" spans="1:28" x14ac:dyDescent="0.2">
      <c r="A32" s="8">
        <f>IFERROR(VLOOKUP(B32,'[1]DADOS (OCULTAR)'!$P$3:$R$91,3,0),"")</f>
        <v>9767633000528</v>
      </c>
      <c r="B32" s="9" t="str">
        <f>'[1]TCE - ANEXO III - Preencher'!C41</f>
        <v>UPA NOVA DESCOBERTA</v>
      </c>
      <c r="C32" s="10"/>
      <c r="D32" s="11" t="str">
        <f>'[1]TCE - ANEXO III - Preencher'!E41</f>
        <v>CACIA CAROLINA DE CARVALHO SILVA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44593</v>
      </c>
      <c r="H32" s="14">
        <f>'[1]TCE - ANEXO III - Preencher'!I41</f>
        <v>0</v>
      </c>
      <c r="I32" s="14">
        <f>'[1]TCE - ANEXO III - Preencher'!J41</f>
        <v>376.84</v>
      </c>
      <c r="J32" s="14">
        <f>'[1]TCE - ANEXO III - Preencher'!K41</f>
        <v>0</v>
      </c>
      <c r="K32" s="15">
        <f>'[1]TCE - ANEXO III - Preencher'!L41</f>
        <v>173.94</v>
      </c>
      <c r="L32" s="15">
        <f>'[1]TCE - ANEXO III - Preencher'!M41</f>
        <v>6.06</v>
      </c>
      <c r="M32" s="15">
        <f t="shared" si="1"/>
        <v>167.88</v>
      </c>
      <c r="N32" s="15">
        <f>'[1]TCE - ANEXO III - Preencher'!O41</f>
        <v>3.89</v>
      </c>
      <c r="O32" s="15">
        <f>'[1]TCE - ANEXO III - Preencher'!P41</f>
        <v>0</v>
      </c>
      <c r="P32" s="16">
        <f t="shared" si="2"/>
        <v>3.89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548.61</v>
      </c>
    </row>
    <row r="33" spans="1:28" x14ac:dyDescent="0.2">
      <c r="A33" s="8">
        <f>IFERROR(VLOOKUP(B33,'[1]DADOS (OCULTAR)'!$P$3:$R$91,3,0),"")</f>
        <v>9767633000528</v>
      </c>
      <c r="B33" s="9" t="str">
        <f>'[1]TCE - ANEXO III - Preencher'!C42</f>
        <v>UPA NOVA DESCOBERTA</v>
      </c>
      <c r="C33" s="10"/>
      <c r="D33" s="11" t="str">
        <f>'[1]TCE - ANEXO III - Preencher'!E42</f>
        <v>CARMEM REGINA ALVES SENA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44593</v>
      </c>
      <c r="H33" s="14">
        <f>'[1]TCE - ANEXO III - Preencher'!I42</f>
        <v>0</v>
      </c>
      <c r="I33" s="14">
        <f>'[1]TCE - ANEXO III - Preencher'!J42</f>
        <v>251.59</v>
      </c>
      <c r="J33" s="14">
        <f>'[1]TCE - ANEXO III - Preencher'!K42</f>
        <v>0</v>
      </c>
      <c r="K33" s="15">
        <f>'[1]TCE - ANEXO III - Preencher'!L42</f>
        <v>173.94</v>
      </c>
      <c r="L33" s="15">
        <f>'[1]TCE - ANEXO III - Preencher'!M42</f>
        <v>6.06</v>
      </c>
      <c r="M33" s="15">
        <f t="shared" si="1"/>
        <v>167.88</v>
      </c>
      <c r="N33" s="15">
        <f>'[1]TCE - ANEXO III - Preencher'!O42</f>
        <v>3.89</v>
      </c>
      <c r="O33" s="15">
        <f>'[1]TCE - ANEXO III - Preencher'!P42</f>
        <v>0</v>
      </c>
      <c r="P33" s="16">
        <f t="shared" si="2"/>
        <v>3.89</v>
      </c>
      <c r="Q33" s="15">
        <f>'[1]TCE - ANEXO III - Preencher'!R42</f>
        <v>210</v>
      </c>
      <c r="R33" s="15">
        <f>'[1]TCE - ANEXO III - Preencher'!S42</f>
        <v>82.5</v>
      </c>
      <c r="S33" s="16">
        <f t="shared" si="3"/>
        <v>127.5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550.86</v>
      </c>
    </row>
    <row r="34" spans="1:28" x14ac:dyDescent="0.2">
      <c r="A34" s="8">
        <f>IFERROR(VLOOKUP(B34,'[1]DADOS (OCULTAR)'!$P$3:$R$91,3,0),"")</f>
        <v>9767633000528</v>
      </c>
      <c r="B34" s="9" t="str">
        <f>'[1]TCE - ANEXO III - Preencher'!C43</f>
        <v>UPA NOVA DESCOBERTA</v>
      </c>
      <c r="C34" s="10"/>
      <c r="D34" s="11" t="str">
        <f>'[1]TCE - ANEXO III - Preencher'!E43</f>
        <v>CLEIDE MARIA DA SILVA BEZERRA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422110</v>
      </c>
      <c r="G34" s="13">
        <f>IF('[1]TCE - ANEXO III - Preencher'!H43="","",'[1]TCE - ANEXO III - Preencher'!H43)</f>
        <v>44593</v>
      </c>
      <c r="H34" s="14">
        <f>'[1]TCE - ANEXO III - Preencher'!I43</f>
        <v>0</v>
      </c>
      <c r="I34" s="14">
        <f>'[1]TCE - ANEXO III - Preencher'!J43</f>
        <v>164.38</v>
      </c>
      <c r="J34" s="14">
        <f>'[1]TCE - ANEXO III - Preencher'!K43</f>
        <v>0</v>
      </c>
      <c r="K34" s="15">
        <f>'[1]TCE - ANEXO III - Preencher'!L43</f>
        <v>173.94</v>
      </c>
      <c r="L34" s="15">
        <f>'[1]TCE - ANEXO III - Preencher'!M43</f>
        <v>6.06</v>
      </c>
      <c r="M34" s="15">
        <f t="shared" si="1"/>
        <v>167.88</v>
      </c>
      <c r="N34" s="15">
        <f>'[1]TCE - ANEXO III - Preencher'!O43</f>
        <v>3.89</v>
      </c>
      <c r="O34" s="15">
        <f>'[1]TCE - ANEXO III - Preencher'!P43</f>
        <v>0</v>
      </c>
      <c r="P34" s="16">
        <f t="shared" si="2"/>
        <v>3.89</v>
      </c>
      <c r="Q34" s="15">
        <f>'[1]TCE - ANEXO III - Preencher'!R43</f>
        <v>105</v>
      </c>
      <c r="R34" s="15">
        <f>'[1]TCE - ANEXO III - Preencher'!S43</f>
        <v>72.72</v>
      </c>
      <c r="S34" s="16">
        <f t="shared" si="3"/>
        <v>32.28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368.42999999999995</v>
      </c>
    </row>
    <row r="35" spans="1:28" x14ac:dyDescent="0.2">
      <c r="A35" s="8">
        <f>IFERROR(VLOOKUP(B35,'[1]DADOS (OCULTAR)'!$P$3:$R$91,3,0),"")</f>
        <v>9767633000528</v>
      </c>
      <c r="B35" s="9" t="str">
        <f>'[1]TCE - ANEXO III - Preencher'!C44</f>
        <v>UPA NOVA DESCOBERTA</v>
      </c>
      <c r="C35" s="10"/>
      <c r="D35" s="11" t="str">
        <f>'[1]TCE - ANEXO III - Preencher'!E44</f>
        <v>CRISTIANE CORREIA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517410</v>
      </c>
      <c r="G35" s="13">
        <f>IF('[1]TCE - ANEXO III - Preencher'!H44="","",'[1]TCE - ANEXO III - Preencher'!H44)</f>
        <v>44593</v>
      </c>
      <c r="H35" s="14">
        <f>'[1]TCE - ANEXO III - Preencher'!I44</f>
        <v>0</v>
      </c>
      <c r="I35" s="14">
        <f>'[1]TCE - ANEXO III - Preencher'!J44</f>
        <v>157.07</v>
      </c>
      <c r="J35" s="14">
        <f>'[1]TCE - ANEXO III - Preencher'!K44</f>
        <v>0</v>
      </c>
      <c r="K35" s="15">
        <f>'[1]TCE - ANEXO III - Preencher'!L44</f>
        <v>173.94</v>
      </c>
      <c r="L35" s="15">
        <f>'[1]TCE - ANEXO III - Preencher'!M44</f>
        <v>6.06</v>
      </c>
      <c r="M35" s="15">
        <f t="shared" si="1"/>
        <v>167.88</v>
      </c>
      <c r="N35" s="15">
        <f>'[1]TCE - ANEXO III - Preencher'!O44</f>
        <v>3.89</v>
      </c>
      <c r="O35" s="15">
        <f>'[1]TCE - ANEXO III - Preencher'!P44</f>
        <v>0</v>
      </c>
      <c r="P35" s="16">
        <f t="shared" si="2"/>
        <v>3.89</v>
      </c>
      <c r="Q35" s="15">
        <f>'[1]TCE - ANEXO III - Preencher'!R44</f>
        <v>210</v>
      </c>
      <c r="R35" s="15">
        <f>'[1]TCE - ANEXO III - Preencher'!S44</f>
        <v>62.33</v>
      </c>
      <c r="S35" s="16">
        <f t="shared" si="3"/>
        <v>147.67000000000002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476.51</v>
      </c>
    </row>
    <row r="36" spans="1:28" x14ac:dyDescent="0.2">
      <c r="A36" s="8">
        <f>IFERROR(VLOOKUP(B36,'[1]DADOS (OCULTAR)'!$P$3:$R$91,3,0),"")</f>
        <v>9767633000528</v>
      </c>
      <c r="B36" s="9" t="str">
        <f>'[1]TCE - ANEXO III - Preencher'!C45</f>
        <v>UPA NOVA DESCOBERTA</v>
      </c>
      <c r="C36" s="10"/>
      <c r="D36" s="11" t="str">
        <f>'[1]TCE - ANEXO III - Preencher'!E45</f>
        <v>CRISTIANE MARIA DA S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44593</v>
      </c>
      <c r="H36" s="14">
        <f>'[1]TCE - ANEXO III - Preencher'!I45</f>
        <v>0</v>
      </c>
      <c r="I36" s="14">
        <f>'[1]TCE - ANEXO III - Preencher'!J45</f>
        <v>165.66</v>
      </c>
      <c r="J36" s="14">
        <f>'[1]TCE - ANEXO III - Preencher'!K45</f>
        <v>0</v>
      </c>
      <c r="K36" s="15">
        <f>'[1]TCE - ANEXO III - Preencher'!L45</f>
        <v>173.94</v>
      </c>
      <c r="L36" s="15">
        <f>'[1]TCE - ANEXO III - Preencher'!M45</f>
        <v>6.06</v>
      </c>
      <c r="M36" s="15">
        <f t="shared" si="1"/>
        <v>167.88</v>
      </c>
      <c r="N36" s="15">
        <f>'[1]TCE - ANEXO III - Preencher'!O45</f>
        <v>3.89</v>
      </c>
      <c r="O36" s="15">
        <f>'[1]TCE - ANEXO III - Preencher'!P45</f>
        <v>0</v>
      </c>
      <c r="P36" s="16">
        <f t="shared" si="2"/>
        <v>3.89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337.42999999999995</v>
      </c>
    </row>
    <row r="37" spans="1:28" x14ac:dyDescent="0.2">
      <c r="A37" s="8">
        <f>IFERROR(VLOOKUP(B37,'[1]DADOS (OCULTAR)'!$P$3:$R$91,3,0),"")</f>
        <v>9767633000528</v>
      </c>
      <c r="B37" s="9" t="str">
        <f>'[1]TCE - ANEXO III - Preencher'!C46</f>
        <v>UPA NOVA DESCOBERTA</v>
      </c>
      <c r="C37" s="10"/>
      <c r="D37" s="11" t="str">
        <f>'[1]TCE - ANEXO III - Preencher'!E46</f>
        <v>CYBELLE SUZELY FONSECA ALHEIROS DIAS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44593</v>
      </c>
      <c r="H37" s="14">
        <f>'[1]TCE - ANEXO III - Preencher'!I46</f>
        <v>0</v>
      </c>
      <c r="I37" s="14">
        <f>'[1]TCE - ANEXO III - Preencher'!J46</f>
        <v>222.11</v>
      </c>
      <c r="J37" s="14">
        <f>'[1]TCE - ANEXO III - Preencher'!K46</f>
        <v>0</v>
      </c>
      <c r="K37" s="15">
        <f>'[1]TCE - ANEXO III - Preencher'!L46</f>
        <v>173.94</v>
      </c>
      <c r="L37" s="15">
        <f>'[1]TCE - ANEXO III - Preencher'!M46</f>
        <v>6.06</v>
      </c>
      <c r="M37" s="15">
        <f t="shared" si="1"/>
        <v>167.88</v>
      </c>
      <c r="N37" s="15">
        <f>'[1]TCE - ANEXO III - Preencher'!O46</f>
        <v>3.89</v>
      </c>
      <c r="O37" s="15">
        <f>'[1]TCE - ANEXO III - Preencher'!P46</f>
        <v>0</v>
      </c>
      <c r="P37" s="16">
        <f t="shared" si="2"/>
        <v>3.89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393.88</v>
      </c>
    </row>
    <row r="38" spans="1:28" x14ac:dyDescent="0.2">
      <c r="A38" s="8">
        <f>IFERROR(VLOOKUP(B38,'[1]DADOS (OCULTAR)'!$P$3:$R$91,3,0),"")</f>
        <v>9767633000528</v>
      </c>
      <c r="B38" s="9" t="str">
        <f>'[1]TCE - ANEXO III - Preencher'!C47</f>
        <v>UPA NOVA DESCOBERTA</v>
      </c>
      <c r="C38" s="10"/>
      <c r="D38" s="11" t="str">
        <f>'[1]TCE - ANEXO III - Preencher'!E47</f>
        <v>DANIEL AKEL PEREIRA DE ARAUJO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410105</v>
      </c>
      <c r="G38" s="13">
        <f>IF('[1]TCE - ANEXO III - Preencher'!H47="","",'[1]TCE - ANEXO III - Preencher'!H47)</f>
        <v>44593</v>
      </c>
      <c r="H38" s="14">
        <f>'[1]TCE - ANEXO III - Preencher'!I47</f>
        <v>0</v>
      </c>
      <c r="I38" s="14">
        <f>'[1]TCE - ANEXO III - Preencher'!J47</f>
        <v>1486.94</v>
      </c>
      <c r="J38" s="14">
        <f>'[1]TCE - ANEXO III - Preencher'!K47</f>
        <v>0</v>
      </c>
      <c r="K38" s="15">
        <f>'[1]TCE - ANEXO III - Preencher'!L47</f>
        <v>173.94</v>
      </c>
      <c r="L38" s="15">
        <f>'[1]TCE - ANEXO III - Preencher'!M47</f>
        <v>6.06</v>
      </c>
      <c r="M38" s="15">
        <f t="shared" si="1"/>
        <v>167.88</v>
      </c>
      <c r="N38" s="15">
        <f>'[1]TCE - ANEXO III - Preencher'!O47</f>
        <v>3.89</v>
      </c>
      <c r="O38" s="15">
        <f>'[1]TCE - ANEXO III - Preencher'!P47</f>
        <v>0</v>
      </c>
      <c r="P38" s="16">
        <f t="shared" si="2"/>
        <v>3.89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1658.7100000000003</v>
      </c>
    </row>
    <row r="39" spans="1:28" x14ac:dyDescent="0.2">
      <c r="A39" s="8">
        <f>IFERROR(VLOOKUP(B39,'[1]DADOS (OCULTAR)'!$P$3:$R$91,3,0),"")</f>
        <v>9767633000528</v>
      </c>
      <c r="B39" s="9" t="str">
        <f>'[1]TCE - ANEXO III - Preencher'!C48</f>
        <v>UPA NOVA DESCOBERTA</v>
      </c>
      <c r="C39" s="10"/>
      <c r="D39" s="11" t="str">
        <f>'[1]TCE - ANEXO III - Preencher'!E48</f>
        <v>DANIELA JACOB MAYRINCK GOMES DA FONSECA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44593</v>
      </c>
      <c r="H39" s="14">
        <f>'[1]TCE - ANEXO III - Preencher'!I48</f>
        <v>0</v>
      </c>
      <c r="I39" s="14">
        <f>'[1]TCE - ANEXO III - Preencher'!J48</f>
        <v>1648.92</v>
      </c>
      <c r="J39" s="14">
        <f>'[1]TCE - ANEXO III - Preencher'!K48</f>
        <v>0</v>
      </c>
      <c r="K39" s="15">
        <f>'[1]TCE - ANEXO III - Preencher'!L48</f>
        <v>173.94</v>
      </c>
      <c r="L39" s="15">
        <f>'[1]TCE - ANEXO III - Preencher'!M48</f>
        <v>6.06</v>
      </c>
      <c r="M39" s="15">
        <f t="shared" si="1"/>
        <v>167.88</v>
      </c>
      <c r="N39" s="15">
        <f>'[1]TCE - ANEXO III - Preencher'!O48</f>
        <v>3.89</v>
      </c>
      <c r="O39" s="15">
        <f>'[1]TCE - ANEXO III - Preencher'!P48</f>
        <v>0</v>
      </c>
      <c r="P39" s="16">
        <f t="shared" si="2"/>
        <v>3.89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1820.6900000000003</v>
      </c>
    </row>
    <row r="40" spans="1:28" x14ac:dyDescent="0.2">
      <c r="A40" s="8">
        <f>IFERROR(VLOOKUP(B40,'[1]DADOS (OCULTAR)'!$P$3:$R$91,3,0),"")</f>
        <v>9767633000528</v>
      </c>
      <c r="B40" s="9" t="str">
        <f>'[1]TCE - ANEXO III - Preencher'!C49</f>
        <v>UPA NOVA DESCOBERTA</v>
      </c>
      <c r="C40" s="10"/>
      <c r="D40" s="11" t="str">
        <f>'[1]TCE - ANEXO III - Preencher'!E49</f>
        <v>DANIELLE MARIA PESSOA VERAS DE QUEIROZ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410105</v>
      </c>
      <c r="G40" s="13">
        <f>IF('[1]TCE - ANEXO III - Preencher'!H49="","",'[1]TCE - ANEXO III - Preencher'!H49)</f>
        <v>44593</v>
      </c>
      <c r="H40" s="14">
        <f>'[1]TCE - ANEXO III - Preencher'!I49</f>
        <v>0</v>
      </c>
      <c r="I40" s="14">
        <f>'[1]TCE - ANEXO III - Preencher'!J49</f>
        <v>705.3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3.89</v>
      </c>
      <c r="O40" s="15">
        <f>'[1]TCE - ANEXO III - Preencher'!P49</f>
        <v>0</v>
      </c>
      <c r="P40" s="16">
        <f t="shared" si="2"/>
        <v>3.89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103.28</v>
      </c>
      <c r="U40" s="15">
        <f>'[1]TCE - ANEXO III - Preencher'!V49</f>
        <v>0</v>
      </c>
      <c r="V40" s="16">
        <f t="shared" si="4"/>
        <v>103.28</v>
      </c>
      <c r="W40" s="17" t="str">
        <f>IF('[1]TCE - ANEXO III - Preencher'!X49="","",'[1]TCE - ANEXO III - Preencher'!X49)</f>
        <v>AUXILIO CHECHE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812.46999999999991</v>
      </c>
    </row>
    <row r="41" spans="1:28" x14ac:dyDescent="0.2">
      <c r="A41" s="8">
        <f>IFERROR(VLOOKUP(B41,'[1]DADOS (OCULTAR)'!$P$3:$R$91,3,0),"")</f>
        <v>9767633000528</v>
      </c>
      <c r="B41" s="9" t="str">
        <f>'[1]TCE - ANEXO III - Preencher'!C50</f>
        <v>UPA NOVA DESCOBERTA</v>
      </c>
      <c r="C41" s="10"/>
      <c r="D41" s="11" t="str">
        <f>'[1]TCE - ANEXO III - Preencher'!E50</f>
        <v>DAYGRID SIMONE BARROS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44593</v>
      </c>
      <c r="H41" s="14">
        <f>'[1]TCE - ANEXO III - Preencher'!I50</f>
        <v>0</v>
      </c>
      <c r="I41" s="14">
        <f>'[1]TCE - ANEXO III - Preencher'!J50</f>
        <v>162.69999999999999</v>
      </c>
      <c r="J41" s="14">
        <f>'[1]TCE - ANEXO III - Preencher'!K50</f>
        <v>0</v>
      </c>
      <c r="K41" s="15">
        <f>'[1]TCE - ANEXO III - Preencher'!L50</f>
        <v>173.94</v>
      </c>
      <c r="L41" s="15">
        <f>'[1]TCE - ANEXO III - Preencher'!M50</f>
        <v>6.06</v>
      </c>
      <c r="M41" s="15">
        <f t="shared" si="1"/>
        <v>167.88</v>
      </c>
      <c r="N41" s="15">
        <f>'[1]TCE - ANEXO III - Preencher'!O50</f>
        <v>3.89</v>
      </c>
      <c r="O41" s="15">
        <f>'[1]TCE - ANEXO III - Preencher'!P50</f>
        <v>0</v>
      </c>
      <c r="P41" s="16">
        <f t="shared" si="2"/>
        <v>3.89</v>
      </c>
      <c r="Q41" s="15">
        <f>'[1]TCE - ANEXO III - Preencher'!R50</f>
        <v>285</v>
      </c>
      <c r="R41" s="15">
        <f>'[1]TCE - ANEXO III - Preencher'!S50</f>
        <v>78.94</v>
      </c>
      <c r="S41" s="16">
        <f t="shared" si="3"/>
        <v>206.06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540.53</v>
      </c>
    </row>
    <row r="42" spans="1:28" x14ac:dyDescent="0.2">
      <c r="A42" s="8">
        <f>IFERROR(VLOOKUP(B42,'[1]DADOS (OCULTAR)'!$P$3:$R$91,3,0),"")</f>
        <v>9767633000528</v>
      </c>
      <c r="B42" s="9" t="str">
        <f>'[1]TCE - ANEXO III - Preencher'!C51</f>
        <v>UPA NOVA DESCOBERTA</v>
      </c>
      <c r="C42" s="10"/>
      <c r="D42" s="11" t="str">
        <f>'[1]TCE - ANEXO III - Preencher'!E51</f>
        <v>DEILSON JOSE FERREIRA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44593</v>
      </c>
      <c r="H42" s="14">
        <f>'[1]TCE - ANEXO III - Preencher'!I51</f>
        <v>0</v>
      </c>
      <c r="I42" s="14">
        <f>'[1]TCE - ANEXO III - Preencher'!J51</f>
        <v>138.06</v>
      </c>
      <c r="J42" s="14">
        <f>'[1]TCE - ANEXO III - Preencher'!K51</f>
        <v>0</v>
      </c>
      <c r="K42" s="15">
        <f>'[1]TCE - ANEXO III - Preencher'!L51</f>
        <v>173.94</v>
      </c>
      <c r="L42" s="15">
        <f>'[1]TCE - ANEXO III - Preencher'!M51</f>
        <v>6.06</v>
      </c>
      <c r="M42" s="15">
        <f t="shared" si="1"/>
        <v>167.88</v>
      </c>
      <c r="N42" s="15">
        <f>'[1]TCE - ANEXO III - Preencher'!O51</f>
        <v>3.89</v>
      </c>
      <c r="O42" s="15">
        <f>'[1]TCE - ANEXO III - Preencher'!P51</f>
        <v>0</v>
      </c>
      <c r="P42" s="16">
        <f t="shared" si="2"/>
        <v>3.89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309.83</v>
      </c>
    </row>
    <row r="43" spans="1:28" x14ac:dyDescent="0.2">
      <c r="A43" s="8">
        <f>IFERROR(VLOOKUP(B43,'[1]DADOS (OCULTAR)'!$P$3:$R$91,3,0),"")</f>
        <v>9767633000528</v>
      </c>
      <c r="B43" s="9" t="str">
        <f>'[1]TCE - ANEXO III - Preencher'!C52</f>
        <v>UPA NOVA DESCOBERTA</v>
      </c>
      <c r="C43" s="10"/>
      <c r="D43" s="11" t="str">
        <f>'[1]TCE - ANEXO III - Preencher'!E52</f>
        <v>DIANA CRISTINA DIDIER SOUZA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44593</v>
      </c>
      <c r="H43" s="14">
        <f>'[1]TCE - ANEXO III - Preencher'!I52</f>
        <v>0</v>
      </c>
      <c r="I43" s="14">
        <f>'[1]TCE - ANEXO III - Preencher'!J52</f>
        <v>199.57</v>
      </c>
      <c r="J43" s="14">
        <f>'[1]TCE - ANEXO III - Preencher'!K52</f>
        <v>0</v>
      </c>
      <c r="K43" s="15">
        <f>'[1]TCE - ANEXO III - Preencher'!L52</f>
        <v>173.94</v>
      </c>
      <c r="L43" s="15">
        <f>'[1]TCE - ANEXO III - Preencher'!M52</f>
        <v>6.06</v>
      </c>
      <c r="M43" s="15">
        <f t="shared" si="1"/>
        <v>167.88</v>
      </c>
      <c r="N43" s="15">
        <f>'[1]TCE - ANEXO III - Preencher'!O52</f>
        <v>3.89</v>
      </c>
      <c r="O43" s="15">
        <f>'[1]TCE - ANEXO III - Preencher'!P52</f>
        <v>0</v>
      </c>
      <c r="P43" s="16">
        <f t="shared" si="2"/>
        <v>3.89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103.28</v>
      </c>
      <c r="U43" s="15">
        <f>'[1]TCE - ANEXO III - Preencher'!V52</f>
        <v>0</v>
      </c>
      <c r="V43" s="16">
        <f t="shared" si="4"/>
        <v>103.28</v>
      </c>
      <c r="W43" s="17" t="str">
        <f>IF('[1]TCE - ANEXO III - Preencher'!X52="","",'[1]TCE - ANEXO III - Preencher'!X52)</f>
        <v>AUXILIO CHECHE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474.62</v>
      </c>
    </row>
    <row r="44" spans="1:28" x14ac:dyDescent="0.2">
      <c r="A44" s="8">
        <f>IFERROR(VLOOKUP(B44,'[1]DADOS (OCULTAR)'!$P$3:$R$91,3,0),"")</f>
        <v>9767633000528</v>
      </c>
      <c r="B44" s="9" t="str">
        <f>'[1]TCE - ANEXO III - Preencher'!C53</f>
        <v>UPA NOVA DESCOBERTA</v>
      </c>
      <c r="C44" s="10"/>
      <c r="D44" s="11" t="str">
        <f>'[1]TCE - ANEXO III - Preencher'!E53</f>
        <v>DIRCILENE VENTURA DE MORAES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44593</v>
      </c>
      <c r="H44" s="14">
        <f>'[1]TCE - ANEXO III - Preencher'!I53</f>
        <v>0</v>
      </c>
      <c r="I44" s="14">
        <f>'[1]TCE - ANEXO III - Preencher'!J53</f>
        <v>282.10000000000002</v>
      </c>
      <c r="J44" s="14">
        <f>'[1]TCE - ANEXO III - Preencher'!K53</f>
        <v>0</v>
      </c>
      <c r="K44" s="15">
        <f>'[1]TCE - ANEXO III - Preencher'!L53</f>
        <v>173.94</v>
      </c>
      <c r="L44" s="15">
        <f>'[1]TCE - ANEXO III - Preencher'!M53</f>
        <v>6.06</v>
      </c>
      <c r="M44" s="15">
        <f t="shared" si="1"/>
        <v>167.88</v>
      </c>
      <c r="N44" s="15">
        <f>'[1]TCE - ANEXO III - Preencher'!O53</f>
        <v>3.89</v>
      </c>
      <c r="O44" s="15">
        <f>'[1]TCE - ANEXO III - Preencher'!P53</f>
        <v>0</v>
      </c>
      <c r="P44" s="16">
        <f t="shared" si="2"/>
        <v>3.89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453.87</v>
      </c>
    </row>
    <row r="45" spans="1:28" x14ac:dyDescent="0.2">
      <c r="A45" s="8">
        <f>IFERROR(VLOOKUP(B45,'[1]DADOS (OCULTAR)'!$P$3:$R$91,3,0),"")</f>
        <v>9767633000528</v>
      </c>
      <c r="B45" s="9" t="str">
        <f>'[1]TCE - ANEXO III - Preencher'!C54</f>
        <v>UPA NOVA DESCOBERTA</v>
      </c>
      <c r="C45" s="10"/>
      <c r="D45" s="11" t="str">
        <f>'[1]TCE - ANEXO III - Preencher'!E54</f>
        <v>DULCE NEUZA ROCHA   CRUZ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223208</v>
      </c>
      <c r="G45" s="13">
        <f>IF('[1]TCE - ANEXO III - Preencher'!H54="","",'[1]TCE - ANEXO III - Preencher'!H54)</f>
        <v>44593</v>
      </c>
      <c r="H45" s="14">
        <f>'[1]TCE - ANEXO III - Preencher'!I54</f>
        <v>0</v>
      </c>
      <c r="I45" s="14">
        <f>'[1]TCE - ANEXO III - Preencher'!J54</f>
        <v>304.56</v>
      </c>
      <c r="J45" s="14">
        <f>'[1]TCE - ANEXO III - Preencher'!K54</f>
        <v>0</v>
      </c>
      <c r="K45" s="15">
        <f>'[1]TCE - ANEXO III - Preencher'!L54</f>
        <v>173.94</v>
      </c>
      <c r="L45" s="15">
        <f>'[1]TCE - ANEXO III - Preencher'!M54</f>
        <v>6.06</v>
      </c>
      <c r="M45" s="15">
        <f t="shared" si="1"/>
        <v>167.88</v>
      </c>
      <c r="N45" s="15">
        <f>'[1]TCE - ANEXO III - Preencher'!O54</f>
        <v>3.89</v>
      </c>
      <c r="O45" s="15">
        <f>'[1]TCE - ANEXO III - Preencher'!P54</f>
        <v>0</v>
      </c>
      <c r="P45" s="16">
        <f t="shared" si="2"/>
        <v>3.89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476.33</v>
      </c>
    </row>
    <row r="46" spans="1:28" x14ac:dyDescent="0.2">
      <c r="A46" s="8">
        <f>IFERROR(VLOOKUP(B46,'[1]DADOS (OCULTAR)'!$P$3:$R$91,3,0),"")</f>
        <v>9767633000528</v>
      </c>
      <c r="B46" s="9" t="str">
        <f>'[1]TCE - ANEXO III - Preencher'!C55</f>
        <v>UPA NOVA DESCOBERTA</v>
      </c>
      <c r="C46" s="10"/>
      <c r="D46" s="11" t="str">
        <f>'[1]TCE - ANEXO III - Preencher'!E55</f>
        <v>EDSON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766420</v>
      </c>
      <c r="G46" s="13">
        <f>IF('[1]TCE - ANEXO III - Preencher'!H55="","",'[1]TCE - ANEXO III - Preencher'!H55)</f>
        <v>44593</v>
      </c>
      <c r="H46" s="14">
        <f>'[1]TCE - ANEXO III - Preencher'!I55</f>
        <v>0</v>
      </c>
      <c r="I46" s="14">
        <f>'[1]TCE - ANEXO III - Preencher'!J55</f>
        <v>151.84</v>
      </c>
      <c r="J46" s="14">
        <f>'[1]TCE - ANEXO III - Preencher'!K55</f>
        <v>0</v>
      </c>
      <c r="K46" s="15">
        <f>'[1]TCE - ANEXO III - Preencher'!L55</f>
        <v>173.94</v>
      </c>
      <c r="L46" s="15">
        <f>'[1]TCE - ANEXO III - Preencher'!M55</f>
        <v>6.06</v>
      </c>
      <c r="M46" s="15">
        <f t="shared" si="1"/>
        <v>167.88</v>
      </c>
      <c r="N46" s="15">
        <f>'[1]TCE - ANEXO III - Preencher'!O55</f>
        <v>3.89</v>
      </c>
      <c r="O46" s="15">
        <f>'[1]TCE - ANEXO III - Preencher'!P55</f>
        <v>0</v>
      </c>
      <c r="P46" s="16">
        <f t="shared" si="2"/>
        <v>3.89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323.61</v>
      </c>
    </row>
    <row r="47" spans="1:28" x14ac:dyDescent="0.2">
      <c r="A47" s="8">
        <f>IFERROR(VLOOKUP(B47,'[1]DADOS (OCULTAR)'!$P$3:$R$91,3,0),"")</f>
        <v>9767633000528</v>
      </c>
      <c r="B47" s="9" t="str">
        <f>'[1]TCE - ANEXO III - Preencher'!C56</f>
        <v>UPA NOVA DESCOBERTA</v>
      </c>
      <c r="C47" s="10"/>
      <c r="D47" s="11" t="str">
        <f>'[1]TCE - ANEXO III - Preencher'!E56</f>
        <v>EDUARDA FERNANDES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422110</v>
      </c>
      <c r="G47" s="13">
        <f>IF('[1]TCE - ANEXO III - Preencher'!H56="","",'[1]TCE - ANEXO III - Preencher'!H56)</f>
        <v>44593</v>
      </c>
      <c r="H47" s="14">
        <f>'[1]TCE - ANEXO III - Preencher'!I56</f>
        <v>0</v>
      </c>
      <c r="I47" s="14">
        <f>'[1]TCE - ANEXO III - Preencher'!J56</f>
        <v>158.56</v>
      </c>
      <c r="J47" s="14">
        <f>'[1]TCE - ANEXO III - Preencher'!K56</f>
        <v>0</v>
      </c>
      <c r="K47" s="15">
        <f>'[1]TCE - ANEXO III - Preencher'!L56</f>
        <v>173.94</v>
      </c>
      <c r="L47" s="15">
        <f>'[1]TCE - ANEXO III - Preencher'!M56</f>
        <v>6.06</v>
      </c>
      <c r="M47" s="15">
        <f t="shared" si="1"/>
        <v>167.88</v>
      </c>
      <c r="N47" s="15">
        <f>'[1]TCE - ANEXO III - Preencher'!O56</f>
        <v>3.89</v>
      </c>
      <c r="O47" s="15">
        <f>'[1]TCE - ANEXO III - Preencher'!P56</f>
        <v>0</v>
      </c>
      <c r="P47" s="16">
        <f t="shared" si="2"/>
        <v>3.89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330.33</v>
      </c>
    </row>
    <row r="48" spans="1:28" x14ac:dyDescent="0.2">
      <c r="A48" s="8">
        <f>IFERROR(VLOOKUP(B48,'[1]DADOS (OCULTAR)'!$P$3:$R$91,3,0),"")</f>
        <v>9767633000528</v>
      </c>
      <c r="B48" s="9" t="str">
        <f>'[1]TCE - ANEXO III - Preencher'!C57</f>
        <v>UPA NOVA DESCOBERTA</v>
      </c>
      <c r="C48" s="10"/>
      <c r="D48" s="11" t="str">
        <f>'[1]TCE - ANEXO III - Preencher'!E57</f>
        <v>ELANE DE BARROS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44593</v>
      </c>
      <c r="H48" s="14">
        <f>'[1]TCE - ANEXO III - Preencher'!I57</f>
        <v>0</v>
      </c>
      <c r="I48" s="14">
        <f>'[1]TCE - ANEXO III - Preencher'!J57</f>
        <v>165.66</v>
      </c>
      <c r="J48" s="14">
        <f>'[1]TCE - ANEXO III - Preencher'!K57</f>
        <v>0</v>
      </c>
      <c r="K48" s="15">
        <f>'[1]TCE - ANEXO III - Preencher'!L57</f>
        <v>173.94</v>
      </c>
      <c r="L48" s="15">
        <f>'[1]TCE - ANEXO III - Preencher'!M57</f>
        <v>6.06</v>
      </c>
      <c r="M48" s="15">
        <f t="shared" si="1"/>
        <v>167.88</v>
      </c>
      <c r="N48" s="15">
        <f>'[1]TCE - ANEXO III - Preencher'!O57</f>
        <v>3.89</v>
      </c>
      <c r="O48" s="15">
        <f>'[1]TCE - ANEXO III - Preencher'!P57</f>
        <v>0</v>
      </c>
      <c r="P48" s="16">
        <f t="shared" si="2"/>
        <v>3.89</v>
      </c>
      <c r="Q48" s="15">
        <f>'[1]TCE - ANEXO III - Preencher'!R57</f>
        <v>195</v>
      </c>
      <c r="R48" s="15">
        <f>'[1]TCE - ANEXO III - Preencher'!S57</f>
        <v>78.94</v>
      </c>
      <c r="S48" s="16">
        <f t="shared" si="3"/>
        <v>116.06</v>
      </c>
      <c r="T48" s="15">
        <f>'[1]TCE - ANEXO III - Preencher'!U57</f>
        <v>69.430000000000007</v>
      </c>
      <c r="U48" s="15">
        <f>'[1]TCE - ANEXO III - Preencher'!V57</f>
        <v>0</v>
      </c>
      <c r="V48" s="16">
        <f t="shared" si="4"/>
        <v>69.430000000000007</v>
      </c>
      <c r="W48" s="17" t="str">
        <f>IF('[1]TCE - ANEXO III - Preencher'!X57="","",'[1]TCE - ANEXO III - Preencher'!X57)</f>
        <v>AUXILIO CHECHE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522.91999999999996</v>
      </c>
    </row>
    <row r="49" spans="1:28" x14ac:dyDescent="0.2">
      <c r="A49" s="8">
        <f>IFERROR(VLOOKUP(B49,'[1]DADOS (OCULTAR)'!$P$3:$R$91,3,0),"")</f>
        <v>9767633000528</v>
      </c>
      <c r="B49" s="9" t="str">
        <f>'[1]TCE - ANEXO III - Preencher'!C58</f>
        <v>UPA NOVA DESCOBERTA</v>
      </c>
      <c r="C49" s="10"/>
      <c r="D49" s="11" t="str">
        <f>'[1]TCE - ANEXO III - Preencher'!E58</f>
        <v>ELIANE CARLA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44593</v>
      </c>
      <c r="H49" s="14">
        <f>'[1]TCE - ANEXO III - Preencher'!I58</f>
        <v>0</v>
      </c>
      <c r="I49" s="14">
        <f>'[1]TCE - ANEXO III - Preencher'!J58</f>
        <v>171.98</v>
      </c>
      <c r="J49" s="14">
        <f>'[1]TCE - ANEXO III - Preencher'!K58</f>
        <v>0</v>
      </c>
      <c r="K49" s="15">
        <f>'[1]TCE - ANEXO III - Preencher'!L58</f>
        <v>173.94</v>
      </c>
      <c r="L49" s="15">
        <f>'[1]TCE - ANEXO III - Preencher'!M58</f>
        <v>6.06</v>
      </c>
      <c r="M49" s="15">
        <f t="shared" si="1"/>
        <v>167.88</v>
      </c>
      <c r="N49" s="15">
        <f>'[1]TCE - ANEXO III - Preencher'!O58</f>
        <v>3.89</v>
      </c>
      <c r="O49" s="15">
        <f>'[1]TCE - ANEXO III - Preencher'!P58</f>
        <v>0</v>
      </c>
      <c r="P49" s="16">
        <f t="shared" si="2"/>
        <v>3.89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69.430000000000007</v>
      </c>
      <c r="U49" s="15">
        <f>'[1]TCE - ANEXO III - Preencher'!V58</f>
        <v>0</v>
      </c>
      <c r="V49" s="16">
        <f t="shared" si="4"/>
        <v>69.430000000000007</v>
      </c>
      <c r="W49" s="17" t="str">
        <f>IF('[1]TCE - ANEXO III - Preencher'!X58="","",'[1]TCE - ANEXO III - Preencher'!X58)</f>
        <v>AUXILIO CHECHE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413.18</v>
      </c>
    </row>
    <row r="50" spans="1:28" x14ac:dyDescent="0.2">
      <c r="A50" s="8">
        <f>IFERROR(VLOOKUP(B50,'[1]DADOS (OCULTAR)'!$P$3:$R$91,3,0),"")</f>
        <v>9767633000528</v>
      </c>
      <c r="B50" s="9" t="str">
        <f>'[1]TCE - ANEXO III - Preencher'!C59</f>
        <v>UPA NOVA DESCOBERTA</v>
      </c>
      <c r="C50" s="10"/>
      <c r="D50" s="11" t="str">
        <f>'[1]TCE - ANEXO III - Preencher'!E59</f>
        <v>ELIZANGELA IRIS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44593</v>
      </c>
      <c r="H50" s="14">
        <f>'[1]TCE - ANEXO III - Preencher'!I59</f>
        <v>0</v>
      </c>
      <c r="I50" s="14">
        <f>'[1]TCE - ANEXO III - Preencher'!J59</f>
        <v>143.31</v>
      </c>
      <c r="J50" s="14">
        <f>'[1]TCE - ANEXO III - Preencher'!K59</f>
        <v>0</v>
      </c>
      <c r="K50" s="15">
        <f>'[1]TCE - ANEXO III - Preencher'!L59</f>
        <v>173.94</v>
      </c>
      <c r="L50" s="15">
        <f>'[1]TCE - ANEXO III - Preencher'!M59</f>
        <v>6.06</v>
      </c>
      <c r="M50" s="15">
        <f t="shared" si="1"/>
        <v>167.88</v>
      </c>
      <c r="N50" s="15">
        <f>'[1]TCE - ANEXO III - Preencher'!O59</f>
        <v>3.89</v>
      </c>
      <c r="O50" s="15">
        <f>'[1]TCE - ANEXO III - Preencher'!P59</f>
        <v>0</v>
      </c>
      <c r="P50" s="16">
        <f t="shared" si="2"/>
        <v>3.89</v>
      </c>
      <c r="Q50" s="15">
        <f>'[1]TCE - ANEXO III - Preencher'!R59</f>
        <v>247.8</v>
      </c>
      <c r="R50" s="15">
        <f>'[1]TCE - ANEXO III - Preencher'!S59</f>
        <v>78.94</v>
      </c>
      <c r="S50" s="16">
        <f t="shared" si="3"/>
        <v>168.86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483.94</v>
      </c>
    </row>
    <row r="51" spans="1:28" x14ac:dyDescent="0.2">
      <c r="A51" s="8">
        <f>IFERROR(VLOOKUP(B51,'[1]DADOS (OCULTAR)'!$P$3:$R$91,3,0),"")</f>
        <v>9767633000528</v>
      </c>
      <c r="B51" s="9" t="str">
        <f>'[1]TCE - ANEXO III - Preencher'!C60</f>
        <v>UPA NOVA DESCOBERTA</v>
      </c>
      <c r="C51" s="10"/>
      <c r="D51" s="11" t="str">
        <f>'[1]TCE - ANEXO III - Preencher'!E60</f>
        <v>ELOIZA FERNANDA MACIEL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422110</v>
      </c>
      <c r="G51" s="13">
        <f>IF('[1]TCE - ANEXO III - Preencher'!H60="","",'[1]TCE - ANEXO III - Preencher'!H60)</f>
        <v>44593</v>
      </c>
      <c r="H51" s="14">
        <f>'[1]TCE - ANEXO III - Preencher'!I60</f>
        <v>0</v>
      </c>
      <c r="I51" s="14">
        <f>'[1]TCE - ANEXO III - Preencher'!J60</f>
        <v>127.29</v>
      </c>
      <c r="J51" s="14">
        <f>'[1]TCE - ANEXO III - Preencher'!K60</f>
        <v>0</v>
      </c>
      <c r="K51" s="15">
        <f>'[1]TCE - ANEXO III - Preencher'!L60</f>
        <v>173.94</v>
      </c>
      <c r="L51" s="15">
        <f>'[1]TCE - ANEXO III - Preencher'!M60</f>
        <v>6.06</v>
      </c>
      <c r="M51" s="15">
        <f t="shared" si="1"/>
        <v>167.88</v>
      </c>
      <c r="N51" s="15">
        <f>'[1]TCE - ANEXO III - Preencher'!O60</f>
        <v>3.89</v>
      </c>
      <c r="O51" s="15">
        <f>'[1]TCE - ANEXO III - Preencher'!P60</f>
        <v>0</v>
      </c>
      <c r="P51" s="16">
        <f t="shared" si="2"/>
        <v>3.89</v>
      </c>
      <c r="Q51" s="15">
        <f>'[1]TCE - ANEXO III - Preencher'!R60</f>
        <v>210</v>
      </c>
      <c r="R51" s="15">
        <f>'[1]TCE - ANEXO III - Preencher'!S60</f>
        <v>72.72</v>
      </c>
      <c r="S51" s="16">
        <f t="shared" si="3"/>
        <v>137.28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436.34000000000003</v>
      </c>
    </row>
    <row r="52" spans="1:28" x14ac:dyDescent="0.2">
      <c r="A52" s="8">
        <f>IFERROR(VLOOKUP(B52,'[1]DADOS (OCULTAR)'!$P$3:$R$91,3,0),"")</f>
        <v>9767633000528</v>
      </c>
      <c r="B52" s="9" t="str">
        <f>'[1]TCE - ANEXO III - Preencher'!C61</f>
        <v>UPA NOVA DESCOBERTA</v>
      </c>
      <c r="C52" s="10"/>
      <c r="D52" s="11" t="str">
        <f>'[1]TCE - ANEXO III - Preencher'!E61</f>
        <v>EMILIA FRANCISCA DA SILVA RAMOS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44593</v>
      </c>
      <c r="H52" s="14">
        <f>'[1]TCE - ANEXO III - Preencher'!I61</f>
        <v>0</v>
      </c>
      <c r="I52" s="14">
        <f>'[1]TCE - ANEXO III - Preencher'!J61</f>
        <v>154.08000000000001</v>
      </c>
      <c r="J52" s="14">
        <f>'[1]TCE - ANEXO III - Preencher'!K61</f>
        <v>0</v>
      </c>
      <c r="K52" s="15">
        <f>'[1]TCE - ANEXO III - Preencher'!L61</f>
        <v>173.94</v>
      </c>
      <c r="L52" s="15">
        <f>'[1]TCE - ANEXO III - Preencher'!M61</f>
        <v>6.06</v>
      </c>
      <c r="M52" s="15">
        <f t="shared" si="1"/>
        <v>167.88</v>
      </c>
      <c r="N52" s="15">
        <f>'[1]TCE - ANEXO III - Preencher'!O61</f>
        <v>3.89</v>
      </c>
      <c r="O52" s="15">
        <f>'[1]TCE - ANEXO III - Preencher'!P61</f>
        <v>0</v>
      </c>
      <c r="P52" s="16">
        <f t="shared" si="2"/>
        <v>3.89</v>
      </c>
      <c r="Q52" s="15">
        <f>'[1]TCE - ANEXO III - Preencher'!R61</f>
        <v>285</v>
      </c>
      <c r="R52" s="15">
        <f>'[1]TCE - ANEXO III - Preencher'!S61</f>
        <v>59.2</v>
      </c>
      <c r="S52" s="16">
        <f t="shared" si="3"/>
        <v>225.8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551.65000000000009</v>
      </c>
    </row>
    <row r="53" spans="1:28" x14ac:dyDescent="0.2">
      <c r="A53" s="8">
        <f>IFERROR(VLOOKUP(B53,'[1]DADOS (OCULTAR)'!$P$3:$R$91,3,0),"")</f>
        <v>9767633000528</v>
      </c>
      <c r="B53" s="9" t="str">
        <f>'[1]TCE - ANEXO III - Preencher'!C62</f>
        <v>UPA NOVA DESCOBERTA</v>
      </c>
      <c r="C53" s="10"/>
      <c r="D53" s="11" t="str">
        <f>'[1]TCE - ANEXO III - Preencher'!E62</f>
        <v xml:space="preserve">ENIO VERAS FILHO </v>
      </c>
      <c r="E53" s="9" t="str">
        <f>IF('[1]TCE - ANEXO III - Preencher'!F62="4 - Assistência Odontológica","2 - Outros Profissionais da Saúde",'[1]TCE - ANEXO III - Preencher'!F62)</f>
        <v>1 - Médico</v>
      </c>
      <c r="F53" s="12">
        <f>'[1]TCE - ANEXO III - Preencher'!G62</f>
        <v>225125</v>
      </c>
      <c r="G53" s="13">
        <f>IF('[1]TCE - ANEXO III - Preencher'!H62="","",'[1]TCE - ANEXO III - Preencher'!H62)</f>
        <v>44593</v>
      </c>
      <c r="H53" s="14">
        <f>'[1]TCE - ANEXO III - Preencher'!I62</f>
        <v>0</v>
      </c>
      <c r="I53" s="14">
        <f>'[1]TCE - ANEXO III - Preencher'!J62</f>
        <v>781.81</v>
      </c>
      <c r="J53" s="14">
        <f>'[1]TCE - ANEXO III - Preencher'!K62</f>
        <v>0</v>
      </c>
      <c r="K53" s="15">
        <f>'[1]TCE - ANEXO III - Preencher'!L62</f>
        <v>173.94</v>
      </c>
      <c r="L53" s="15">
        <f>'[1]TCE - ANEXO III - Preencher'!M62</f>
        <v>6.06</v>
      </c>
      <c r="M53" s="15">
        <f t="shared" si="1"/>
        <v>167.88</v>
      </c>
      <c r="N53" s="15">
        <f>'[1]TCE - ANEXO III - Preencher'!O62</f>
        <v>3.89</v>
      </c>
      <c r="O53" s="15">
        <f>'[1]TCE - ANEXO III - Preencher'!P62</f>
        <v>0</v>
      </c>
      <c r="P53" s="16">
        <f t="shared" si="2"/>
        <v>3.89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953.57999999999993</v>
      </c>
    </row>
    <row r="54" spans="1:28" x14ac:dyDescent="0.2">
      <c r="A54" s="8">
        <f>IFERROR(VLOOKUP(B54,'[1]DADOS (OCULTAR)'!$P$3:$R$91,3,0),"")</f>
        <v>9767633000528</v>
      </c>
      <c r="B54" s="9" t="str">
        <f>'[1]TCE - ANEXO III - Preencher'!C63</f>
        <v>UPA NOVA DESCOBERTA</v>
      </c>
      <c r="C54" s="10"/>
      <c r="D54" s="11" t="str">
        <f>'[1]TCE - ANEXO III - Preencher'!E63</f>
        <v>ERALDA CRISTINA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44593</v>
      </c>
      <c r="H54" s="14">
        <f>'[1]TCE - ANEXO III - Preencher'!I63</f>
        <v>0</v>
      </c>
      <c r="I54" s="14">
        <f>'[1]TCE - ANEXO III - Preencher'!J63</f>
        <v>143.31</v>
      </c>
      <c r="J54" s="14">
        <f>'[1]TCE - ANEXO III - Preencher'!K63</f>
        <v>0</v>
      </c>
      <c r="K54" s="15">
        <f>'[1]TCE - ANEXO III - Preencher'!L63</f>
        <v>173.94</v>
      </c>
      <c r="L54" s="15">
        <f>'[1]TCE - ANEXO III - Preencher'!M63</f>
        <v>6.06</v>
      </c>
      <c r="M54" s="15">
        <f t="shared" si="1"/>
        <v>167.88</v>
      </c>
      <c r="N54" s="15">
        <f>'[1]TCE - ANEXO III - Preencher'!O63</f>
        <v>3.89</v>
      </c>
      <c r="O54" s="15">
        <f>'[1]TCE - ANEXO III - Preencher'!P63</f>
        <v>0</v>
      </c>
      <c r="P54" s="16">
        <f t="shared" si="2"/>
        <v>3.89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315.08</v>
      </c>
    </row>
    <row r="55" spans="1:28" x14ac:dyDescent="0.2">
      <c r="A55" s="8">
        <f>IFERROR(VLOOKUP(B55,'[1]DADOS (OCULTAR)'!$P$3:$R$91,3,0),"")</f>
        <v>9767633000528</v>
      </c>
      <c r="B55" s="9" t="str">
        <f>'[1]TCE - ANEXO III - Preencher'!C64</f>
        <v>UPA NOVA DESCOBERTA</v>
      </c>
      <c r="C55" s="10"/>
      <c r="D55" s="11" t="str">
        <f>'[1]TCE - ANEXO III - Preencher'!E64</f>
        <v>ERIKA RAQUELI DE MORAIS BEZERRA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324115</v>
      </c>
      <c r="G55" s="13">
        <f>IF('[1]TCE - ANEXO III - Preencher'!H64="","",'[1]TCE - ANEXO III - Preencher'!H64)</f>
        <v>44593</v>
      </c>
      <c r="H55" s="14">
        <f>'[1]TCE - ANEXO III - Preencher'!I64</f>
        <v>0</v>
      </c>
      <c r="I55" s="14">
        <f>'[1]TCE - ANEXO III - Preencher'!J64</f>
        <v>140.59</v>
      </c>
      <c r="J55" s="14">
        <f>'[1]TCE - ANEXO III - Preencher'!K64</f>
        <v>0</v>
      </c>
      <c r="K55" s="15">
        <f>'[1]TCE - ANEXO III - Preencher'!L64</f>
        <v>173.94</v>
      </c>
      <c r="L55" s="15">
        <f>'[1]TCE - ANEXO III - Preencher'!M64</f>
        <v>6.06</v>
      </c>
      <c r="M55" s="15">
        <f t="shared" si="1"/>
        <v>167.88</v>
      </c>
      <c r="N55" s="15">
        <f>'[1]TCE - ANEXO III - Preencher'!O64</f>
        <v>3.89</v>
      </c>
      <c r="O55" s="15">
        <f>'[1]TCE - ANEXO III - Preencher'!P64</f>
        <v>0</v>
      </c>
      <c r="P55" s="16">
        <f t="shared" si="2"/>
        <v>3.89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312.36</v>
      </c>
    </row>
    <row r="56" spans="1:28" x14ac:dyDescent="0.2">
      <c r="A56" s="8">
        <f>IFERROR(VLOOKUP(B56,'[1]DADOS (OCULTAR)'!$P$3:$R$91,3,0),"")</f>
        <v>9767633000528</v>
      </c>
      <c r="B56" s="9" t="str">
        <f>'[1]TCE - ANEXO III - Preencher'!C65</f>
        <v>UPA NOVA DESCOBERTA</v>
      </c>
      <c r="C56" s="10"/>
      <c r="D56" s="11" t="str">
        <f>'[1]TCE - ANEXO III - Preencher'!E65</f>
        <v>ESTER ANGELINA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766420</v>
      </c>
      <c r="G56" s="13">
        <f>IF('[1]TCE - ANEXO III - Preencher'!H65="","",'[1]TCE - ANEXO III - Preencher'!H65)</f>
        <v>44593</v>
      </c>
      <c r="H56" s="14">
        <f>'[1]TCE - ANEXO III - Preencher'!I65</f>
        <v>0</v>
      </c>
      <c r="I56" s="14">
        <f>'[1]TCE - ANEXO III - Preencher'!J65</f>
        <v>157.07</v>
      </c>
      <c r="J56" s="14">
        <f>'[1]TCE - ANEXO III - Preencher'!K65</f>
        <v>0</v>
      </c>
      <c r="K56" s="15">
        <f>'[1]TCE - ANEXO III - Preencher'!L65</f>
        <v>173.94</v>
      </c>
      <c r="L56" s="15">
        <f>'[1]TCE - ANEXO III - Preencher'!M65</f>
        <v>6.06</v>
      </c>
      <c r="M56" s="15">
        <f t="shared" si="1"/>
        <v>167.88</v>
      </c>
      <c r="N56" s="15">
        <f>'[1]TCE - ANEXO III - Preencher'!O65</f>
        <v>3.89</v>
      </c>
      <c r="O56" s="15">
        <f>'[1]TCE - ANEXO III - Preencher'!P65</f>
        <v>0</v>
      </c>
      <c r="P56" s="16">
        <f t="shared" si="2"/>
        <v>3.89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328.84</v>
      </c>
    </row>
    <row r="57" spans="1:28" x14ac:dyDescent="0.2">
      <c r="A57" s="8">
        <f>IFERROR(VLOOKUP(B57,'[1]DADOS (OCULTAR)'!$P$3:$R$91,3,0),"")</f>
        <v>9767633000528</v>
      </c>
      <c r="B57" s="9" t="str">
        <f>'[1]TCE - ANEXO III - Preencher'!C66</f>
        <v>UPA NOVA DESCOBERTA</v>
      </c>
      <c r="C57" s="10"/>
      <c r="D57" s="11" t="str">
        <f>'[1]TCE - ANEXO III - Preencher'!E66</f>
        <v>EVALDO FRANCA DE FARIAS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44593</v>
      </c>
      <c r="H57" s="14">
        <f>'[1]TCE - ANEXO III - Preencher'!I66</f>
        <v>0</v>
      </c>
      <c r="I57" s="14">
        <f>'[1]TCE - ANEXO III - Preencher'!J66</f>
        <v>149.58000000000001</v>
      </c>
      <c r="J57" s="14">
        <f>'[1]TCE - ANEXO III - Preencher'!K66</f>
        <v>0</v>
      </c>
      <c r="K57" s="15">
        <f>'[1]TCE - ANEXO III - Preencher'!L66</f>
        <v>173.94</v>
      </c>
      <c r="L57" s="15">
        <f>'[1]TCE - ANEXO III - Preencher'!M66</f>
        <v>6.06</v>
      </c>
      <c r="M57" s="15">
        <f t="shared" si="1"/>
        <v>167.88</v>
      </c>
      <c r="N57" s="15">
        <f>'[1]TCE - ANEXO III - Preencher'!O66</f>
        <v>3.89</v>
      </c>
      <c r="O57" s="15">
        <f>'[1]TCE - ANEXO III - Preencher'!P66</f>
        <v>0</v>
      </c>
      <c r="P57" s="16">
        <f t="shared" si="2"/>
        <v>3.89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321.35000000000002</v>
      </c>
    </row>
    <row r="58" spans="1:28" x14ac:dyDescent="0.2">
      <c r="A58" s="8">
        <f>IFERROR(VLOOKUP(B58,'[1]DADOS (OCULTAR)'!$P$3:$R$91,3,0),"")</f>
        <v>9767633000528</v>
      </c>
      <c r="B58" s="9" t="str">
        <f>'[1]TCE - ANEXO III - Preencher'!C67</f>
        <v>UPA NOVA DESCOBERTA</v>
      </c>
      <c r="C58" s="10"/>
      <c r="D58" s="11" t="str">
        <f>'[1]TCE - ANEXO III - Preencher'!E67</f>
        <v>EVELINE DE FATIMA CATAO MONTEIRO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44593</v>
      </c>
      <c r="H58" s="14">
        <f>'[1]TCE - ANEXO III - Preencher'!I67</f>
        <v>0</v>
      </c>
      <c r="I58" s="14">
        <f>'[1]TCE - ANEXO III - Preencher'!J67</f>
        <v>404.79</v>
      </c>
      <c r="J58" s="14">
        <f>'[1]TCE - ANEXO III - Preencher'!K67</f>
        <v>0</v>
      </c>
      <c r="K58" s="15">
        <f>'[1]TCE - ANEXO III - Preencher'!L67</f>
        <v>173.94</v>
      </c>
      <c r="L58" s="15">
        <f>'[1]TCE - ANEXO III - Preencher'!M67</f>
        <v>6.06</v>
      </c>
      <c r="M58" s="15">
        <f t="shared" si="1"/>
        <v>167.88</v>
      </c>
      <c r="N58" s="15">
        <f>'[1]TCE - ANEXO III - Preencher'!O67</f>
        <v>3.89</v>
      </c>
      <c r="O58" s="15">
        <f>'[1]TCE - ANEXO III - Preencher'!P67</f>
        <v>0</v>
      </c>
      <c r="P58" s="16">
        <f t="shared" si="2"/>
        <v>3.89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576.56000000000006</v>
      </c>
    </row>
    <row r="59" spans="1:28" x14ac:dyDescent="0.2">
      <c r="A59" s="8">
        <f>IFERROR(VLOOKUP(B59,'[1]DADOS (OCULTAR)'!$P$3:$R$91,3,0),"")</f>
        <v>9767633000528</v>
      </c>
      <c r="B59" s="9" t="str">
        <f>'[1]TCE - ANEXO III - Preencher'!C68</f>
        <v>UPA NOVA DESCOBERTA</v>
      </c>
      <c r="C59" s="10"/>
      <c r="D59" s="11" t="str">
        <f>'[1]TCE - ANEXO III - Preencher'!E68</f>
        <v>FABIANA FERREIRA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44593</v>
      </c>
      <c r="H59" s="14">
        <f>'[1]TCE - ANEXO III - Preencher'!I68</f>
        <v>0</v>
      </c>
      <c r="I59" s="14">
        <f>'[1]TCE - ANEXO III - Preencher'!J68</f>
        <v>157.09</v>
      </c>
      <c r="J59" s="14">
        <f>'[1]TCE - ANEXO III - Preencher'!K68</f>
        <v>0</v>
      </c>
      <c r="K59" s="15">
        <f>'[1]TCE - ANEXO III - Preencher'!L68</f>
        <v>173.94</v>
      </c>
      <c r="L59" s="15">
        <f>'[1]TCE - ANEXO III - Preencher'!M68</f>
        <v>6.06</v>
      </c>
      <c r="M59" s="15">
        <f t="shared" si="1"/>
        <v>167.88</v>
      </c>
      <c r="N59" s="15">
        <f>'[1]TCE - ANEXO III - Preencher'!O68</f>
        <v>3.89</v>
      </c>
      <c r="O59" s="15">
        <f>'[1]TCE - ANEXO III - Preencher'!P68</f>
        <v>0</v>
      </c>
      <c r="P59" s="16">
        <f t="shared" si="2"/>
        <v>3.89</v>
      </c>
      <c r="Q59" s="15">
        <f>'[1]TCE - ANEXO III - Preencher'!R68</f>
        <v>195</v>
      </c>
      <c r="R59" s="15">
        <f>'[1]TCE - ANEXO III - Preencher'!S68</f>
        <v>70.48</v>
      </c>
      <c r="S59" s="16">
        <f t="shared" si="3"/>
        <v>124.52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453.38</v>
      </c>
    </row>
    <row r="60" spans="1:28" x14ac:dyDescent="0.2">
      <c r="A60" s="8">
        <f>IFERROR(VLOOKUP(B60,'[1]DADOS (OCULTAR)'!$P$3:$R$91,3,0),"")</f>
        <v>9767633000528</v>
      </c>
      <c r="B60" s="9" t="str">
        <f>'[1]TCE - ANEXO III - Preencher'!C69</f>
        <v>UPA NOVA DESCOBERTA</v>
      </c>
      <c r="C60" s="10"/>
      <c r="D60" s="11" t="str">
        <f>'[1]TCE - ANEXO III - Preencher'!E69</f>
        <v>FABIANA KELLY DA SILVA ALBUQUERQUE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44593</v>
      </c>
      <c r="H60" s="14">
        <f>'[1]TCE - ANEXO III - Preencher'!I69</f>
        <v>0</v>
      </c>
      <c r="I60" s="14">
        <f>'[1]TCE - ANEXO III - Preencher'!J69</f>
        <v>165.67</v>
      </c>
      <c r="J60" s="14">
        <f>'[1]TCE - ANEXO III - Preencher'!K69</f>
        <v>0</v>
      </c>
      <c r="K60" s="15">
        <f>'[1]TCE - ANEXO III - Preencher'!L69</f>
        <v>173.94</v>
      </c>
      <c r="L60" s="15">
        <f>'[1]TCE - ANEXO III - Preencher'!M69</f>
        <v>6.06</v>
      </c>
      <c r="M60" s="15">
        <f t="shared" si="1"/>
        <v>167.88</v>
      </c>
      <c r="N60" s="15">
        <f>'[1]TCE - ANEXO III - Preencher'!O69</f>
        <v>3.89</v>
      </c>
      <c r="O60" s="15">
        <f>'[1]TCE - ANEXO III - Preencher'!P69</f>
        <v>0</v>
      </c>
      <c r="P60" s="16">
        <f t="shared" si="2"/>
        <v>3.89</v>
      </c>
      <c r="Q60" s="15">
        <f>'[1]TCE - ANEXO III - Preencher'!R69</f>
        <v>195</v>
      </c>
      <c r="R60" s="15">
        <f>'[1]TCE - ANEXO III - Preencher'!S69</f>
        <v>78.94</v>
      </c>
      <c r="S60" s="16">
        <f t="shared" si="3"/>
        <v>116.06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453.49999999999994</v>
      </c>
    </row>
    <row r="61" spans="1:28" x14ac:dyDescent="0.2">
      <c r="A61" s="8">
        <f>IFERROR(VLOOKUP(B61,'[1]DADOS (OCULTAR)'!$P$3:$R$91,3,0),"")</f>
        <v>9767633000528</v>
      </c>
      <c r="B61" s="9" t="str">
        <f>'[1]TCE - ANEXO III - Preencher'!C70</f>
        <v>UPA NOVA DESCOBERTA</v>
      </c>
      <c r="C61" s="10"/>
      <c r="D61" s="11" t="str">
        <f>'[1]TCE - ANEXO III - Preencher'!E70</f>
        <v>FABIO LAURIANO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519110</v>
      </c>
      <c r="G61" s="13">
        <f>IF('[1]TCE - ANEXO III - Preencher'!H70="","",'[1]TCE - ANEXO III - Preencher'!H70)</f>
        <v>44593</v>
      </c>
      <c r="H61" s="14">
        <f>'[1]TCE - ANEXO III - Preencher'!I70</f>
        <v>0</v>
      </c>
      <c r="I61" s="14">
        <f>'[1]TCE - ANEXO III - Preencher'!J70</f>
        <v>163.13</v>
      </c>
      <c r="J61" s="14">
        <f>'[1]TCE - ANEXO III - Preencher'!K70</f>
        <v>0</v>
      </c>
      <c r="K61" s="15">
        <f>'[1]TCE - ANEXO III - Preencher'!L70</f>
        <v>173.94</v>
      </c>
      <c r="L61" s="15">
        <f>'[1]TCE - ANEXO III - Preencher'!M70</f>
        <v>6.06</v>
      </c>
      <c r="M61" s="15">
        <f t="shared" si="1"/>
        <v>167.88</v>
      </c>
      <c r="N61" s="15">
        <f>'[1]TCE - ANEXO III - Preencher'!O70</f>
        <v>3.89</v>
      </c>
      <c r="O61" s="15">
        <f>'[1]TCE - ANEXO III - Preencher'!P70</f>
        <v>0</v>
      </c>
      <c r="P61" s="16">
        <f t="shared" si="2"/>
        <v>3.89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334.9</v>
      </c>
    </row>
    <row r="62" spans="1:28" x14ac:dyDescent="0.2">
      <c r="A62" s="8">
        <f>IFERROR(VLOOKUP(B62,'[1]DADOS (OCULTAR)'!$P$3:$R$91,3,0),"")</f>
        <v>9767633000528</v>
      </c>
      <c r="B62" s="9" t="str">
        <f>'[1]TCE - ANEXO III - Preencher'!C71</f>
        <v>UPA NOVA DESCOBERTA</v>
      </c>
      <c r="C62" s="10"/>
      <c r="D62" s="11" t="str">
        <f>'[1]TCE - ANEXO III - Preencher'!E71</f>
        <v>FERNANDA VARJAL MEDICIS DILETIERI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225124</v>
      </c>
      <c r="G62" s="13">
        <f>IF('[1]TCE - ANEXO III - Preencher'!H71="","",'[1]TCE - ANEXO III - Preencher'!H71)</f>
        <v>44593</v>
      </c>
      <c r="H62" s="14">
        <f>'[1]TCE - ANEXO III - Preencher'!I71</f>
        <v>0</v>
      </c>
      <c r="I62" s="14">
        <f>'[1]TCE - ANEXO III - Preencher'!J71</f>
        <v>720.15</v>
      </c>
      <c r="J62" s="14">
        <f>'[1]TCE - ANEXO III - Preencher'!K71</f>
        <v>0</v>
      </c>
      <c r="K62" s="15">
        <f>'[1]TCE - ANEXO III - Preencher'!L71</f>
        <v>173.94</v>
      </c>
      <c r="L62" s="15">
        <f>'[1]TCE - ANEXO III - Preencher'!M71</f>
        <v>6.06</v>
      </c>
      <c r="M62" s="15">
        <f t="shared" si="1"/>
        <v>167.88</v>
      </c>
      <c r="N62" s="15">
        <f>'[1]TCE - ANEXO III - Preencher'!O71</f>
        <v>3.89</v>
      </c>
      <c r="O62" s="15">
        <f>'[1]TCE - ANEXO III - Preencher'!P71</f>
        <v>0</v>
      </c>
      <c r="P62" s="16">
        <f t="shared" si="2"/>
        <v>3.89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891.92</v>
      </c>
    </row>
    <row r="63" spans="1:28" x14ac:dyDescent="0.2">
      <c r="A63" s="8">
        <f>IFERROR(VLOOKUP(B63,'[1]DADOS (OCULTAR)'!$P$3:$R$91,3,0),"")</f>
        <v>9767633000528</v>
      </c>
      <c r="B63" s="9" t="str">
        <f>'[1]TCE - ANEXO III - Preencher'!C72</f>
        <v>UPA NOVA DESCOBERTA</v>
      </c>
      <c r="C63" s="10"/>
      <c r="D63" s="11" t="str">
        <f>'[1]TCE - ANEXO III - Preencher'!E72</f>
        <v>FRANCISCO LIMEIRA DOS SANTOS NETO</v>
      </c>
      <c r="E63" s="9" t="str">
        <f>IF('[1]TCE - ANEXO III - Preencher'!F72="4 - Assistência Odontológica","2 - Outros Profissionais da Saúde",'[1]TCE - ANEXO III - Preencher'!F72)</f>
        <v>1 - Médico</v>
      </c>
      <c r="F63" s="12">
        <f>'[1]TCE - ANEXO III - Preencher'!G72</f>
        <v>225270</v>
      </c>
      <c r="G63" s="13">
        <f>IF('[1]TCE - ANEXO III - Preencher'!H72="","",'[1]TCE - ANEXO III - Preencher'!H72)</f>
        <v>44593</v>
      </c>
      <c r="H63" s="14">
        <f>'[1]TCE - ANEXO III - Preencher'!I72</f>
        <v>0</v>
      </c>
      <c r="I63" s="14">
        <f>'[1]TCE - ANEXO III - Preencher'!J72</f>
        <v>830.76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3.89</v>
      </c>
      <c r="O63" s="15">
        <f>'[1]TCE - ANEXO III - Preencher'!P72</f>
        <v>0</v>
      </c>
      <c r="P63" s="16">
        <f t="shared" si="2"/>
        <v>3.89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834.65</v>
      </c>
    </row>
    <row r="64" spans="1:28" x14ac:dyDescent="0.2">
      <c r="A64" s="8">
        <f>IFERROR(VLOOKUP(B64,'[1]DADOS (OCULTAR)'!$P$3:$R$91,3,0),"")</f>
        <v>9767633000528</v>
      </c>
      <c r="B64" s="9" t="str">
        <f>'[1]TCE - ANEXO III - Preencher'!C73</f>
        <v>UPA NOVA DESCOBERTA</v>
      </c>
      <c r="C64" s="10"/>
      <c r="D64" s="11" t="str">
        <f>'[1]TCE - ANEXO III - Preencher'!E73</f>
        <v>FRANKESLENE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44593</v>
      </c>
      <c r="H64" s="14">
        <f>'[1]TCE - ANEXO III - Preencher'!I73</f>
        <v>0</v>
      </c>
      <c r="I64" s="14">
        <f>'[1]TCE - ANEXO III - Preencher'!J73</f>
        <v>132.79</v>
      </c>
      <c r="J64" s="14">
        <f>'[1]TCE - ANEXO III - Preencher'!K73</f>
        <v>0</v>
      </c>
      <c r="K64" s="15">
        <f>'[1]TCE - ANEXO III - Preencher'!L73</f>
        <v>173.94</v>
      </c>
      <c r="L64" s="15">
        <f>'[1]TCE - ANEXO III - Preencher'!M73</f>
        <v>6.06</v>
      </c>
      <c r="M64" s="15">
        <f t="shared" si="1"/>
        <v>167.88</v>
      </c>
      <c r="N64" s="15">
        <f>'[1]TCE - ANEXO III - Preencher'!O73</f>
        <v>3.89</v>
      </c>
      <c r="O64" s="15">
        <f>'[1]TCE - ANEXO III - Preencher'!P73</f>
        <v>0</v>
      </c>
      <c r="P64" s="16">
        <f t="shared" si="2"/>
        <v>3.89</v>
      </c>
      <c r="Q64" s="15">
        <f>'[1]TCE - ANEXO III - Preencher'!R73</f>
        <v>195</v>
      </c>
      <c r="R64" s="15">
        <f>'[1]TCE - ANEXO III - Preencher'!S73</f>
        <v>78.94</v>
      </c>
      <c r="S64" s="16">
        <f t="shared" si="3"/>
        <v>116.06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420.61999999999995</v>
      </c>
    </row>
    <row r="65" spans="1:28" x14ac:dyDescent="0.2">
      <c r="A65" s="8">
        <f>IFERROR(VLOOKUP(B65,'[1]DADOS (OCULTAR)'!$P$3:$R$91,3,0),"")</f>
        <v>9767633000528</v>
      </c>
      <c r="B65" s="9" t="str">
        <f>'[1]TCE - ANEXO III - Preencher'!C74</f>
        <v>UPA NOVA DESCOBERTA</v>
      </c>
      <c r="C65" s="10"/>
      <c r="D65" s="11" t="str">
        <f>'[1]TCE - ANEXO III - Preencher'!E74</f>
        <v>GABRIELA BELO REGO BARROS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44593</v>
      </c>
      <c r="H65" s="14">
        <f>'[1]TCE - ANEXO III - Preencher'!I74</f>
        <v>0</v>
      </c>
      <c r="I65" s="14">
        <f>'[1]TCE - ANEXO III - Preencher'!J74</f>
        <v>241.69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3.89</v>
      </c>
      <c r="O65" s="15">
        <f>'[1]TCE - ANEXO III - Preencher'!P74</f>
        <v>0</v>
      </c>
      <c r="P65" s="16">
        <f t="shared" si="2"/>
        <v>3.89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245.57999999999998</v>
      </c>
    </row>
    <row r="66" spans="1:28" x14ac:dyDescent="0.2">
      <c r="A66" s="8">
        <f>IFERROR(VLOOKUP(B66,'[1]DADOS (OCULTAR)'!$P$3:$R$91,3,0),"")</f>
        <v>9767633000528</v>
      </c>
      <c r="B66" s="9" t="str">
        <f>'[1]TCE - ANEXO III - Preencher'!C75</f>
        <v>UPA NOVA DESCOBERTA</v>
      </c>
      <c r="C66" s="10"/>
      <c r="D66" s="11" t="str">
        <f>'[1]TCE - ANEXO III - Preencher'!E75</f>
        <v>GABRIELA CAMELO OLIVEIRA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225124</v>
      </c>
      <c r="G66" s="13">
        <f>IF('[1]TCE - ANEXO III - Preencher'!H75="","",'[1]TCE - ANEXO III - Preencher'!H75)</f>
        <v>44593</v>
      </c>
      <c r="H66" s="14">
        <f>'[1]TCE - ANEXO III - Preencher'!I75</f>
        <v>0</v>
      </c>
      <c r="I66" s="14">
        <f>'[1]TCE - ANEXO III - Preencher'!J75</f>
        <v>690.31</v>
      </c>
      <c r="J66" s="14">
        <f>'[1]TCE - ANEXO III - Preencher'!K75</f>
        <v>0</v>
      </c>
      <c r="K66" s="15">
        <f>'[1]TCE - ANEXO III - Preencher'!L75</f>
        <v>173.94</v>
      </c>
      <c r="L66" s="15">
        <f>'[1]TCE - ANEXO III - Preencher'!M75</f>
        <v>6.06</v>
      </c>
      <c r="M66" s="15">
        <f t="shared" si="1"/>
        <v>167.88</v>
      </c>
      <c r="N66" s="15">
        <f>'[1]TCE - ANEXO III - Preencher'!O75</f>
        <v>3.89</v>
      </c>
      <c r="O66" s="15">
        <f>'[1]TCE - ANEXO III - Preencher'!P75</f>
        <v>0</v>
      </c>
      <c r="P66" s="16">
        <f t="shared" si="2"/>
        <v>3.89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862.07999999999993</v>
      </c>
    </row>
    <row r="67" spans="1:28" x14ac:dyDescent="0.2">
      <c r="A67" s="8">
        <f>IFERROR(VLOOKUP(B67,'[1]DADOS (OCULTAR)'!$P$3:$R$91,3,0),"")</f>
        <v>9767633000528</v>
      </c>
      <c r="B67" s="9" t="str">
        <f>'[1]TCE - ANEXO III - Preencher'!C76</f>
        <v>UPA NOVA DESCOBERTA</v>
      </c>
      <c r="C67" s="10"/>
      <c r="D67" s="11" t="str">
        <f>'[1]TCE - ANEXO III - Preencher'!E76</f>
        <v>GEIZA CRISTINA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44593</v>
      </c>
      <c r="H67" s="14">
        <f>'[1]TCE - ANEXO III - Preencher'!I76</f>
        <v>0</v>
      </c>
      <c r="I67" s="14">
        <f>'[1]TCE - ANEXO III - Preencher'!J76</f>
        <v>143.31</v>
      </c>
      <c r="J67" s="14">
        <f>'[1]TCE - ANEXO III - Preencher'!K76</f>
        <v>0</v>
      </c>
      <c r="K67" s="15">
        <f>'[1]TCE - ANEXO III - Preencher'!L76</f>
        <v>173.94</v>
      </c>
      <c r="L67" s="15">
        <f>'[1]TCE - ANEXO III - Preencher'!M76</f>
        <v>6.06</v>
      </c>
      <c r="M67" s="15">
        <f t="shared" si="1"/>
        <v>167.88</v>
      </c>
      <c r="N67" s="15">
        <f>'[1]TCE - ANEXO III - Preencher'!O76</f>
        <v>3.89</v>
      </c>
      <c r="O67" s="15">
        <f>'[1]TCE - ANEXO III - Preencher'!P76</f>
        <v>0</v>
      </c>
      <c r="P67" s="16">
        <f t="shared" si="2"/>
        <v>3.89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69.430000000000007</v>
      </c>
      <c r="U67" s="15">
        <f>'[1]TCE - ANEXO III - Preencher'!V76</f>
        <v>0</v>
      </c>
      <c r="V67" s="16">
        <f t="shared" si="4"/>
        <v>69.430000000000007</v>
      </c>
      <c r="W67" s="17" t="str">
        <f>IF('[1]TCE - ANEXO III - Preencher'!X76="","",'[1]TCE - ANEXO III - Preencher'!X76)</f>
        <v>AUXILIO CHECHE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384.51</v>
      </c>
    </row>
    <row r="68" spans="1:28" x14ac:dyDescent="0.2">
      <c r="A68" s="8">
        <f>IFERROR(VLOOKUP(B68,'[1]DADOS (OCULTAR)'!$P$3:$R$91,3,0),"")</f>
        <v>9767633000528</v>
      </c>
      <c r="B68" s="9" t="str">
        <f>'[1]TCE - ANEXO III - Preencher'!C77</f>
        <v>UPA NOVA DESCOBERTA</v>
      </c>
      <c r="C68" s="10"/>
      <c r="D68" s="11" t="str">
        <f>'[1]TCE - ANEXO III - Preencher'!E77</f>
        <v>GIVALDO MARTINS DO NASCIMENTO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44593</v>
      </c>
      <c r="H68" s="14">
        <f>'[1]TCE - ANEXO III - Preencher'!I77</f>
        <v>0</v>
      </c>
      <c r="I68" s="14">
        <f>'[1]TCE - ANEXO III - Preencher'!J77</f>
        <v>154.03</v>
      </c>
      <c r="J68" s="14">
        <f>'[1]TCE - ANEXO III - Preencher'!K77</f>
        <v>0</v>
      </c>
      <c r="K68" s="15">
        <f>'[1]TCE - ANEXO III - Preencher'!L77</f>
        <v>173.94</v>
      </c>
      <c r="L68" s="15">
        <f>'[1]TCE - ANEXO III - Preencher'!M77</f>
        <v>6.06</v>
      </c>
      <c r="M68" s="15">
        <f t="shared" ref="M68:M131" si="7">K68-L68</f>
        <v>167.88</v>
      </c>
      <c r="N68" s="15">
        <f>'[1]TCE - ANEXO III - Preencher'!O77</f>
        <v>3.89</v>
      </c>
      <c r="O68" s="15">
        <f>'[1]TCE - ANEXO III - Preencher'!P77</f>
        <v>0</v>
      </c>
      <c r="P68" s="16">
        <f t="shared" ref="P68:P131" si="8">N68-O68</f>
        <v>3.89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325.79999999999995</v>
      </c>
    </row>
    <row r="69" spans="1:28" x14ac:dyDescent="0.2">
      <c r="A69" s="8">
        <f>IFERROR(VLOOKUP(B69,'[1]DADOS (OCULTAR)'!$P$3:$R$91,3,0),"")</f>
        <v>9767633000528</v>
      </c>
      <c r="B69" s="9" t="str">
        <f>'[1]TCE - ANEXO III - Preencher'!C78</f>
        <v>UPA NOVA DESCOBERTA</v>
      </c>
      <c r="C69" s="10"/>
      <c r="D69" s="11" t="str">
        <f>'[1]TCE - ANEXO III - Preencher'!E78</f>
        <v>HELIDA ALMEIDA MERGULHAO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324115</v>
      </c>
      <c r="G69" s="13">
        <f>IF('[1]TCE - ANEXO III - Preencher'!H78="","",'[1]TCE - ANEXO III - Preencher'!H78)</f>
        <v>44593</v>
      </c>
      <c r="H69" s="14">
        <f>'[1]TCE - ANEXO III - Preencher'!I78</f>
        <v>0</v>
      </c>
      <c r="I69" s="14">
        <f>'[1]TCE - ANEXO III - Preencher'!J78</f>
        <v>263.14999999999998</v>
      </c>
      <c r="J69" s="14">
        <f>'[1]TCE - ANEXO III - Preencher'!K78</f>
        <v>0</v>
      </c>
      <c r="K69" s="15">
        <f>'[1]TCE - ANEXO III - Preencher'!L78</f>
        <v>173.94</v>
      </c>
      <c r="L69" s="15">
        <f>'[1]TCE - ANEXO III - Preencher'!M78</f>
        <v>6.06</v>
      </c>
      <c r="M69" s="15">
        <f t="shared" si="7"/>
        <v>167.88</v>
      </c>
      <c r="N69" s="15">
        <f>'[1]TCE - ANEXO III - Preencher'!O78</f>
        <v>3.89</v>
      </c>
      <c r="O69" s="15">
        <f>'[1]TCE - ANEXO III - Preencher'!P78</f>
        <v>0</v>
      </c>
      <c r="P69" s="16">
        <f t="shared" si="8"/>
        <v>3.89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434.91999999999996</v>
      </c>
    </row>
    <row r="70" spans="1:28" x14ac:dyDescent="0.2">
      <c r="A70" s="8">
        <f>IFERROR(VLOOKUP(B70,'[1]DADOS (OCULTAR)'!$P$3:$R$91,3,0),"")</f>
        <v>9767633000528</v>
      </c>
      <c r="B70" s="9" t="str">
        <f>'[1]TCE - ANEXO III - Preencher'!C79</f>
        <v>UPA NOVA DESCOBERTA</v>
      </c>
      <c r="C70" s="10"/>
      <c r="D70" s="11" t="str">
        <f>'[1]TCE - ANEXO III - Preencher'!E79</f>
        <v>GIVANILDA MARIA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44593</v>
      </c>
      <c r="H70" s="14">
        <f>'[1]TCE - ANEXO III - Preencher'!I79</f>
        <v>0</v>
      </c>
      <c r="I70" s="14">
        <f>'[1]TCE - ANEXO III - Preencher'!J79</f>
        <v>202.74</v>
      </c>
      <c r="J70" s="14">
        <f>'[1]TCE - ANEXO III - Preencher'!K79</f>
        <v>0</v>
      </c>
      <c r="K70" s="15">
        <f>'[1]TCE - ANEXO III - Preencher'!L79</f>
        <v>173.94</v>
      </c>
      <c r="L70" s="15">
        <f>'[1]TCE - ANEXO III - Preencher'!M79</f>
        <v>6.06</v>
      </c>
      <c r="M70" s="15">
        <f t="shared" si="7"/>
        <v>167.88</v>
      </c>
      <c r="N70" s="15">
        <f>'[1]TCE - ANEXO III - Preencher'!O79</f>
        <v>3.89</v>
      </c>
      <c r="O70" s="15">
        <f>'[1]TCE - ANEXO III - Preencher'!P79</f>
        <v>0</v>
      </c>
      <c r="P70" s="16">
        <f t="shared" si="8"/>
        <v>3.89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374.51</v>
      </c>
    </row>
    <row r="71" spans="1:28" x14ac:dyDescent="0.2">
      <c r="A71" s="8">
        <f>IFERROR(VLOOKUP(B71,'[1]DADOS (OCULTAR)'!$P$3:$R$91,3,0),"")</f>
        <v>9767633000528</v>
      </c>
      <c r="B71" s="9" t="str">
        <f>'[1]TCE - ANEXO III - Preencher'!C80</f>
        <v>UPA NOVA DESCOBERTA</v>
      </c>
      <c r="C71" s="10"/>
      <c r="D71" s="11" t="str">
        <f>'[1]TCE - ANEXO III - Preencher'!E80</f>
        <v>GLAYBSON DE OLIVEIRA MENDES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44593</v>
      </c>
      <c r="H71" s="14">
        <f>'[1]TCE - ANEXO III - Preencher'!I80</f>
        <v>0</v>
      </c>
      <c r="I71" s="14">
        <f>'[1]TCE - ANEXO III - Preencher'!J80</f>
        <v>159.35</v>
      </c>
      <c r="J71" s="14">
        <f>'[1]TCE - ANEXO III - Preencher'!K80</f>
        <v>0</v>
      </c>
      <c r="K71" s="15">
        <f>'[1]TCE - ANEXO III - Preencher'!L80</f>
        <v>173.94</v>
      </c>
      <c r="L71" s="15">
        <f>'[1]TCE - ANEXO III - Preencher'!M80</f>
        <v>6.06</v>
      </c>
      <c r="M71" s="15">
        <f t="shared" si="7"/>
        <v>167.88</v>
      </c>
      <c r="N71" s="15">
        <f>'[1]TCE - ANEXO III - Preencher'!O80</f>
        <v>3.89</v>
      </c>
      <c r="O71" s="15">
        <f>'[1]TCE - ANEXO III - Preencher'!P80</f>
        <v>0</v>
      </c>
      <c r="P71" s="16">
        <f t="shared" si="8"/>
        <v>3.89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331.12</v>
      </c>
    </row>
    <row r="72" spans="1:28" x14ac:dyDescent="0.2">
      <c r="A72" s="8">
        <f>IFERROR(VLOOKUP(B72,'[1]DADOS (OCULTAR)'!$P$3:$R$91,3,0),"")</f>
        <v>9767633000528</v>
      </c>
      <c r="B72" s="9" t="str">
        <f>'[1]TCE - ANEXO III - Preencher'!C81</f>
        <v>UPA NOVA DESCOBERTA</v>
      </c>
      <c r="C72" s="10"/>
      <c r="D72" s="11" t="str">
        <f>'[1]TCE - ANEXO III - Preencher'!E81</f>
        <v>GLEICY - LANE MATIAS DE ARAUJO FONSECA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223505</v>
      </c>
      <c r="G72" s="13">
        <f>IF('[1]TCE - ANEXO III - Preencher'!H81="","",'[1]TCE - ANEXO III - Preencher'!H81)</f>
        <v>44593</v>
      </c>
      <c r="H72" s="14">
        <f>'[1]TCE - ANEXO III - Preencher'!I81</f>
        <v>0</v>
      </c>
      <c r="I72" s="14">
        <f>'[1]TCE - ANEXO III - Preencher'!J81</f>
        <v>312.27</v>
      </c>
      <c r="J72" s="14">
        <f>'[1]TCE - ANEXO III - Preencher'!K81</f>
        <v>0</v>
      </c>
      <c r="K72" s="15">
        <f>'[1]TCE - ANEXO III - Preencher'!L81</f>
        <v>173.94</v>
      </c>
      <c r="L72" s="15">
        <f>'[1]TCE - ANEXO III - Preencher'!M81</f>
        <v>6.06</v>
      </c>
      <c r="M72" s="15">
        <f t="shared" si="7"/>
        <v>167.88</v>
      </c>
      <c r="N72" s="15">
        <f>'[1]TCE - ANEXO III - Preencher'!O81</f>
        <v>3.89</v>
      </c>
      <c r="O72" s="15">
        <f>'[1]TCE - ANEXO III - Preencher'!P81</f>
        <v>0</v>
      </c>
      <c r="P72" s="16">
        <f t="shared" si="8"/>
        <v>3.89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103.28</v>
      </c>
      <c r="U72" s="15">
        <f>'[1]TCE - ANEXO III - Preencher'!V81</f>
        <v>0</v>
      </c>
      <c r="V72" s="16">
        <f t="shared" si="10"/>
        <v>103.28</v>
      </c>
      <c r="W72" s="17" t="str">
        <f>IF('[1]TCE - ANEXO III - Preencher'!X81="","",'[1]TCE - ANEXO III - Preencher'!X81)</f>
        <v>AUXILIO CHECHE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587.31999999999994</v>
      </c>
    </row>
    <row r="73" spans="1:28" x14ac:dyDescent="0.2">
      <c r="A73" s="8">
        <f>IFERROR(VLOOKUP(B73,'[1]DADOS (OCULTAR)'!$P$3:$R$91,3,0),"")</f>
        <v>9767633000528</v>
      </c>
      <c r="B73" s="9" t="str">
        <f>'[1]TCE - ANEXO III - Preencher'!C82</f>
        <v>UPA NOVA DESCOBERTA</v>
      </c>
      <c r="C73" s="10"/>
      <c r="D73" s="11" t="str">
        <f>'[1]TCE - ANEXO III - Preencher'!E82</f>
        <v>GUSTAVO CAMPELO ELLDORF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223208</v>
      </c>
      <c r="G73" s="13">
        <f>IF('[1]TCE - ANEXO III - Preencher'!H82="","",'[1]TCE - ANEXO III - Preencher'!H82)</f>
        <v>44593</v>
      </c>
      <c r="H73" s="14">
        <f>'[1]TCE - ANEXO III - Preencher'!I82</f>
        <v>0</v>
      </c>
      <c r="I73" s="14">
        <f>'[1]TCE - ANEXO III - Preencher'!J82</f>
        <v>304.57</v>
      </c>
      <c r="J73" s="14">
        <f>'[1]TCE - ANEXO III - Preencher'!K82</f>
        <v>0</v>
      </c>
      <c r="K73" s="15">
        <f>'[1]TCE - ANEXO III - Preencher'!L82</f>
        <v>173.94</v>
      </c>
      <c r="L73" s="15">
        <f>'[1]TCE - ANEXO III - Preencher'!M82</f>
        <v>6.06</v>
      </c>
      <c r="M73" s="15">
        <f t="shared" si="7"/>
        <v>167.88</v>
      </c>
      <c r="N73" s="15">
        <f>'[1]TCE - ANEXO III - Preencher'!O82</f>
        <v>3.89</v>
      </c>
      <c r="O73" s="15">
        <f>'[1]TCE - ANEXO III - Preencher'!P82</f>
        <v>0</v>
      </c>
      <c r="P73" s="16">
        <f t="shared" si="8"/>
        <v>3.89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476.34</v>
      </c>
    </row>
    <row r="74" spans="1:28" x14ac:dyDescent="0.2">
      <c r="A74" s="8">
        <f>IFERROR(VLOOKUP(B74,'[1]DADOS (OCULTAR)'!$P$3:$R$91,3,0),"")</f>
        <v>9767633000528</v>
      </c>
      <c r="B74" s="9" t="str">
        <f>'[1]TCE - ANEXO III - Preencher'!C83</f>
        <v>UPA NOVA DESCOBERTA</v>
      </c>
      <c r="C74" s="10"/>
      <c r="D74" s="11" t="str">
        <f>'[1]TCE - ANEXO III - Preencher'!E83</f>
        <v>HALANA BATISTA NERY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44593</v>
      </c>
      <c r="H74" s="14">
        <f>'[1]TCE - ANEXO III - Preencher'!I83</f>
        <v>0</v>
      </c>
      <c r="I74" s="14">
        <f>'[1]TCE - ANEXO III - Preencher'!J83</f>
        <v>165.66</v>
      </c>
      <c r="J74" s="14">
        <f>'[1]TCE - ANEXO III - Preencher'!K83</f>
        <v>0</v>
      </c>
      <c r="K74" s="15">
        <f>'[1]TCE - ANEXO III - Preencher'!L83</f>
        <v>173.94</v>
      </c>
      <c r="L74" s="15">
        <f>'[1]TCE - ANEXO III - Preencher'!M83</f>
        <v>6.06</v>
      </c>
      <c r="M74" s="15">
        <f t="shared" si="7"/>
        <v>167.88</v>
      </c>
      <c r="N74" s="15">
        <f>'[1]TCE - ANEXO III - Preencher'!O83</f>
        <v>3.89</v>
      </c>
      <c r="O74" s="15">
        <f>'[1]TCE - ANEXO III - Preencher'!P83</f>
        <v>0</v>
      </c>
      <c r="P74" s="16">
        <f t="shared" si="8"/>
        <v>3.89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337.42999999999995</v>
      </c>
    </row>
    <row r="75" spans="1:28" x14ac:dyDescent="0.2">
      <c r="A75" s="8">
        <f>IFERROR(VLOOKUP(B75,'[1]DADOS (OCULTAR)'!$P$3:$R$91,3,0),"")</f>
        <v>9767633000528</v>
      </c>
      <c r="B75" s="9" t="str">
        <f>'[1]TCE - ANEXO III - Preencher'!C84</f>
        <v>UPA NOVA DESCOBERTA</v>
      </c>
      <c r="C75" s="10"/>
      <c r="D75" s="11" t="str">
        <f>'[1]TCE - ANEXO III - Preencher'!E84</f>
        <v>HELENA PRISCILLA BARROS SILVA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44593</v>
      </c>
      <c r="H75" s="14">
        <f>'[1]TCE - ANEXO III - Preencher'!I84</f>
        <v>0</v>
      </c>
      <c r="I75" s="14">
        <f>'[1]TCE - ANEXO III - Preencher'!J84</f>
        <v>273.32</v>
      </c>
      <c r="J75" s="14">
        <f>'[1]TCE - ANEXO III - Preencher'!K84</f>
        <v>0</v>
      </c>
      <c r="K75" s="15">
        <f>'[1]TCE - ANEXO III - Preencher'!L84</f>
        <v>173.94</v>
      </c>
      <c r="L75" s="15">
        <f>'[1]TCE - ANEXO III - Preencher'!M84</f>
        <v>6.06</v>
      </c>
      <c r="M75" s="15">
        <f t="shared" si="7"/>
        <v>167.88</v>
      </c>
      <c r="N75" s="15">
        <f>'[1]TCE - ANEXO III - Preencher'!O84</f>
        <v>3.89</v>
      </c>
      <c r="O75" s="15">
        <f>'[1]TCE - ANEXO III - Preencher'!P84</f>
        <v>0</v>
      </c>
      <c r="P75" s="16">
        <f t="shared" si="8"/>
        <v>3.89</v>
      </c>
      <c r="Q75" s="15">
        <f>'[1]TCE - ANEXO III - Preencher'!R84</f>
        <v>247</v>
      </c>
      <c r="R75" s="15">
        <f>'[1]TCE - ANEXO III - Preencher'!S84</f>
        <v>96.92</v>
      </c>
      <c r="S75" s="16">
        <f t="shared" si="9"/>
        <v>150.07999999999998</v>
      </c>
      <c r="T75" s="15">
        <f>'[1]TCE - ANEXO III - Preencher'!U84</f>
        <v>103.28</v>
      </c>
      <c r="U75" s="15">
        <f>'[1]TCE - ANEXO III - Preencher'!V84</f>
        <v>0</v>
      </c>
      <c r="V75" s="16">
        <f t="shared" si="10"/>
        <v>103.28</v>
      </c>
      <c r="W75" s="17" t="str">
        <f>IF('[1]TCE - ANEXO III - Preencher'!X84="","",'[1]TCE - ANEXO III - Preencher'!X84)</f>
        <v>AUXILIO CHECHE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698.44999999999993</v>
      </c>
    </row>
    <row r="76" spans="1:28" x14ac:dyDescent="0.2">
      <c r="A76" s="8">
        <f>IFERROR(VLOOKUP(B76,'[1]DADOS (OCULTAR)'!$P$3:$R$91,3,0),"")</f>
        <v>9767633000528</v>
      </c>
      <c r="B76" s="9" t="str">
        <f>'[1]TCE - ANEXO III - Preencher'!C85</f>
        <v>UPA NOVA DESCOBERTA</v>
      </c>
      <c r="C76" s="10"/>
      <c r="D76" s="11" t="str">
        <f>'[1]TCE - ANEXO III - Preencher'!E85</f>
        <v>HERICA SILVA DA HORA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44593</v>
      </c>
      <c r="H76" s="14">
        <f>'[1]TCE - ANEXO III - Preencher'!I85</f>
        <v>0</v>
      </c>
      <c r="I76" s="14">
        <f>'[1]TCE - ANEXO III - Preencher'!J85</f>
        <v>138.05000000000001</v>
      </c>
      <c r="J76" s="14">
        <f>'[1]TCE - ANEXO III - Preencher'!K85</f>
        <v>0</v>
      </c>
      <c r="K76" s="15">
        <f>'[1]TCE - ANEXO III - Preencher'!L85</f>
        <v>173.94</v>
      </c>
      <c r="L76" s="15">
        <f>'[1]TCE - ANEXO III - Preencher'!M85</f>
        <v>6.06</v>
      </c>
      <c r="M76" s="15">
        <f t="shared" si="7"/>
        <v>167.88</v>
      </c>
      <c r="N76" s="15">
        <f>'[1]TCE - ANEXO III - Preencher'!O85</f>
        <v>3.89</v>
      </c>
      <c r="O76" s="15">
        <f>'[1]TCE - ANEXO III - Preencher'!P85</f>
        <v>0</v>
      </c>
      <c r="P76" s="16">
        <f t="shared" si="8"/>
        <v>3.89</v>
      </c>
      <c r="Q76" s="15">
        <f>'[1]TCE - ANEXO III - Preencher'!R85</f>
        <v>210</v>
      </c>
      <c r="R76" s="15">
        <f>'[1]TCE - ANEXO III - Preencher'!S85</f>
        <v>78.94</v>
      </c>
      <c r="S76" s="16">
        <f t="shared" si="9"/>
        <v>131.06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440.88</v>
      </c>
    </row>
    <row r="77" spans="1:28" x14ac:dyDescent="0.2">
      <c r="A77" s="8">
        <f>IFERROR(VLOOKUP(B77,'[1]DADOS (OCULTAR)'!$P$3:$R$91,3,0),"")</f>
        <v>9767633000528</v>
      </c>
      <c r="B77" s="9" t="str">
        <f>'[1]TCE - ANEXO III - Preencher'!C86</f>
        <v>UPA NOVA DESCOBERTA</v>
      </c>
      <c r="C77" s="10"/>
      <c r="D77" s="11" t="str">
        <f>'[1]TCE - ANEXO III - Preencher'!E86</f>
        <v>HORACIO ALVES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515110</v>
      </c>
      <c r="G77" s="13">
        <f>IF('[1]TCE - ANEXO III - Preencher'!H86="","",'[1]TCE - ANEXO III - Preencher'!H86)</f>
        <v>44593</v>
      </c>
      <c r="H77" s="14">
        <f>'[1]TCE - ANEXO III - Preencher'!I86</f>
        <v>0</v>
      </c>
      <c r="I77" s="14">
        <f>'[1]TCE - ANEXO III - Preencher'!J86</f>
        <v>138.04</v>
      </c>
      <c r="J77" s="14">
        <f>'[1]TCE - ANEXO III - Preencher'!K86</f>
        <v>0</v>
      </c>
      <c r="K77" s="15">
        <f>'[1]TCE - ANEXO III - Preencher'!L86</f>
        <v>173.94</v>
      </c>
      <c r="L77" s="15">
        <f>'[1]TCE - ANEXO III - Preencher'!M86</f>
        <v>6.06</v>
      </c>
      <c r="M77" s="15">
        <f t="shared" si="7"/>
        <v>167.88</v>
      </c>
      <c r="N77" s="15">
        <f>'[1]TCE - ANEXO III - Preencher'!O86</f>
        <v>3.89</v>
      </c>
      <c r="O77" s="15">
        <f>'[1]TCE - ANEXO III - Preencher'!P86</f>
        <v>0</v>
      </c>
      <c r="P77" s="16">
        <f t="shared" si="8"/>
        <v>3.89</v>
      </c>
      <c r="Q77" s="15">
        <f>'[1]TCE - ANEXO III - Preencher'!R86</f>
        <v>247.8</v>
      </c>
      <c r="R77" s="15">
        <f>'[1]TCE - ANEXO III - Preencher'!S86</f>
        <v>72.72</v>
      </c>
      <c r="S77" s="16">
        <f t="shared" si="9"/>
        <v>175.08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484.89</v>
      </c>
    </row>
    <row r="78" spans="1:28" x14ac:dyDescent="0.2">
      <c r="A78" s="8">
        <f>IFERROR(VLOOKUP(B78,'[1]DADOS (OCULTAR)'!$P$3:$R$91,3,0),"")</f>
        <v>9767633000528</v>
      </c>
      <c r="B78" s="9" t="str">
        <f>'[1]TCE - ANEXO III - Preencher'!C87</f>
        <v>UPA NOVA DESCOBERTA</v>
      </c>
      <c r="C78" s="10"/>
      <c r="D78" s="11" t="str">
        <f>'[1]TCE - ANEXO III - Preencher'!E87</f>
        <v>ISABOR TAIZA DE SOUZA LIMA FONTES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223405</v>
      </c>
      <c r="G78" s="13">
        <f>IF('[1]TCE - ANEXO III - Preencher'!H87="","",'[1]TCE - ANEXO III - Preencher'!H87)</f>
        <v>44593</v>
      </c>
      <c r="H78" s="14">
        <f>'[1]TCE - ANEXO III - Preencher'!I87</f>
        <v>0</v>
      </c>
      <c r="I78" s="14">
        <f>'[1]TCE - ANEXO III - Preencher'!J87</f>
        <v>309.31</v>
      </c>
      <c r="J78" s="14">
        <f>'[1]TCE - ANEXO III - Preencher'!K87</f>
        <v>0</v>
      </c>
      <c r="K78" s="15">
        <f>'[1]TCE - ANEXO III - Preencher'!L87</f>
        <v>173.94</v>
      </c>
      <c r="L78" s="15">
        <f>'[1]TCE - ANEXO III - Preencher'!M87</f>
        <v>6.06</v>
      </c>
      <c r="M78" s="15">
        <f t="shared" si="7"/>
        <v>167.88</v>
      </c>
      <c r="N78" s="15">
        <f>'[1]TCE - ANEXO III - Preencher'!O87</f>
        <v>3.89</v>
      </c>
      <c r="O78" s="15">
        <f>'[1]TCE - ANEXO III - Preencher'!P87</f>
        <v>0</v>
      </c>
      <c r="P78" s="16">
        <f t="shared" si="8"/>
        <v>3.89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139.85</v>
      </c>
      <c r="U78" s="15">
        <f>'[1]TCE - ANEXO III - Preencher'!V87</f>
        <v>0</v>
      </c>
      <c r="V78" s="16">
        <f t="shared" si="10"/>
        <v>139.85</v>
      </c>
      <c r="W78" s="17" t="str">
        <f>IF('[1]TCE - ANEXO III - Preencher'!X87="","",'[1]TCE - ANEXO III - Preencher'!X87)</f>
        <v>AUXILIO CHECHE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620.92999999999995</v>
      </c>
    </row>
    <row r="79" spans="1:28" x14ac:dyDescent="0.2">
      <c r="A79" s="8">
        <f>IFERROR(VLOOKUP(B79,'[1]DADOS (OCULTAR)'!$P$3:$R$91,3,0),"")</f>
        <v>9767633000528</v>
      </c>
      <c r="B79" s="9" t="str">
        <f>'[1]TCE - ANEXO III - Preencher'!C88</f>
        <v>UPA NOVA DESCOBERTA</v>
      </c>
      <c r="C79" s="10"/>
      <c r="D79" s="11" t="str">
        <f>'[1]TCE - ANEXO III - Preencher'!E88</f>
        <v>ISANDRO GILTON DE OLIVEIRA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324115</v>
      </c>
      <c r="G79" s="13">
        <f>IF('[1]TCE - ANEXO III - Preencher'!H88="","",'[1]TCE - ANEXO III - Preencher'!H88)</f>
        <v>44593</v>
      </c>
      <c r="H79" s="14">
        <f>'[1]TCE - ANEXO III - Preencher'!I88</f>
        <v>0</v>
      </c>
      <c r="I79" s="14">
        <f>'[1]TCE - ANEXO III - Preencher'!J88</f>
        <v>263.14999999999998</v>
      </c>
      <c r="J79" s="14">
        <f>'[1]TCE - ANEXO III - Preencher'!K88</f>
        <v>0</v>
      </c>
      <c r="K79" s="15">
        <f>'[1]TCE - ANEXO III - Preencher'!L88</f>
        <v>173.94</v>
      </c>
      <c r="L79" s="15">
        <f>'[1]TCE - ANEXO III - Preencher'!M88</f>
        <v>6.06</v>
      </c>
      <c r="M79" s="15">
        <f t="shared" si="7"/>
        <v>167.88</v>
      </c>
      <c r="N79" s="15">
        <f>'[1]TCE - ANEXO III - Preencher'!O88</f>
        <v>3.89</v>
      </c>
      <c r="O79" s="15">
        <f>'[1]TCE - ANEXO III - Preencher'!P88</f>
        <v>0</v>
      </c>
      <c r="P79" s="16">
        <f t="shared" si="8"/>
        <v>3.89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434.91999999999996</v>
      </c>
    </row>
    <row r="80" spans="1:28" x14ac:dyDescent="0.2">
      <c r="A80" s="8">
        <f>IFERROR(VLOOKUP(B80,'[1]DADOS (OCULTAR)'!$P$3:$R$91,3,0),"")</f>
        <v>9767633000528</v>
      </c>
      <c r="B80" s="9" t="str">
        <f>'[1]TCE - ANEXO III - Preencher'!C89</f>
        <v>UPA NOVA DESCOBERTA</v>
      </c>
      <c r="C80" s="10"/>
      <c r="D80" s="11" t="str">
        <f>'[1]TCE - ANEXO III - Preencher'!E89</f>
        <v>ISLAYNE JULIANA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411005</v>
      </c>
      <c r="G80" s="13">
        <f>IF('[1]TCE - ANEXO III - Preencher'!H89="","",'[1]TCE - ANEXO III - Preencher'!H89)</f>
        <v>44593</v>
      </c>
      <c r="H80" s="14">
        <f>'[1]TCE - ANEXO III - Preencher'!I89</f>
        <v>0</v>
      </c>
      <c r="I80" s="14">
        <f>'[1]TCE - ANEXO III - Preencher'!J89</f>
        <v>11.39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3.89</v>
      </c>
      <c r="O80" s="15">
        <f>'[1]TCE - ANEXO III - Preencher'!P89</f>
        <v>0</v>
      </c>
      <c r="P80" s="16">
        <f t="shared" si="8"/>
        <v>3.89</v>
      </c>
      <c r="Q80" s="15">
        <f>'[1]TCE - ANEXO III - Preencher'!R89</f>
        <v>210</v>
      </c>
      <c r="R80" s="15">
        <f>'[1]TCE - ANEXO III - Preencher'!S89</f>
        <v>34.159999999999997</v>
      </c>
      <c r="S80" s="16">
        <f t="shared" si="9"/>
        <v>175.84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191.12</v>
      </c>
    </row>
    <row r="81" spans="1:28" x14ac:dyDescent="0.2">
      <c r="A81" s="8">
        <f>IFERROR(VLOOKUP(B81,'[1]DADOS (OCULTAR)'!$P$3:$R$91,3,0),"")</f>
        <v>9767633000528</v>
      </c>
      <c r="B81" s="9" t="str">
        <f>'[1]TCE - ANEXO III - Preencher'!C90</f>
        <v>UPA NOVA DESCOBERTA</v>
      </c>
      <c r="C81" s="10"/>
      <c r="D81" s="11" t="str">
        <f>'[1]TCE - ANEXO III - Preencher'!E90</f>
        <v>ISRAEL PEREIRA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44593</v>
      </c>
      <c r="H81" s="14">
        <f>'[1]TCE - ANEXO III - Preencher'!I90</f>
        <v>0</v>
      </c>
      <c r="I81" s="14">
        <f>'[1]TCE - ANEXO III - Preencher'!J90</f>
        <v>165.65</v>
      </c>
      <c r="J81" s="14">
        <f>'[1]TCE - ANEXO III - Preencher'!K90</f>
        <v>0</v>
      </c>
      <c r="K81" s="15">
        <f>'[1]TCE - ANEXO III - Preencher'!L90</f>
        <v>173.94</v>
      </c>
      <c r="L81" s="15">
        <f>'[1]TCE - ANEXO III - Preencher'!M90</f>
        <v>6.06</v>
      </c>
      <c r="M81" s="15">
        <f t="shared" si="7"/>
        <v>167.88</v>
      </c>
      <c r="N81" s="15">
        <f>'[1]TCE - ANEXO III - Preencher'!O90</f>
        <v>3.89</v>
      </c>
      <c r="O81" s="15">
        <f>'[1]TCE - ANEXO III - Preencher'!P90</f>
        <v>0</v>
      </c>
      <c r="P81" s="16">
        <f t="shared" si="8"/>
        <v>3.89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337.41999999999996</v>
      </c>
    </row>
    <row r="82" spans="1:28" x14ac:dyDescent="0.2">
      <c r="A82" s="8">
        <f>IFERROR(VLOOKUP(B82,'[1]DADOS (OCULTAR)'!$P$3:$R$91,3,0),"")</f>
        <v>9767633000528</v>
      </c>
      <c r="B82" s="9" t="str">
        <f>'[1]TCE - ANEXO III - Preencher'!C91</f>
        <v>UPA NOVA DESCOBERTA</v>
      </c>
      <c r="C82" s="10"/>
      <c r="D82" s="11" t="str">
        <f>'[1]TCE - ANEXO III - Preencher'!E91</f>
        <v>IVANA PEREIRA DA SILVA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422110</v>
      </c>
      <c r="G82" s="13">
        <f>IF('[1]TCE - ANEXO III - Preencher'!H91="","",'[1]TCE - ANEXO III - Preencher'!H91)</f>
        <v>44593</v>
      </c>
      <c r="H82" s="14">
        <f>'[1]TCE - ANEXO III - Preencher'!I91</f>
        <v>0</v>
      </c>
      <c r="I82" s="14">
        <f>'[1]TCE - ANEXO III - Preencher'!J91</f>
        <v>127.3</v>
      </c>
      <c r="J82" s="14">
        <f>'[1]TCE - ANEXO III - Preencher'!K91</f>
        <v>0</v>
      </c>
      <c r="K82" s="15">
        <f>'[1]TCE - ANEXO III - Preencher'!L91</f>
        <v>173.94</v>
      </c>
      <c r="L82" s="15">
        <f>'[1]TCE - ANEXO III - Preencher'!M91</f>
        <v>6.06</v>
      </c>
      <c r="M82" s="15">
        <f t="shared" si="7"/>
        <v>167.88</v>
      </c>
      <c r="N82" s="15">
        <f>'[1]TCE - ANEXO III - Preencher'!O91</f>
        <v>3.89</v>
      </c>
      <c r="O82" s="15">
        <f>'[1]TCE - ANEXO III - Preencher'!P91</f>
        <v>0</v>
      </c>
      <c r="P82" s="16">
        <f t="shared" si="8"/>
        <v>3.89</v>
      </c>
      <c r="Q82" s="15">
        <f>'[1]TCE - ANEXO III - Preencher'!R91</f>
        <v>210</v>
      </c>
      <c r="R82" s="15">
        <f>'[1]TCE - ANEXO III - Preencher'!S91</f>
        <v>72.72</v>
      </c>
      <c r="S82" s="16">
        <f t="shared" si="9"/>
        <v>137.28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436.35</v>
      </c>
    </row>
    <row r="83" spans="1:28" x14ac:dyDescent="0.2">
      <c r="A83" s="8">
        <f>IFERROR(VLOOKUP(B83,'[1]DADOS (OCULTAR)'!$P$3:$R$91,3,0),"")</f>
        <v>9767633000528</v>
      </c>
      <c r="B83" s="9" t="str">
        <f>'[1]TCE - ANEXO III - Preencher'!C92</f>
        <v>UPA NOVA DESCOBERTA</v>
      </c>
      <c r="C83" s="10"/>
      <c r="D83" s="11" t="str">
        <f>'[1]TCE - ANEXO III - Preencher'!E92</f>
        <v>IVANILDO GOMES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324115</v>
      </c>
      <c r="G83" s="13">
        <f>IF('[1]TCE - ANEXO III - Preencher'!H92="","",'[1]TCE - ANEXO III - Preencher'!H92)</f>
        <v>44593</v>
      </c>
      <c r="H83" s="14">
        <f>'[1]TCE - ANEXO III - Preencher'!I92</f>
        <v>0</v>
      </c>
      <c r="I83" s="14">
        <f>'[1]TCE - ANEXO III - Preencher'!J92</f>
        <v>263.14999999999998</v>
      </c>
      <c r="J83" s="14">
        <f>'[1]TCE - ANEXO III - Preencher'!K92</f>
        <v>0</v>
      </c>
      <c r="K83" s="15">
        <f>'[1]TCE - ANEXO III - Preencher'!L92</f>
        <v>173.94</v>
      </c>
      <c r="L83" s="15">
        <f>'[1]TCE - ANEXO III - Preencher'!M92</f>
        <v>6.06</v>
      </c>
      <c r="M83" s="15">
        <f t="shared" si="7"/>
        <v>167.88</v>
      </c>
      <c r="N83" s="15">
        <f>'[1]TCE - ANEXO III - Preencher'!O92</f>
        <v>3.89</v>
      </c>
      <c r="O83" s="15">
        <f>'[1]TCE - ANEXO III - Preencher'!P92</f>
        <v>0</v>
      </c>
      <c r="P83" s="16">
        <f t="shared" si="8"/>
        <v>3.89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434.91999999999996</v>
      </c>
    </row>
    <row r="84" spans="1:28" x14ac:dyDescent="0.2">
      <c r="A84" s="8">
        <f>IFERROR(VLOOKUP(B84,'[1]DADOS (OCULTAR)'!$P$3:$R$91,3,0),"")</f>
        <v>9767633000528</v>
      </c>
      <c r="B84" s="9" t="str">
        <f>'[1]TCE - ANEXO III - Preencher'!C93</f>
        <v>UPA NOVA DESCOBERTA</v>
      </c>
      <c r="C84" s="10"/>
      <c r="D84" s="11" t="str">
        <f>'[1]TCE - ANEXO III - Preencher'!E93</f>
        <v>IVONETE MARIA DE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422110</v>
      </c>
      <c r="G84" s="13">
        <f>IF('[1]TCE - ANEXO III - Preencher'!H93="","",'[1]TCE - ANEXO III - Preencher'!H93)</f>
        <v>44593</v>
      </c>
      <c r="H84" s="14">
        <f>'[1]TCE - ANEXO III - Preencher'!I93</f>
        <v>0</v>
      </c>
      <c r="I84" s="14">
        <f>'[1]TCE - ANEXO III - Preencher'!J93</f>
        <v>164.39</v>
      </c>
      <c r="J84" s="14">
        <f>'[1]TCE - ANEXO III - Preencher'!K93</f>
        <v>0</v>
      </c>
      <c r="K84" s="15">
        <f>'[1]TCE - ANEXO III - Preencher'!L93</f>
        <v>173.94</v>
      </c>
      <c r="L84" s="15">
        <f>'[1]TCE - ANEXO III - Preencher'!M93</f>
        <v>6.06</v>
      </c>
      <c r="M84" s="15">
        <f t="shared" si="7"/>
        <v>167.88</v>
      </c>
      <c r="N84" s="15">
        <f>'[1]TCE - ANEXO III - Preencher'!O93</f>
        <v>3.89</v>
      </c>
      <c r="O84" s="15">
        <f>'[1]TCE - ANEXO III - Preencher'!P93</f>
        <v>0</v>
      </c>
      <c r="P84" s="16">
        <f t="shared" si="8"/>
        <v>3.89</v>
      </c>
      <c r="Q84" s="15">
        <f>'[1]TCE - ANEXO III - Preencher'!R93</f>
        <v>228.9</v>
      </c>
      <c r="R84" s="15">
        <f>'[1]TCE - ANEXO III - Preencher'!S93</f>
        <v>72.72</v>
      </c>
      <c r="S84" s="16">
        <f t="shared" si="9"/>
        <v>156.18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492.34</v>
      </c>
    </row>
    <row r="85" spans="1:28" x14ac:dyDescent="0.2">
      <c r="A85" s="8">
        <f>IFERROR(VLOOKUP(B85,'[1]DADOS (OCULTAR)'!$P$3:$R$91,3,0),"")</f>
        <v>9767633000528</v>
      </c>
      <c r="B85" s="9" t="str">
        <f>'[1]TCE - ANEXO III - Preencher'!C94</f>
        <v>UPA NOVA DESCOBERTA</v>
      </c>
      <c r="C85" s="10"/>
      <c r="D85" s="11" t="str">
        <f>'[1]TCE - ANEXO III - Preencher'!E94</f>
        <v>IVSON GOUVEIA CURSINO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225124</v>
      </c>
      <c r="G85" s="13">
        <f>IF('[1]TCE - ANEXO III - Preencher'!H94="","",'[1]TCE - ANEXO III - Preencher'!H94)</f>
        <v>44593</v>
      </c>
      <c r="H85" s="14">
        <f>'[1]TCE - ANEXO III - Preencher'!I94</f>
        <v>0</v>
      </c>
      <c r="I85" s="14">
        <f>'[1]TCE - ANEXO III - Preencher'!J94</f>
        <v>1152.77</v>
      </c>
      <c r="J85" s="14">
        <f>'[1]TCE - ANEXO III - Preencher'!K94</f>
        <v>0</v>
      </c>
      <c r="K85" s="15">
        <f>'[1]TCE - ANEXO III - Preencher'!L94</f>
        <v>173.94</v>
      </c>
      <c r="L85" s="15">
        <f>'[1]TCE - ANEXO III - Preencher'!M94</f>
        <v>6.06</v>
      </c>
      <c r="M85" s="15">
        <f t="shared" si="7"/>
        <v>167.88</v>
      </c>
      <c r="N85" s="15">
        <f>'[1]TCE - ANEXO III - Preencher'!O94</f>
        <v>3.89</v>
      </c>
      <c r="O85" s="15">
        <f>'[1]TCE - ANEXO III - Preencher'!P94</f>
        <v>0</v>
      </c>
      <c r="P85" s="16">
        <f t="shared" si="8"/>
        <v>3.89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1324.5400000000002</v>
      </c>
    </row>
    <row r="86" spans="1:28" x14ac:dyDescent="0.2">
      <c r="A86" s="8">
        <f>IFERROR(VLOOKUP(B86,'[1]DADOS (OCULTAR)'!$P$3:$R$91,3,0),"")</f>
        <v>9767633000528</v>
      </c>
      <c r="B86" s="9" t="str">
        <f>'[1]TCE - ANEXO III - Preencher'!C95</f>
        <v>UPA NOVA DESCOBERTA</v>
      </c>
      <c r="C86" s="10"/>
      <c r="D86" s="11" t="str">
        <f>'[1]TCE - ANEXO III - Preencher'!E95</f>
        <v>IZABELLA VITORINO ALVES MAIA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241005</v>
      </c>
      <c r="G86" s="13">
        <f>IF('[1]TCE - ANEXO III - Preencher'!H95="","",'[1]TCE - ANEXO III - Preencher'!H95)</f>
        <v>44593</v>
      </c>
      <c r="H86" s="14">
        <f>'[1]TCE - ANEXO III - Preencher'!I95</f>
        <v>0</v>
      </c>
      <c r="I86" s="14">
        <f>'[1]TCE - ANEXO III - Preencher'!J95</f>
        <v>259.89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3.89</v>
      </c>
      <c r="O86" s="15">
        <f>'[1]TCE - ANEXO III - Preencher'!P95</f>
        <v>0</v>
      </c>
      <c r="P86" s="16">
        <f t="shared" si="8"/>
        <v>3.89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263.77999999999997</v>
      </c>
    </row>
    <row r="87" spans="1:28" x14ac:dyDescent="0.2">
      <c r="A87" s="8">
        <f>IFERROR(VLOOKUP(B87,'[1]DADOS (OCULTAR)'!$P$3:$R$91,3,0),"")</f>
        <v>9767633000528</v>
      </c>
      <c r="B87" s="9" t="str">
        <f>'[1]TCE - ANEXO III - Preencher'!C96</f>
        <v>UPA NOVA DESCOBERTA</v>
      </c>
      <c r="C87" s="10"/>
      <c r="D87" s="11" t="str">
        <f>'[1]TCE - ANEXO III - Preencher'!E96</f>
        <v>JACIRA MACHADO LIRA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223710</v>
      </c>
      <c r="G87" s="13">
        <f>IF('[1]TCE - ANEXO III - Preencher'!H96="","",'[1]TCE - ANEXO III - Preencher'!H96)</f>
        <v>44593</v>
      </c>
      <c r="H87" s="14">
        <f>'[1]TCE - ANEXO III - Preencher'!I96</f>
        <v>0</v>
      </c>
      <c r="I87" s="14">
        <f>'[1]TCE - ANEXO III - Preencher'!J96</f>
        <v>258.76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3.89</v>
      </c>
      <c r="O87" s="15">
        <f>'[1]TCE - ANEXO III - Preencher'!P96</f>
        <v>0</v>
      </c>
      <c r="P87" s="16">
        <f t="shared" si="8"/>
        <v>3.89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262.64999999999998</v>
      </c>
    </row>
    <row r="88" spans="1:28" x14ac:dyDescent="0.2">
      <c r="A88" s="8">
        <f>IFERROR(VLOOKUP(B88,'[1]DADOS (OCULTAR)'!$P$3:$R$91,3,0),"")</f>
        <v>9767633000528</v>
      </c>
      <c r="B88" s="9" t="str">
        <f>'[1]TCE - ANEXO III - Preencher'!C97</f>
        <v>UPA NOVA DESCOBERTA</v>
      </c>
      <c r="C88" s="10"/>
      <c r="D88" s="11" t="str">
        <f>'[1]TCE - ANEXO III - Preencher'!E97</f>
        <v>JACQUELINE MARIA DE MENEZES SANTOS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514320</v>
      </c>
      <c r="G88" s="13">
        <f>IF('[1]TCE - ANEXO III - Preencher'!H97="","",'[1]TCE - ANEXO III - Preencher'!H97)</f>
        <v>44593</v>
      </c>
      <c r="H88" s="14">
        <f>'[1]TCE - ANEXO III - Preencher'!I97</f>
        <v>0</v>
      </c>
      <c r="I88" s="14">
        <f>'[1]TCE - ANEXO III - Preencher'!J97</f>
        <v>124.36</v>
      </c>
      <c r="J88" s="14">
        <f>'[1]TCE - ANEXO III - Preencher'!K97</f>
        <v>0</v>
      </c>
      <c r="K88" s="15">
        <f>'[1]TCE - ANEXO III - Preencher'!L97</f>
        <v>173.94</v>
      </c>
      <c r="L88" s="15">
        <f>'[1]TCE - ANEXO III - Preencher'!M97</f>
        <v>6.06</v>
      </c>
      <c r="M88" s="15">
        <f t="shared" si="7"/>
        <v>167.88</v>
      </c>
      <c r="N88" s="15">
        <f>'[1]TCE - ANEXO III - Preencher'!O97</f>
        <v>3.89</v>
      </c>
      <c r="O88" s="15">
        <f>'[1]TCE - ANEXO III - Preencher'!P97</f>
        <v>0</v>
      </c>
      <c r="P88" s="16">
        <f t="shared" si="8"/>
        <v>3.89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69.430000000000007</v>
      </c>
      <c r="U88" s="15">
        <f>'[1]TCE - ANEXO III - Preencher'!V97</f>
        <v>0</v>
      </c>
      <c r="V88" s="16">
        <f t="shared" si="10"/>
        <v>69.430000000000007</v>
      </c>
      <c r="W88" s="17" t="str">
        <f>IF('[1]TCE - ANEXO III - Preencher'!X97="","",'[1]TCE - ANEXO III - Preencher'!X97)</f>
        <v>AUXILIO CHECHE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365.56</v>
      </c>
    </row>
    <row r="89" spans="1:28" x14ac:dyDescent="0.2">
      <c r="A89" s="8">
        <f>IFERROR(VLOOKUP(B89,'[1]DADOS (OCULTAR)'!$P$3:$R$91,3,0),"")</f>
        <v>9767633000528</v>
      </c>
      <c r="B89" s="9" t="str">
        <f>'[1]TCE - ANEXO III - Preencher'!C98</f>
        <v>UPA NOVA DESCOBERTA</v>
      </c>
      <c r="C89" s="10"/>
      <c r="D89" s="11" t="str">
        <f>'[1]TCE - ANEXO III - Preencher'!E98</f>
        <v>JACYANNE STHER FLORENCIA PAZ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44593</v>
      </c>
      <c r="H89" s="14">
        <f>'[1]TCE - ANEXO III - Preencher'!I98</f>
        <v>0</v>
      </c>
      <c r="I89" s="14">
        <f>'[1]TCE - ANEXO III - Preencher'!J98</f>
        <v>127.29</v>
      </c>
      <c r="J89" s="14">
        <f>'[1]TCE - ANEXO III - Preencher'!K98</f>
        <v>0</v>
      </c>
      <c r="K89" s="15">
        <f>'[1]TCE - ANEXO III - Preencher'!L98</f>
        <v>173.94</v>
      </c>
      <c r="L89" s="15">
        <f>'[1]TCE - ANEXO III - Preencher'!M98</f>
        <v>6.06</v>
      </c>
      <c r="M89" s="15">
        <f t="shared" si="7"/>
        <v>167.88</v>
      </c>
      <c r="N89" s="15">
        <f>'[1]TCE - ANEXO III - Preencher'!O98</f>
        <v>3.89</v>
      </c>
      <c r="O89" s="15">
        <f>'[1]TCE - ANEXO III - Preencher'!P98</f>
        <v>0</v>
      </c>
      <c r="P89" s="16">
        <f t="shared" si="8"/>
        <v>3.89</v>
      </c>
      <c r="Q89" s="15">
        <f>'[1]TCE - ANEXO III - Preencher'!R98</f>
        <v>210</v>
      </c>
      <c r="R89" s="15">
        <f>'[1]TCE - ANEXO III - Preencher'!S98</f>
        <v>72.72</v>
      </c>
      <c r="S89" s="16">
        <f t="shared" si="9"/>
        <v>137.28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436.34000000000003</v>
      </c>
    </row>
    <row r="90" spans="1:28" x14ac:dyDescent="0.2">
      <c r="A90" s="8">
        <f>IFERROR(VLOOKUP(B90,'[1]DADOS (OCULTAR)'!$P$3:$R$91,3,0),"")</f>
        <v>9767633000528</v>
      </c>
      <c r="B90" s="9" t="str">
        <f>'[1]TCE - ANEXO III - Preencher'!C99</f>
        <v>UPA NOVA DESCOBERTA</v>
      </c>
      <c r="C90" s="10"/>
      <c r="D90" s="11" t="str">
        <f>'[1]TCE - ANEXO III - Preencher'!E99</f>
        <v>JAIRO JOSE FERREIRA JUNIOR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324115</v>
      </c>
      <c r="G90" s="13">
        <f>IF('[1]TCE - ANEXO III - Preencher'!H99="","",'[1]TCE - ANEXO III - Preencher'!H99)</f>
        <v>44593</v>
      </c>
      <c r="H90" s="14">
        <f>'[1]TCE - ANEXO III - Preencher'!I99</f>
        <v>0</v>
      </c>
      <c r="I90" s="14">
        <f>'[1]TCE - ANEXO III - Preencher'!J99</f>
        <v>396.39</v>
      </c>
      <c r="J90" s="14">
        <f>'[1]TCE - ANEXO III - Preencher'!K99</f>
        <v>0</v>
      </c>
      <c r="K90" s="15">
        <f>'[1]TCE - ANEXO III - Preencher'!L99</f>
        <v>173.94</v>
      </c>
      <c r="L90" s="15">
        <f>'[1]TCE - ANEXO III - Preencher'!M99</f>
        <v>6.06</v>
      </c>
      <c r="M90" s="15">
        <f t="shared" si="7"/>
        <v>167.88</v>
      </c>
      <c r="N90" s="15">
        <f>'[1]TCE - ANEXO III - Preencher'!O99</f>
        <v>3.89</v>
      </c>
      <c r="O90" s="15">
        <f>'[1]TCE - ANEXO III - Preencher'!P99</f>
        <v>0</v>
      </c>
      <c r="P90" s="16">
        <f t="shared" si="8"/>
        <v>3.89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568.16</v>
      </c>
    </row>
    <row r="91" spans="1:28" x14ac:dyDescent="0.2">
      <c r="A91" s="8">
        <f>IFERROR(VLOOKUP(B91,'[1]DADOS (OCULTAR)'!$P$3:$R$91,3,0),"")</f>
        <v>9767633000528</v>
      </c>
      <c r="B91" s="9" t="str">
        <f>'[1]TCE - ANEXO III - Preencher'!C100</f>
        <v>UPA NOVA DESCOBERTA</v>
      </c>
      <c r="C91" s="10"/>
      <c r="D91" s="11" t="str">
        <f>'[1]TCE - ANEXO III - Preencher'!E100</f>
        <v>JAQUELINE DANTAS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422110</v>
      </c>
      <c r="G91" s="13">
        <f>IF('[1]TCE - ANEXO III - Preencher'!H100="","",'[1]TCE - ANEXO III - Preencher'!H100)</f>
        <v>44593</v>
      </c>
      <c r="H91" s="14">
        <f>'[1]TCE - ANEXO III - Preencher'!I100</f>
        <v>0</v>
      </c>
      <c r="I91" s="14">
        <f>'[1]TCE - ANEXO III - Preencher'!J100</f>
        <v>136.97999999999999</v>
      </c>
      <c r="J91" s="14">
        <f>'[1]TCE - ANEXO III - Preencher'!K100</f>
        <v>0</v>
      </c>
      <c r="K91" s="15">
        <f>'[1]TCE - ANEXO III - Preencher'!L100</f>
        <v>173.94</v>
      </c>
      <c r="L91" s="15">
        <f>'[1]TCE - ANEXO III - Preencher'!M100</f>
        <v>6.06</v>
      </c>
      <c r="M91" s="15">
        <f t="shared" si="7"/>
        <v>167.88</v>
      </c>
      <c r="N91" s="15">
        <f>'[1]TCE - ANEXO III - Preencher'!O100</f>
        <v>3.89</v>
      </c>
      <c r="O91" s="15">
        <f>'[1]TCE - ANEXO III - Preencher'!P100</f>
        <v>0</v>
      </c>
      <c r="P91" s="16">
        <f t="shared" si="8"/>
        <v>3.89</v>
      </c>
      <c r="Q91" s="15">
        <f>'[1]TCE - ANEXO III - Preencher'!R100</f>
        <v>210</v>
      </c>
      <c r="R91" s="15">
        <f>'[1]TCE - ANEXO III - Preencher'!S100</f>
        <v>72.72</v>
      </c>
      <c r="S91" s="16">
        <f t="shared" si="9"/>
        <v>137.28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446.03</v>
      </c>
    </row>
    <row r="92" spans="1:28" x14ac:dyDescent="0.2">
      <c r="A92" s="8">
        <f>IFERROR(VLOOKUP(B92,'[1]DADOS (OCULTAR)'!$P$3:$R$91,3,0),"")</f>
        <v>9767633000528</v>
      </c>
      <c r="B92" s="9" t="str">
        <f>'[1]TCE - ANEXO III - Preencher'!C101</f>
        <v>UPA NOVA DESCOBERTA</v>
      </c>
      <c r="C92" s="10"/>
      <c r="D92" s="11" t="str">
        <f>'[1]TCE - ANEXO III - Preencher'!E101</f>
        <v>JOAO PAULO GOMES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324115</v>
      </c>
      <c r="G92" s="13">
        <f>IF('[1]TCE - ANEXO III - Preencher'!H101="","",'[1]TCE - ANEXO III - Preencher'!H101)</f>
        <v>44593</v>
      </c>
      <c r="H92" s="14">
        <f>'[1]TCE - ANEXO III - Preencher'!I101</f>
        <v>0</v>
      </c>
      <c r="I92" s="14">
        <f>'[1]TCE - ANEXO III - Preencher'!J101</f>
        <v>254.38</v>
      </c>
      <c r="J92" s="14">
        <f>'[1]TCE - ANEXO III - Preencher'!K101</f>
        <v>0</v>
      </c>
      <c r="K92" s="15">
        <f>'[1]TCE - ANEXO III - Preencher'!L101</f>
        <v>173.94</v>
      </c>
      <c r="L92" s="15">
        <f>'[1]TCE - ANEXO III - Preencher'!M101</f>
        <v>6.06</v>
      </c>
      <c r="M92" s="15">
        <f t="shared" si="7"/>
        <v>167.88</v>
      </c>
      <c r="N92" s="15">
        <f>'[1]TCE - ANEXO III - Preencher'!O101</f>
        <v>3.89</v>
      </c>
      <c r="O92" s="15">
        <f>'[1]TCE - ANEXO III - Preencher'!P101</f>
        <v>0</v>
      </c>
      <c r="P92" s="16">
        <f t="shared" si="8"/>
        <v>3.89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426.15</v>
      </c>
    </row>
    <row r="93" spans="1:28" x14ac:dyDescent="0.2">
      <c r="A93" s="8">
        <f>IFERROR(VLOOKUP(B93,'[1]DADOS (OCULTAR)'!$P$3:$R$91,3,0),"")</f>
        <v>9767633000528</v>
      </c>
      <c r="B93" s="9" t="str">
        <f>'[1]TCE - ANEXO III - Preencher'!C102</f>
        <v>UPA NOVA DESCOBERTA</v>
      </c>
      <c r="C93" s="10"/>
      <c r="D93" s="11" t="str">
        <f>'[1]TCE - ANEXO III - Preencher'!E102</f>
        <v>JOSE ALVES DE FARIAS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324115</v>
      </c>
      <c r="G93" s="13">
        <f>IF('[1]TCE - ANEXO III - Preencher'!H102="","",'[1]TCE - ANEXO III - Preencher'!H102)</f>
        <v>44593</v>
      </c>
      <c r="H93" s="14">
        <f>'[1]TCE - ANEXO III - Preencher'!I102</f>
        <v>0</v>
      </c>
      <c r="I93" s="14">
        <f>'[1]TCE - ANEXO III - Preencher'!J102</f>
        <v>253.41</v>
      </c>
      <c r="J93" s="14">
        <f>'[1]TCE - ANEXO III - Preencher'!K102</f>
        <v>0</v>
      </c>
      <c r="K93" s="15">
        <f>'[1]TCE - ANEXO III - Preencher'!L102</f>
        <v>173.94</v>
      </c>
      <c r="L93" s="15">
        <f>'[1]TCE - ANEXO III - Preencher'!M102</f>
        <v>6.06</v>
      </c>
      <c r="M93" s="15">
        <f t="shared" si="7"/>
        <v>167.88</v>
      </c>
      <c r="N93" s="15">
        <f>'[1]TCE - ANEXO III - Preencher'!O102</f>
        <v>3.89</v>
      </c>
      <c r="O93" s="15">
        <f>'[1]TCE - ANEXO III - Preencher'!P102</f>
        <v>0</v>
      </c>
      <c r="P93" s="16">
        <f t="shared" si="8"/>
        <v>3.89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425.17999999999995</v>
      </c>
    </row>
    <row r="94" spans="1:28" x14ac:dyDescent="0.2">
      <c r="A94" s="8">
        <f>IFERROR(VLOOKUP(B94,'[1]DADOS (OCULTAR)'!$P$3:$R$91,3,0),"")</f>
        <v>9767633000528</v>
      </c>
      <c r="B94" s="9" t="str">
        <f>'[1]TCE - ANEXO III - Preencher'!C103</f>
        <v>UPA NOVA DESCOBERTA</v>
      </c>
      <c r="C94" s="10"/>
      <c r="D94" s="11" t="str">
        <f>'[1]TCE - ANEXO III - Preencher'!E103</f>
        <v>JOSE FLORENCIO PASSAVANTE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322205</v>
      </c>
      <c r="G94" s="13">
        <f>IF('[1]TCE - ANEXO III - Preencher'!H103="","",'[1]TCE - ANEXO III - Preencher'!H103)</f>
        <v>44593</v>
      </c>
      <c r="H94" s="14">
        <f>'[1]TCE - ANEXO III - Preencher'!I103</f>
        <v>0</v>
      </c>
      <c r="I94" s="14">
        <f>'[1]TCE - ANEXO III - Preencher'!J103</f>
        <v>1036.47</v>
      </c>
      <c r="J94" s="14">
        <f>'[1]TCE - ANEXO III - Preencher'!K103</f>
        <v>0</v>
      </c>
      <c r="K94" s="15">
        <f>'[1]TCE - ANEXO III - Preencher'!L103</f>
        <v>173.94</v>
      </c>
      <c r="L94" s="15">
        <f>'[1]TCE - ANEXO III - Preencher'!M103</f>
        <v>6.06</v>
      </c>
      <c r="M94" s="15">
        <f t="shared" si="7"/>
        <v>167.88</v>
      </c>
      <c r="N94" s="15">
        <f>'[1]TCE - ANEXO III - Preencher'!O103</f>
        <v>3.89</v>
      </c>
      <c r="O94" s="15">
        <f>'[1]TCE - ANEXO III - Preencher'!P103</f>
        <v>0</v>
      </c>
      <c r="P94" s="16">
        <f t="shared" si="8"/>
        <v>3.89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1208.24</v>
      </c>
    </row>
    <row r="95" spans="1:28" x14ac:dyDescent="0.2">
      <c r="A95" s="8">
        <f>IFERROR(VLOOKUP(B95,'[1]DADOS (OCULTAR)'!$P$3:$R$91,3,0),"")</f>
        <v>9767633000528</v>
      </c>
      <c r="B95" s="9" t="str">
        <f>'[1]TCE - ANEXO III - Preencher'!C104</f>
        <v>UPA NOVA DESCOBERTA</v>
      </c>
      <c r="C95" s="10"/>
      <c r="D95" s="11" t="str">
        <f>'[1]TCE - ANEXO III - Preencher'!E104</f>
        <v>JOSE DIEGO XAVIER DA CUNHA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44593</v>
      </c>
      <c r="H95" s="14">
        <f>'[1]TCE - ANEXO III - Preencher'!I104</f>
        <v>0</v>
      </c>
      <c r="I95" s="14">
        <f>'[1]TCE - ANEXO III - Preencher'!J104</f>
        <v>178.7</v>
      </c>
      <c r="J95" s="14">
        <f>'[1]TCE - ANEXO III - Preencher'!K104</f>
        <v>0</v>
      </c>
      <c r="K95" s="15">
        <f>'[1]TCE - ANEXO III - Preencher'!L104</f>
        <v>173.94</v>
      </c>
      <c r="L95" s="15">
        <f>'[1]TCE - ANEXO III - Preencher'!M104</f>
        <v>6.06</v>
      </c>
      <c r="M95" s="15">
        <f t="shared" si="7"/>
        <v>167.88</v>
      </c>
      <c r="N95" s="15">
        <f>'[1]TCE - ANEXO III - Preencher'!O104</f>
        <v>3.89</v>
      </c>
      <c r="O95" s="15">
        <f>'[1]TCE - ANEXO III - Preencher'!P104</f>
        <v>0</v>
      </c>
      <c r="P95" s="16">
        <f t="shared" si="8"/>
        <v>3.89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350.46999999999997</v>
      </c>
    </row>
    <row r="96" spans="1:28" x14ac:dyDescent="0.2">
      <c r="A96" s="8">
        <f>IFERROR(VLOOKUP(B96,'[1]DADOS (OCULTAR)'!$P$3:$R$91,3,0),"")</f>
        <v>9767633000528</v>
      </c>
      <c r="B96" s="9" t="str">
        <f>'[1]TCE - ANEXO III - Preencher'!C105</f>
        <v>UPA NOVA DESCOBERTA</v>
      </c>
      <c r="C96" s="10"/>
      <c r="D96" s="11" t="str">
        <f>'[1]TCE - ANEXO III - Preencher'!E105</f>
        <v>JOSE EDVALDO LOBO DE MIRANDA LIRA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44593</v>
      </c>
      <c r="H96" s="14">
        <f>'[1]TCE - ANEXO III - Preencher'!I105</f>
        <v>0</v>
      </c>
      <c r="I96" s="14">
        <f>'[1]TCE - ANEXO III - Preencher'!J105</f>
        <v>132.78</v>
      </c>
      <c r="J96" s="14">
        <f>'[1]TCE - ANEXO III - Preencher'!K105</f>
        <v>0</v>
      </c>
      <c r="K96" s="15">
        <f>'[1]TCE - ANEXO III - Preencher'!L105</f>
        <v>173.94</v>
      </c>
      <c r="L96" s="15">
        <f>'[1]TCE - ANEXO III - Preencher'!M105</f>
        <v>6.06</v>
      </c>
      <c r="M96" s="15">
        <f t="shared" si="7"/>
        <v>167.88</v>
      </c>
      <c r="N96" s="15">
        <f>'[1]TCE - ANEXO III - Preencher'!O105</f>
        <v>3.89</v>
      </c>
      <c r="O96" s="15">
        <f>'[1]TCE - ANEXO III - Preencher'!P105</f>
        <v>0</v>
      </c>
      <c r="P96" s="16">
        <f t="shared" si="8"/>
        <v>3.89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304.54999999999995</v>
      </c>
    </row>
    <row r="97" spans="1:28" x14ac:dyDescent="0.2">
      <c r="A97" s="8">
        <f>IFERROR(VLOOKUP(B97,'[1]DADOS (OCULTAR)'!$P$3:$R$91,3,0),"")</f>
        <v>9767633000528</v>
      </c>
      <c r="B97" s="9" t="str">
        <f>'[1]TCE - ANEXO III - Preencher'!C106</f>
        <v>UPA NOVA DESCOBERTA</v>
      </c>
      <c r="C97" s="10"/>
      <c r="D97" s="11" t="str">
        <f>'[1]TCE - ANEXO III - Preencher'!E106</f>
        <v>JOSE LEONARDO LIMA DE SOUSA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517410</v>
      </c>
      <c r="G97" s="13">
        <f>IF('[1]TCE - ANEXO III - Preencher'!H106="","",'[1]TCE - ANEXO III - Preencher'!H106)</f>
        <v>44593</v>
      </c>
      <c r="H97" s="14">
        <f>'[1]TCE - ANEXO III - Preencher'!I106</f>
        <v>0</v>
      </c>
      <c r="I97" s="14">
        <f>'[1]TCE - ANEXO III - Preencher'!J106</f>
        <v>128.35</v>
      </c>
      <c r="J97" s="14">
        <f>'[1]TCE - ANEXO III - Preencher'!K106</f>
        <v>0</v>
      </c>
      <c r="K97" s="15">
        <f>'[1]TCE - ANEXO III - Preencher'!L106</f>
        <v>173.94</v>
      </c>
      <c r="L97" s="15">
        <f>'[1]TCE - ANEXO III - Preencher'!M106</f>
        <v>6.06</v>
      </c>
      <c r="M97" s="15">
        <f t="shared" si="7"/>
        <v>167.88</v>
      </c>
      <c r="N97" s="15">
        <f>'[1]TCE - ANEXO III - Preencher'!O106</f>
        <v>3.89</v>
      </c>
      <c r="O97" s="15">
        <f>'[1]TCE - ANEXO III - Preencher'!P106</f>
        <v>0</v>
      </c>
      <c r="P97" s="16">
        <f t="shared" si="8"/>
        <v>3.89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300.12</v>
      </c>
    </row>
    <row r="98" spans="1:28" x14ac:dyDescent="0.2">
      <c r="A98" s="8">
        <f>IFERROR(VLOOKUP(B98,'[1]DADOS (OCULTAR)'!$P$3:$R$91,3,0),"")</f>
        <v>9767633000528</v>
      </c>
      <c r="B98" s="9" t="str">
        <f>'[1]TCE - ANEXO III - Preencher'!C107</f>
        <v>UPA NOVA DESCOBERTA</v>
      </c>
      <c r="C98" s="10"/>
      <c r="D98" s="11" t="str">
        <f>'[1]TCE - ANEXO III - Preencher'!E107</f>
        <v>JOSE OTAMIR DE ANDRADE JUNIOR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44593</v>
      </c>
      <c r="H98" s="14">
        <f>'[1]TCE - ANEXO III - Preencher'!I107</f>
        <v>0</v>
      </c>
      <c r="I98" s="14">
        <f>'[1]TCE - ANEXO III - Preencher'!J107</f>
        <v>423.94</v>
      </c>
      <c r="J98" s="14">
        <f>'[1]TCE - ANEXO III - Preencher'!K107</f>
        <v>0</v>
      </c>
      <c r="K98" s="15">
        <f>'[1]TCE - ANEXO III - Preencher'!L107</f>
        <v>173.94</v>
      </c>
      <c r="L98" s="15">
        <f>'[1]TCE - ANEXO III - Preencher'!M107</f>
        <v>6.06</v>
      </c>
      <c r="M98" s="15">
        <f t="shared" si="7"/>
        <v>167.88</v>
      </c>
      <c r="N98" s="15">
        <f>'[1]TCE - ANEXO III - Preencher'!O107</f>
        <v>3.89</v>
      </c>
      <c r="O98" s="15">
        <f>'[1]TCE - ANEXO III - Preencher'!P107</f>
        <v>0</v>
      </c>
      <c r="P98" s="16">
        <f t="shared" si="8"/>
        <v>3.89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595.70999999999992</v>
      </c>
    </row>
    <row r="99" spans="1:28" x14ac:dyDescent="0.2">
      <c r="A99" s="8">
        <f>IFERROR(VLOOKUP(B99,'[1]DADOS (OCULTAR)'!$P$3:$R$91,3,0),"")</f>
        <v>9767633000528</v>
      </c>
      <c r="B99" s="9" t="str">
        <f>'[1]TCE - ANEXO III - Preencher'!C108</f>
        <v>UPA NOVA DESCOBERTA</v>
      </c>
      <c r="C99" s="10"/>
      <c r="D99" s="11" t="str">
        <f>'[1]TCE - ANEXO III - Preencher'!E108</f>
        <v>JOSE SEVERINO DE ARAUJO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322605</v>
      </c>
      <c r="G99" s="13">
        <f>IF('[1]TCE - ANEXO III - Preencher'!H108="","",'[1]TCE - ANEXO III - Preencher'!H108)</f>
        <v>44593</v>
      </c>
      <c r="H99" s="14">
        <f>'[1]TCE - ANEXO III - Preencher'!I108</f>
        <v>0</v>
      </c>
      <c r="I99" s="14">
        <f>'[1]TCE - ANEXO III - Preencher'!J108</f>
        <v>138.05000000000001</v>
      </c>
      <c r="J99" s="14">
        <f>'[1]TCE - ANEXO III - Preencher'!K108</f>
        <v>0</v>
      </c>
      <c r="K99" s="15">
        <f>'[1]TCE - ANEXO III - Preencher'!L108</f>
        <v>173.94</v>
      </c>
      <c r="L99" s="15">
        <f>'[1]TCE - ANEXO III - Preencher'!M108</f>
        <v>6.06</v>
      </c>
      <c r="M99" s="15">
        <f t="shared" si="7"/>
        <v>167.88</v>
      </c>
      <c r="N99" s="15">
        <f>'[1]TCE - ANEXO III - Preencher'!O108</f>
        <v>3.89</v>
      </c>
      <c r="O99" s="15">
        <f>'[1]TCE - ANEXO III - Preencher'!P108</f>
        <v>0</v>
      </c>
      <c r="P99" s="16">
        <f t="shared" si="8"/>
        <v>3.89</v>
      </c>
      <c r="Q99" s="15">
        <f>'[1]TCE - ANEXO III - Preencher'!R108</f>
        <v>210</v>
      </c>
      <c r="R99" s="15">
        <f>'[1]TCE - ANEXO III - Preencher'!S108</f>
        <v>62.33</v>
      </c>
      <c r="S99" s="16">
        <f t="shared" si="9"/>
        <v>147.67000000000002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457.49</v>
      </c>
    </row>
    <row r="100" spans="1:28" x14ac:dyDescent="0.2">
      <c r="A100" s="8">
        <f>IFERROR(VLOOKUP(B100,'[1]DADOS (OCULTAR)'!$P$3:$R$91,3,0),"")</f>
        <v>9767633000528</v>
      </c>
      <c r="B100" s="9" t="str">
        <f>'[1]TCE - ANEXO III - Preencher'!C109</f>
        <v>UPA NOVA DESCOBERTA</v>
      </c>
      <c r="C100" s="10"/>
      <c r="D100" s="11" t="str">
        <f>'[1]TCE - ANEXO III - Preencher'!E109</f>
        <v>JOSEANNA MARINHO MORAES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44593</v>
      </c>
      <c r="H100" s="14">
        <f>'[1]TCE - ANEXO III - Preencher'!I109</f>
        <v>0</v>
      </c>
      <c r="I100" s="14">
        <f>'[1]TCE - ANEXO III - Preencher'!J109</f>
        <v>216.89</v>
      </c>
      <c r="J100" s="14">
        <f>'[1]TCE - ANEXO III - Preencher'!K109</f>
        <v>0</v>
      </c>
      <c r="K100" s="15">
        <f>'[1]TCE - ANEXO III - Preencher'!L109</f>
        <v>173.94</v>
      </c>
      <c r="L100" s="15">
        <f>'[1]TCE - ANEXO III - Preencher'!M109</f>
        <v>6.06</v>
      </c>
      <c r="M100" s="15">
        <f t="shared" si="7"/>
        <v>167.88</v>
      </c>
      <c r="N100" s="15">
        <f>'[1]TCE - ANEXO III - Preencher'!O109</f>
        <v>3.89</v>
      </c>
      <c r="O100" s="15">
        <f>'[1]TCE - ANEXO III - Preencher'!P109</f>
        <v>0</v>
      </c>
      <c r="P100" s="16">
        <f t="shared" si="8"/>
        <v>3.89</v>
      </c>
      <c r="Q100" s="15">
        <f>'[1]TCE - ANEXO III - Preencher'!R109</f>
        <v>210</v>
      </c>
      <c r="R100" s="15">
        <f>'[1]TCE - ANEXO III - Preencher'!S109</f>
        <v>82.5</v>
      </c>
      <c r="S100" s="16">
        <f t="shared" si="9"/>
        <v>127.5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516.16</v>
      </c>
    </row>
    <row r="101" spans="1:28" x14ac:dyDescent="0.2">
      <c r="A101" s="8">
        <f>IFERROR(VLOOKUP(B101,'[1]DADOS (OCULTAR)'!$P$3:$R$91,3,0),"")</f>
        <v>9767633000528</v>
      </c>
      <c r="B101" s="9" t="str">
        <f>'[1]TCE - ANEXO III - Preencher'!C110</f>
        <v>UPA NOVA DESCOBERTA</v>
      </c>
      <c r="C101" s="10"/>
      <c r="D101" s="11" t="str">
        <f>'[1]TCE - ANEXO III - Preencher'!E110</f>
        <v>JOSEFA MARGARIDA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44593</v>
      </c>
      <c r="H101" s="14">
        <f>'[1]TCE - ANEXO III - Preencher'!I110</f>
        <v>0</v>
      </c>
      <c r="I101" s="14">
        <f>'[1]TCE - ANEXO III - Preencher'!J110</f>
        <v>162.21</v>
      </c>
      <c r="J101" s="14">
        <f>'[1]TCE - ANEXO III - Preencher'!K110</f>
        <v>0</v>
      </c>
      <c r="K101" s="15">
        <f>'[1]TCE - ANEXO III - Preencher'!L110</f>
        <v>173.94</v>
      </c>
      <c r="L101" s="15">
        <f>'[1]TCE - ANEXO III - Preencher'!M110</f>
        <v>6.06</v>
      </c>
      <c r="M101" s="15">
        <f t="shared" si="7"/>
        <v>167.88</v>
      </c>
      <c r="N101" s="15">
        <f>'[1]TCE - ANEXO III - Preencher'!O110</f>
        <v>3.89</v>
      </c>
      <c r="O101" s="15">
        <f>'[1]TCE - ANEXO III - Preencher'!P110</f>
        <v>0</v>
      </c>
      <c r="P101" s="16">
        <f t="shared" si="8"/>
        <v>3.89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69.430000000000007</v>
      </c>
      <c r="U101" s="15">
        <f>'[1]TCE - ANEXO III - Preencher'!V110</f>
        <v>0</v>
      </c>
      <c r="V101" s="16">
        <f t="shared" si="10"/>
        <v>69.430000000000007</v>
      </c>
      <c r="W101" s="17" t="str">
        <f>IF('[1]TCE - ANEXO III - Preencher'!X110="","",'[1]TCE - ANEXO III - Preencher'!X110)</f>
        <v>AUXILIO CHECHE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403.41</v>
      </c>
    </row>
    <row r="102" spans="1:28" x14ac:dyDescent="0.2">
      <c r="A102" s="8">
        <f>IFERROR(VLOOKUP(B102,'[1]DADOS (OCULTAR)'!$P$3:$R$91,3,0),"")</f>
        <v>9767633000528</v>
      </c>
      <c r="B102" s="9" t="str">
        <f>'[1]TCE - ANEXO III - Preencher'!C111</f>
        <v>UPA NOVA DESCOBERTA</v>
      </c>
      <c r="C102" s="10"/>
      <c r="D102" s="11" t="str">
        <f>'[1]TCE - ANEXO III - Preencher'!E111</f>
        <v>JOSEMIRO DANIEL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782320</v>
      </c>
      <c r="G102" s="13">
        <f>IF('[1]TCE - ANEXO III - Preencher'!H111="","",'[1]TCE - ANEXO III - Preencher'!H111)</f>
        <v>44593</v>
      </c>
      <c r="H102" s="14">
        <f>'[1]TCE - ANEXO III - Preencher'!I111</f>
        <v>0</v>
      </c>
      <c r="I102" s="14">
        <f>'[1]TCE - ANEXO III - Preencher'!J111</f>
        <v>171.94</v>
      </c>
      <c r="J102" s="14">
        <f>'[1]TCE - ANEXO III - Preencher'!K111</f>
        <v>0</v>
      </c>
      <c r="K102" s="15">
        <f>'[1]TCE - ANEXO III - Preencher'!L111</f>
        <v>173.94</v>
      </c>
      <c r="L102" s="15">
        <f>'[1]TCE - ANEXO III - Preencher'!M111</f>
        <v>6.06</v>
      </c>
      <c r="M102" s="15">
        <f t="shared" si="7"/>
        <v>167.88</v>
      </c>
      <c r="N102" s="15">
        <f>'[1]TCE - ANEXO III - Preencher'!O111</f>
        <v>3.89</v>
      </c>
      <c r="O102" s="15">
        <f>'[1]TCE - ANEXO III - Preencher'!P111</f>
        <v>0</v>
      </c>
      <c r="P102" s="16">
        <f t="shared" si="8"/>
        <v>3.89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343.71</v>
      </c>
    </row>
    <row r="103" spans="1:28" x14ac:dyDescent="0.2">
      <c r="A103" s="8">
        <f>IFERROR(VLOOKUP(B103,'[1]DADOS (OCULTAR)'!$P$3:$R$91,3,0),"")</f>
        <v>9767633000528</v>
      </c>
      <c r="B103" s="9" t="str">
        <f>'[1]TCE - ANEXO III - Preencher'!C112</f>
        <v>UPA NOVA DESCOBERTA</v>
      </c>
      <c r="C103" s="10"/>
      <c r="D103" s="11" t="str">
        <f>'[1]TCE - ANEXO III - Preencher'!E112</f>
        <v>JOYCE VASCONCELOS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251605</v>
      </c>
      <c r="G103" s="13">
        <f>IF('[1]TCE - ANEXO III - Preencher'!H112="","",'[1]TCE - ANEXO III - Preencher'!H112)</f>
        <v>44593</v>
      </c>
      <c r="H103" s="14">
        <f>'[1]TCE - ANEXO III - Preencher'!I112</f>
        <v>0</v>
      </c>
      <c r="I103" s="14">
        <f>'[1]TCE - ANEXO III - Preencher'!J112</f>
        <v>260.26</v>
      </c>
      <c r="J103" s="14">
        <f>'[1]TCE - ANEXO III - Preencher'!K112</f>
        <v>0</v>
      </c>
      <c r="K103" s="15">
        <f>'[1]TCE - ANEXO III - Preencher'!L112</f>
        <v>173.94</v>
      </c>
      <c r="L103" s="15">
        <f>'[1]TCE - ANEXO III - Preencher'!M112</f>
        <v>6.06</v>
      </c>
      <c r="M103" s="15">
        <f t="shared" si="7"/>
        <v>167.88</v>
      </c>
      <c r="N103" s="15">
        <f>'[1]TCE - ANEXO III - Preencher'!O112</f>
        <v>3.89</v>
      </c>
      <c r="O103" s="15">
        <f>'[1]TCE - ANEXO III - Preencher'!P112</f>
        <v>0</v>
      </c>
      <c r="P103" s="16">
        <f t="shared" si="8"/>
        <v>3.89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432.03</v>
      </c>
    </row>
    <row r="104" spans="1:28" x14ac:dyDescent="0.2">
      <c r="A104" s="8">
        <f>IFERROR(VLOOKUP(B104,'[1]DADOS (OCULTAR)'!$P$3:$R$91,3,0),"")</f>
        <v>9767633000528</v>
      </c>
      <c r="B104" s="9" t="str">
        <f>'[1]TCE - ANEXO III - Preencher'!C113</f>
        <v>UPA NOVA DESCOBERTA</v>
      </c>
      <c r="C104" s="10"/>
      <c r="D104" s="11" t="str">
        <f>'[1]TCE - ANEXO III - Preencher'!E113</f>
        <v>JULIANA ASFURA PINTO RIBEIRO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225124</v>
      </c>
      <c r="G104" s="13">
        <f>IF('[1]TCE - ANEXO III - Preencher'!H113="","",'[1]TCE - ANEXO III - Preencher'!H113)</f>
        <v>44593</v>
      </c>
      <c r="H104" s="14">
        <f>'[1]TCE - ANEXO III - Preencher'!I113</f>
        <v>0</v>
      </c>
      <c r="I104" s="14">
        <f>'[1]TCE - ANEXO III - Preencher'!J113</f>
        <v>298.66000000000003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3.89</v>
      </c>
      <c r="O104" s="15">
        <f>'[1]TCE - ANEXO III - Preencher'!P113</f>
        <v>0</v>
      </c>
      <c r="P104" s="16">
        <f t="shared" si="8"/>
        <v>3.89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302.55</v>
      </c>
    </row>
    <row r="105" spans="1:28" x14ac:dyDescent="0.2">
      <c r="A105" s="8">
        <f>IFERROR(VLOOKUP(B105,'[1]DADOS (OCULTAR)'!$P$3:$R$91,3,0),"")</f>
        <v>9767633000528</v>
      </c>
      <c r="B105" s="9" t="str">
        <f>'[1]TCE - ANEXO III - Preencher'!C114</f>
        <v>UPA NOVA DESCOBERTA</v>
      </c>
      <c r="C105" s="10"/>
      <c r="D105" s="11" t="str">
        <f>'[1]TCE - ANEXO III - Preencher'!E114</f>
        <v>JULIANA MARIA OLINDA PARAGUASSU SANTANA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44593</v>
      </c>
      <c r="H105" s="14">
        <f>'[1]TCE - ANEXO III - Preencher'!I114</f>
        <v>0</v>
      </c>
      <c r="I105" s="14">
        <f>'[1]TCE - ANEXO III - Preencher'!J114</f>
        <v>777.68</v>
      </c>
      <c r="J105" s="14">
        <f>'[1]TCE - ANEXO III - Preencher'!K114</f>
        <v>0</v>
      </c>
      <c r="K105" s="15">
        <f>'[1]TCE - ANEXO III - Preencher'!L114</f>
        <v>173.94</v>
      </c>
      <c r="L105" s="15">
        <f>'[1]TCE - ANEXO III - Preencher'!M114</f>
        <v>6.06</v>
      </c>
      <c r="M105" s="15">
        <f t="shared" si="7"/>
        <v>167.88</v>
      </c>
      <c r="N105" s="15">
        <f>'[1]TCE - ANEXO III - Preencher'!O114</f>
        <v>3.89</v>
      </c>
      <c r="O105" s="15">
        <f>'[1]TCE - ANEXO III - Preencher'!P114</f>
        <v>0</v>
      </c>
      <c r="P105" s="16">
        <f t="shared" si="8"/>
        <v>3.89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949.44999999999993</v>
      </c>
    </row>
    <row r="106" spans="1:28" x14ac:dyDescent="0.2">
      <c r="A106" s="8">
        <f>IFERROR(VLOOKUP(B106,'[1]DADOS (OCULTAR)'!$P$3:$R$91,3,0),"")</f>
        <v>9767633000528</v>
      </c>
      <c r="B106" s="9" t="str">
        <f>'[1]TCE - ANEXO III - Preencher'!C115</f>
        <v>UPA NOVA DESCOBERTA</v>
      </c>
      <c r="C106" s="10"/>
      <c r="D106" s="11" t="str">
        <f>'[1]TCE - ANEXO III - Preencher'!E115</f>
        <v>JULIO CESAR RODRIGUES ARRUDA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519110</v>
      </c>
      <c r="G106" s="13">
        <f>IF('[1]TCE - ANEXO III - Preencher'!H115="","",'[1]TCE - ANEXO III - Preencher'!H115)</f>
        <v>44593</v>
      </c>
      <c r="H106" s="14">
        <f>'[1]TCE - ANEXO III - Preencher'!I115</f>
        <v>0</v>
      </c>
      <c r="I106" s="14">
        <f>'[1]TCE - ANEXO III - Preencher'!J115</f>
        <v>173.1</v>
      </c>
      <c r="J106" s="14">
        <f>'[1]TCE - ANEXO III - Preencher'!K115</f>
        <v>0</v>
      </c>
      <c r="K106" s="15">
        <f>'[1]TCE - ANEXO III - Preencher'!L115</f>
        <v>173.94</v>
      </c>
      <c r="L106" s="15">
        <f>'[1]TCE - ANEXO III - Preencher'!M115</f>
        <v>6.06</v>
      </c>
      <c r="M106" s="15">
        <f t="shared" si="7"/>
        <v>167.88</v>
      </c>
      <c r="N106" s="15">
        <f>'[1]TCE - ANEXO III - Preencher'!O115</f>
        <v>3.89</v>
      </c>
      <c r="O106" s="15">
        <f>'[1]TCE - ANEXO III - Preencher'!P115</f>
        <v>0</v>
      </c>
      <c r="P106" s="16">
        <f t="shared" si="8"/>
        <v>3.89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344.87</v>
      </c>
    </row>
    <row r="107" spans="1:28" x14ac:dyDescent="0.2">
      <c r="A107" s="8">
        <f>IFERROR(VLOOKUP(B107,'[1]DADOS (OCULTAR)'!$P$3:$R$91,3,0),"")</f>
        <v>9767633000528</v>
      </c>
      <c r="B107" s="9" t="str">
        <f>'[1]TCE - ANEXO III - Preencher'!C116</f>
        <v>UPA NOVA DESCOBERTA</v>
      </c>
      <c r="C107" s="10"/>
      <c r="D107" s="11" t="str">
        <f>'[1]TCE - ANEXO III - Preencher'!E116</f>
        <v>JULLIANA SILVA MONTEIRO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44593</v>
      </c>
      <c r="H107" s="14">
        <f>'[1]TCE - ANEXO III - Preencher'!I116</f>
        <v>0</v>
      </c>
      <c r="I107" s="14">
        <f>'[1]TCE - ANEXO III - Preencher'!J116</f>
        <v>193.34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3.89</v>
      </c>
      <c r="O107" s="15">
        <f>'[1]TCE - ANEXO III - Preencher'!P116</f>
        <v>0</v>
      </c>
      <c r="P107" s="16">
        <f t="shared" si="8"/>
        <v>3.89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103.28</v>
      </c>
      <c r="U107" s="15">
        <f>'[1]TCE - ANEXO III - Preencher'!V116</f>
        <v>0</v>
      </c>
      <c r="V107" s="16">
        <f t="shared" si="10"/>
        <v>103.28</v>
      </c>
      <c r="W107" s="17" t="str">
        <f>IF('[1]TCE - ANEXO III - Preencher'!X116="","",'[1]TCE - ANEXO III - Preencher'!X116)</f>
        <v>AUXILIO CHECHE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300.51</v>
      </c>
    </row>
    <row r="108" spans="1:28" x14ac:dyDescent="0.2">
      <c r="A108" s="8">
        <f>IFERROR(VLOOKUP(B108,'[1]DADOS (OCULTAR)'!$P$3:$R$91,3,0),"")</f>
        <v>9767633000528</v>
      </c>
      <c r="B108" s="9" t="str">
        <f>'[1]TCE - ANEXO III - Preencher'!C117</f>
        <v>UPA NOVA DESCOBERTA</v>
      </c>
      <c r="C108" s="10"/>
      <c r="D108" s="11" t="str">
        <f>'[1]TCE - ANEXO III - Preencher'!E117</f>
        <v>KARINA MONTENEGRO BRAYNER DE MORAES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223208</v>
      </c>
      <c r="G108" s="13">
        <f>IF('[1]TCE - ANEXO III - Preencher'!H117="","",'[1]TCE - ANEXO III - Preencher'!H117)</f>
        <v>44593</v>
      </c>
      <c r="H108" s="14">
        <f>'[1]TCE - ANEXO III - Preencher'!I117</f>
        <v>0</v>
      </c>
      <c r="I108" s="14">
        <f>'[1]TCE - ANEXO III - Preencher'!J117</f>
        <v>429.28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3.89</v>
      </c>
      <c r="O108" s="15">
        <f>'[1]TCE - ANEXO III - Preencher'!P117</f>
        <v>0</v>
      </c>
      <c r="P108" s="16">
        <f t="shared" si="8"/>
        <v>3.89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433.16999999999996</v>
      </c>
    </row>
    <row r="109" spans="1:28" x14ac:dyDescent="0.2">
      <c r="A109" s="8">
        <f>IFERROR(VLOOKUP(B109,'[1]DADOS (OCULTAR)'!$P$3:$R$91,3,0),"")</f>
        <v>9767633000528</v>
      </c>
      <c r="B109" s="9" t="str">
        <f>'[1]TCE - ANEXO III - Preencher'!C118</f>
        <v>UPA NOVA DESCOBERTA</v>
      </c>
      <c r="C109" s="10"/>
      <c r="D109" s="11" t="str">
        <f>'[1]TCE - ANEXO III - Preencher'!E118</f>
        <v>KARINA VIEIRA VASCONCELOS BARROS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44593</v>
      </c>
      <c r="H109" s="14">
        <f>'[1]TCE - ANEXO III - Preencher'!I118</f>
        <v>0</v>
      </c>
      <c r="I109" s="14">
        <f>'[1]TCE - ANEXO III - Preencher'!J118</f>
        <v>155.58000000000001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3.89</v>
      </c>
      <c r="O109" s="15">
        <f>'[1]TCE - ANEXO III - Preencher'!P118</f>
        <v>0</v>
      </c>
      <c r="P109" s="16">
        <f t="shared" si="8"/>
        <v>3.89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159.47</v>
      </c>
    </row>
    <row r="110" spans="1:28" x14ac:dyDescent="0.2">
      <c r="A110" s="8">
        <f>IFERROR(VLOOKUP(B110,'[1]DADOS (OCULTAR)'!$P$3:$R$91,3,0),"")</f>
        <v>9767633000528</v>
      </c>
      <c r="B110" s="9" t="str">
        <f>'[1]TCE - ANEXO III - Preencher'!C119</f>
        <v>UPA NOVA DESCOBERTA</v>
      </c>
      <c r="C110" s="10"/>
      <c r="D110" s="11" t="str">
        <f>'[1]TCE - ANEXO III - Preencher'!E119</f>
        <v>KARLA KARINA SIMPLICIO DE ARAUJO</v>
      </c>
      <c r="E110" s="9" t="str">
        <f>IF('[1]TCE - ANEXO III - Preencher'!F119="4 - Assistência Odontológica","2 - Outros Profissionais da Saúde",'[1]TCE - ANEXO III - Preencher'!F119)</f>
        <v>1 - Médico</v>
      </c>
      <c r="F110" s="12">
        <f>'[1]TCE - ANEXO III - Preencher'!G119</f>
        <v>225124</v>
      </c>
      <c r="G110" s="13">
        <f>IF('[1]TCE - ANEXO III - Preencher'!H119="","",'[1]TCE - ANEXO III - Preencher'!H119)</f>
        <v>44593</v>
      </c>
      <c r="H110" s="14">
        <f>'[1]TCE - ANEXO III - Preencher'!I119</f>
        <v>0</v>
      </c>
      <c r="I110" s="14">
        <f>'[1]TCE - ANEXO III - Preencher'!J119</f>
        <v>315.79000000000002</v>
      </c>
      <c r="J110" s="14">
        <f>'[1]TCE - ANEXO III - Preencher'!K119</f>
        <v>0</v>
      </c>
      <c r="K110" s="15">
        <f>'[1]TCE - ANEXO III - Preencher'!L119</f>
        <v>173.94</v>
      </c>
      <c r="L110" s="15">
        <f>'[1]TCE - ANEXO III - Preencher'!M119</f>
        <v>6.06</v>
      </c>
      <c r="M110" s="15">
        <f t="shared" si="7"/>
        <v>167.88</v>
      </c>
      <c r="N110" s="15">
        <f>'[1]TCE - ANEXO III - Preencher'!O119</f>
        <v>3.89</v>
      </c>
      <c r="O110" s="15">
        <f>'[1]TCE - ANEXO III - Preencher'!P119</f>
        <v>0</v>
      </c>
      <c r="P110" s="16">
        <f t="shared" si="8"/>
        <v>3.89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487.56</v>
      </c>
    </row>
    <row r="111" spans="1:28" x14ac:dyDescent="0.2">
      <c r="A111" s="8">
        <f>IFERROR(VLOOKUP(B111,'[1]DADOS (OCULTAR)'!$P$3:$R$91,3,0),"")</f>
        <v>9767633000528</v>
      </c>
      <c r="B111" s="9" t="str">
        <f>'[1]TCE - ANEXO III - Preencher'!C120</f>
        <v>UPA NOVA DESCOBERTA</v>
      </c>
      <c r="C111" s="10"/>
      <c r="D111" s="11" t="str">
        <f>'[1]TCE - ANEXO III - Preencher'!E120</f>
        <v>KELRILAYNNY FRANCISCA DE SANTANA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44593</v>
      </c>
      <c r="H111" s="14">
        <f>'[1]TCE - ANEXO III - Preencher'!I120</f>
        <v>0</v>
      </c>
      <c r="I111" s="14">
        <f>'[1]TCE - ANEXO III - Preencher'!J120</f>
        <v>171.97</v>
      </c>
      <c r="J111" s="14">
        <f>'[1]TCE - ANEXO III - Preencher'!K120</f>
        <v>0</v>
      </c>
      <c r="K111" s="15">
        <f>'[1]TCE - ANEXO III - Preencher'!L120</f>
        <v>173.94</v>
      </c>
      <c r="L111" s="15">
        <f>'[1]TCE - ANEXO III - Preencher'!M120</f>
        <v>6.06</v>
      </c>
      <c r="M111" s="15">
        <f t="shared" si="7"/>
        <v>167.88</v>
      </c>
      <c r="N111" s="15">
        <f>'[1]TCE - ANEXO III - Preencher'!O120</f>
        <v>3.89</v>
      </c>
      <c r="O111" s="15">
        <f>'[1]TCE - ANEXO III - Preencher'!P120</f>
        <v>0</v>
      </c>
      <c r="P111" s="16">
        <f t="shared" si="8"/>
        <v>3.89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69.430000000000007</v>
      </c>
      <c r="U111" s="15">
        <f>'[1]TCE - ANEXO III - Preencher'!V120</f>
        <v>0</v>
      </c>
      <c r="V111" s="16">
        <f t="shared" si="10"/>
        <v>69.430000000000007</v>
      </c>
      <c r="W111" s="17" t="str">
        <f>IF('[1]TCE - ANEXO III - Preencher'!X120="","",'[1]TCE - ANEXO III - Preencher'!X120)</f>
        <v>AUXILIO CHECHE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413.17</v>
      </c>
    </row>
    <row r="112" spans="1:28" x14ac:dyDescent="0.2">
      <c r="A112" s="8">
        <f>IFERROR(VLOOKUP(B112,'[1]DADOS (OCULTAR)'!$P$3:$R$91,3,0),"")</f>
        <v>9767633000528</v>
      </c>
      <c r="B112" s="9" t="str">
        <f>'[1]TCE - ANEXO III - Preencher'!C121</f>
        <v>UPA NOVA DESCOBERTA</v>
      </c>
      <c r="C112" s="10"/>
      <c r="D112" s="11" t="str">
        <f>'[1]TCE - ANEXO III - Preencher'!E121</f>
        <v>KLEBER HYLBER PRAZERES PYRRHO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766420</v>
      </c>
      <c r="G112" s="13">
        <f>IF('[1]TCE - ANEXO III - Preencher'!H121="","",'[1]TCE - ANEXO III - Preencher'!H121)</f>
        <v>44593</v>
      </c>
      <c r="H112" s="14">
        <f>'[1]TCE - ANEXO III - Preencher'!I121</f>
        <v>0</v>
      </c>
      <c r="I112" s="14">
        <f>'[1]TCE - ANEXO III - Preencher'!J121</f>
        <v>151.77000000000001</v>
      </c>
      <c r="J112" s="14">
        <f>'[1]TCE - ANEXO III - Preencher'!K121</f>
        <v>0</v>
      </c>
      <c r="K112" s="15">
        <f>'[1]TCE - ANEXO III - Preencher'!L121</f>
        <v>173.94</v>
      </c>
      <c r="L112" s="15">
        <f>'[1]TCE - ANEXO III - Preencher'!M121</f>
        <v>6.06</v>
      </c>
      <c r="M112" s="15">
        <f t="shared" si="7"/>
        <v>167.88</v>
      </c>
      <c r="N112" s="15">
        <f>'[1]TCE - ANEXO III - Preencher'!O121</f>
        <v>3.89</v>
      </c>
      <c r="O112" s="15">
        <f>'[1]TCE - ANEXO III - Preencher'!P121</f>
        <v>0</v>
      </c>
      <c r="P112" s="16">
        <f t="shared" si="8"/>
        <v>3.89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323.53999999999996</v>
      </c>
    </row>
    <row r="113" spans="1:28" x14ac:dyDescent="0.2">
      <c r="A113" s="8">
        <f>IFERROR(VLOOKUP(B113,'[1]DADOS (OCULTAR)'!$P$3:$R$91,3,0),"")</f>
        <v>9767633000528</v>
      </c>
      <c r="B113" s="9" t="str">
        <f>'[1]TCE - ANEXO III - Preencher'!C122</f>
        <v>UPA NOVA DESCOBERTA</v>
      </c>
      <c r="C113" s="10"/>
      <c r="D113" s="11" t="str">
        <f>'[1]TCE - ANEXO III - Preencher'!E122</f>
        <v>LADLENE CARNEIRO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44593</v>
      </c>
      <c r="H113" s="14">
        <f>'[1]TCE - ANEXO III - Preencher'!I122</f>
        <v>0</v>
      </c>
      <c r="I113" s="14">
        <f>'[1]TCE - ANEXO III - Preencher'!J122</f>
        <v>138.05000000000001</v>
      </c>
      <c r="J113" s="14">
        <f>'[1]TCE - ANEXO III - Preencher'!K122</f>
        <v>0</v>
      </c>
      <c r="K113" s="15">
        <f>'[1]TCE - ANEXO III - Preencher'!L122</f>
        <v>173.94</v>
      </c>
      <c r="L113" s="15">
        <f>'[1]TCE - ANEXO III - Preencher'!M122</f>
        <v>6.06</v>
      </c>
      <c r="M113" s="15">
        <f t="shared" si="7"/>
        <v>167.88</v>
      </c>
      <c r="N113" s="15">
        <f>'[1]TCE - ANEXO III - Preencher'!O122</f>
        <v>3.89</v>
      </c>
      <c r="O113" s="15">
        <f>'[1]TCE - ANEXO III - Preencher'!P122</f>
        <v>0</v>
      </c>
      <c r="P113" s="16">
        <f t="shared" si="8"/>
        <v>3.89</v>
      </c>
      <c r="Q113" s="15">
        <f>'[1]TCE - ANEXO III - Preencher'!R122</f>
        <v>228.9</v>
      </c>
      <c r="R113" s="15">
        <f>'[1]TCE - ANEXO III - Preencher'!S122</f>
        <v>78.94</v>
      </c>
      <c r="S113" s="16">
        <f t="shared" si="9"/>
        <v>149.96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459.78</v>
      </c>
    </row>
    <row r="114" spans="1:28" x14ac:dyDescent="0.2">
      <c r="A114" s="8">
        <f>IFERROR(VLOOKUP(B114,'[1]DADOS (OCULTAR)'!$P$3:$R$91,3,0),"")</f>
        <v>9767633000528</v>
      </c>
      <c r="B114" s="9" t="str">
        <f>'[1]TCE - ANEXO III - Preencher'!C123</f>
        <v>UPA NOVA DESCOBERTA</v>
      </c>
      <c r="C114" s="10"/>
      <c r="D114" s="11" t="str">
        <f>'[1]TCE - ANEXO III - Preencher'!E123</f>
        <v>LARISSE MENEZES PARENTE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44593</v>
      </c>
      <c r="H114" s="14">
        <f>'[1]TCE - ANEXO III - Preencher'!I123</f>
        <v>0</v>
      </c>
      <c r="I114" s="14">
        <f>'[1]TCE - ANEXO III - Preencher'!J123</f>
        <v>404.44</v>
      </c>
      <c r="J114" s="14">
        <f>'[1]TCE - ANEXO III - Preencher'!K123</f>
        <v>0</v>
      </c>
      <c r="K114" s="15">
        <f>'[1]TCE - ANEXO III - Preencher'!L123</f>
        <v>173.94</v>
      </c>
      <c r="L114" s="15">
        <f>'[1]TCE - ANEXO III - Preencher'!M123</f>
        <v>6.06</v>
      </c>
      <c r="M114" s="15">
        <f t="shared" si="7"/>
        <v>167.88</v>
      </c>
      <c r="N114" s="15">
        <f>'[1]TCE - ANEXO III - Preencher'!O123</f>
        <v>3.89</v>
      </c>
      <c r="O114" s="15">
        <f>'[1]TCE - ANEXO III - Preencher'!P123</f>
        <v>0</v>
      </c>
      <c r="P114" s="16">
        <f t="shared" si="8"/>
        <v>3.89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576.20999999999992</v>
      </c>
    </row>
    <row r="115" spans="1:28" x14ac:dyDescent="0.2">
      <c r="A115" s="8">
        <f>IFERROR(VLOOKUP(B115,'[1]DADOS (OCULTAR)'!$P$3:$R$91,3,0),"")</f>
        <v>9767633000528</v>
      </c>
      <c r="B115" s="9" t="str">
        <f>'[1]TCE - ANEXO III - Preencher'!C124</f>
        <v>UPA NOVA DESCOBERTA</v>
      </c>
      <c r="C115" s="10"/>
      <c r="D115" s="11" t="str">
        <f>'[1]TCE - ANEXO III - Preencher'!E124</f>
        <v>LENACI HELENO ELOY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223405</v>
      </c>
      <c r="G115" s="13">
        <f>IF('[1]TCE - ANEXO III - Preencher'!H124="","",'[1]TCE - ANEXO III - Preencher'!H124)</f>
        <v>44593</v>
      </c>
      <c r="H115" s="14">
        <f>'[1]TCE - ANEXO III - Preencher'!I124</f>
        <v>0</v>
      </c>
      <c r="I115" s="14">
        <f>'[1]TCE - ANEXO III - Preencher'!J124</f>
        <v>325.87</v>
      </c>
      <c r="J115" s="14">
        <f>'[1]TCE - ANEXO III - Preencher'!K124</f>
        <v>0</v>
      </c>
      <c r="K115" s="15">
        <f>'[1]TCE - ANEXO III - Preencher'!L124</f>
        <v>173.94</v>
      </c>
      <c r="L115" s="15">
        <f>'[1]TCE - ANEXO III - Preencher'!M124</f>
        <v>6.06</v>
      </c>
      <c r="M115" s="15">
        <f t="shared" si="7"/>
        <v>167.88</v>
      </c>
      <c r="N115" s="15">
        <f>'[1]TCE - ANEXO III - Preencher'!O124</f>
        <v>3.89</v>
      </c>
      <c r="O115" s="15">
        <f>'[1]TCE - ANEXO III - Preencher'!P124</f>
        <v>0</v>
      </c>
      <c r="P115" s="16">
        <f t="shared" si="8"/>
        <v>3.89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497.64</v>
      </c>
    </row>
    <row r="116" spans="1:28" x14ac:dyDescent="0.2">
      <c r="A116" s="8">
        <f>IFERROR(VLOOKUP(B116,'[1]DADOS (OCULTAR)'!$P$3:$R$91,3,0),"")</f>
        <v>9767633000528</v>
      </c>
      <c r="B116" s="9" t="str">
        <f>'[1]TCE - ANEXO III - Preencher'!C125</f>
        <v>UPA NOVA DESCOBERTA</v>
      </c>
      <c r="C116" s="10"/>
      <c r="D116" s="11" t="str">
        <f>'[1]TCE - ANEXO III - Preencher'!E125</f>
        <v>LENILSON VITORIO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324115</v>
      </c>
      <c r="G116" s="13">
        <f>IF('[1]TCE - ANEXO III - Preencher'!H125="","",'[1]TCE - ANEXO III - Preencher'!H125)</f>
        <v>44593</v>
      </c>
      <c r="H116" s="14">
        <f>'[1]TCE - ANEXO III - Preencher'!I125</f>
        <v>0</v>
      </c>
      <c r="I116" s="14">
        <f>'[1]TCE - ANEXO III - Preencher'!J125</f>
        <v>163.09</v>
      </c>
      <c r="J116" s="14">
        <f>'[1]TCE - ANEXO III - Preencher'!K125</f>
        <v>0</v>
      </c>
      <c r="K116" s="15">
        <f>'[1]TCE - ANEXO III - Preencher'!L125</f>
        <v>173.94</v>
      </c>
      <c r="L116" s="15">
        <f>'[1]TCE - ANEXO III - Preencher'!M125</f>
        <v>6.06</v>
      </c>
      <c r="M116" s="15">
        <f t="shared" si="7"/>
        <v>167.88</v>
      </c>
      <c r="N116" s="15">
        <f>'[1]TCE - ANEXO III - Preencher'!O125</f>
        <v>3.89</v>
      </c>
      <c r="O116" s="15">
        <f>'[1]TCE - ANEXO III - Preencher'!P125</f>
        <v>0</v>
      </c>
      <c r="P116" s="16">
        <f t="shared" si="8"/>
        <v>3.89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334.86</v>
      </c>
    </row>
    <row r="117" spans="1:28" x14ac:dyDescent="0.2">
      <c r="A117" s="8">
        <f>IFERROR(VLOOKUP(B117,'[1]DADOS (OCULTAR)'!$P$3:$R$91,3,0),"")</f>
        <v>9767633000528</v>
      </c>
      <c r="B117" s="9" t="str">
        <f>'[1]TCE - ANEXO III - Preencher'!C126</f>
        <v>UPA NOVA DESCOBERTA</v>
      </c>
      <c r="C117" s="10"/>
      <c r="D117" s="11" t="str">
        <f>'[1]TCE - ANEXO III - Preencher'!E126</f>
        <v xml:space="preserve">LETICIA GOES BEZERRA 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225124</v>
      </c>
      <c r="G117" s="13">
        <f>IF('[1]TCE - ANEXO III - Preencher'!H126="","",'[1]TCE - ANEXO III - Preencher'!H126)</f>
        <v>44593</v>
      </c>
      <c r="H117" s="14">
        <f>'[1]TCE - ANEXO III - Preencher'!I126</f>
        <v>0</v>
      </c>
      <c r="I117" s="14">
        <f>'[1]TCE - ANEXO III - Preencher'!J126</f>
        <v>296.86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3.89</v>
      </c>
      <c r="O117" s="15">
        <f>'[1]TCE - ANEXO III - Preencher'!P126</f>
        <v>0</v>
      </c>
      <c r="P117" s="16">
        <f t="shared" si="8"/>
        <v>3.89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300.75</v>
      </c>
    </row>
    <row r="118" spans="1:28" x14ac:dyDescent="0.2">
      <c r="A118" s="8">
        <f>IFERROR(VLOOKUP(B118,'[1]DADOS (OCULTAR)'!$P$3:$R$91,3,0),"")</f>
        <v>9767633000528</v>
      </c>
      <c r="B118" s="9" t="str">
        <f>'[1]TCE - ANEXO III - Preencher'!C127</f>
        <v>UPA NOVA DESCOBERTA</v>
      </c>
      <c r="C118" s="10"/>
      <c r="D118" s="11" t="str">
        <f>'[1]TCE - ANEXO III - Preencher'!E127</f>
        <v>LIDIANE MATA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44593</v>
      </c>
      <c r="H118" s="14">
        <f>'[1]TCE - ANEXO III - Preencher'!I127</f>
        <v>0</v>
      </c>
      <c r="I118" s="14">
        <f>'[1]TCE - ANEXO III - Preencher'!J127</f>
        <v>132.78</v>
      </c>
      <c r="J118" s="14">
        <f>'[1]TCE - ANEXO III - Preencher'!K127</f>
        <v>0</v>
      </c>
      <c r="K118" s="15">
        <f>'[1]TCE - ANEXO III - Preencher'!L127</f>
        <v>173.94</v>
      </c>
      <c r="L118" s="15">
        <f>'[1]TCE - ANEXO III - Preencher'!M127</f>
        <v>6.06</v>
      </c>
      <c r="M118" s="15">
        <f t="shared" si="7"/>
        <v>167.88</v>
      </c>
      <c r="N118" s="15">
        <f>'[1]TCE - ANEXO III - Preencher'!O127</f>
        <v>3.89</v>
      </c>
      <c r="O118" s="15">
        <f>'[1]TCE - ANEXO III - Preencher'!P127</f>
        <v>0</v>
      </c>
      <c r="P118" s="16">
        <f t="shared" si="8"/>
        <v>3.89</v>
      </c>
      <c r="Q118" s="15">
        <f>'[1]TCE - ANEXO III - Preencher'!R127</f>
        <v>195</v>
      </c>
      <c r="R118" s="15">
        <f>'[1]TCE - ANEXO III - Preencher'!S127</f>
        <v>78.94</v>
      </c>
      <c r="S118" s="16">
        <f t="shared" si="9"/>
        <v>116.06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420.60999999999996</v>
      </c>
    </row>
    <row r="119" spans="1:28" x14ac:dyDescent="0.2">
      <c r="A119" s="8">
        <f>IFERROR(VLOOKUP(B119,'[1]DADOS (OCULTAR)'!$P$3:$R$91,3,0),"")</f>
        <v>9767633000528</v>
      </c>
      <c r="B119" s="9" t="str">
        <f>'[1]TCE - ANEXO III - Preencher'!C128</f>
        <v>UPA NOVA DESCOBERTA</v>
      </c>
      <c r="C119" s="10"/>
      <c r="D119" s="11" t="str">
        <f>'[1]TCE - ANEXO III - Preencher'!E128</f>
        <v>LUANA DE MORAIS VALADARES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44593</v>
      </c>
      <c r="H119" s="14">
        <f>'[1]TCE - ANEXO III - Preencher'!I128</f>
        <v>0</v>
      </c>
      <c r="I119" s="14">
        <f>'[1]TCE - ANEXO III - Preencher'!J128</f>
        <v>292.10000000000002</v>
      </c>
      <c r="J119" s="14">
        <f>'[1]TCE - ANEXO III - Preencher'!K128</f>
        <v>0</v>
      </c>
      <c r="K119" s="15">
        <f>'[1]TCE - ANEXO III - Preencher'!L128</f>
        <v>173.94</v>
      </c>
      <c r="L119" s="15">
        <f>'[1]TCE - ANEXO III - Preencher'!M128</f>
        <v>6.06</v>
      </c>
      <c r="M119" s="15">
        <f t="shared" si="7"/>
        <v>167.88</v>
      </c>
      <c r="N119" s="15">
        <f>'[1]TCE - ANEXO III - Preencher'!O128</f>
        <v>3.89</v>
      </c>
      <c r="O119" s="15">
        <f>'[1]TCE - ANEXO III - Preencher'!P128</f>
        <v>0</v>
      </c>
      <c r="P119" s="16">
        <f t="shared" si="8"/>
        <v>3.89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103.28</v>
      </c>
      <c r="U119" s="15">
        <f>'[1]TCE - ANEXO III - Preencher'!V128</f>
        <v>0</v>
      </c>
      <c r="V119" s="16">
        <f t="shared" si="10"/>
        <v>103.28</v>
      </c>
      <c r="W119" s="17" t="str">
        <f>IF('[1]TCE - ANEXO III - Preencher'!X128="","",'[1]TCE - ANEXO III - Preencher'!X128)</f>
        <v>AUXILIO CHECHE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567.15</v>
      </c>
    </row>
    <row r="120" spans="1:28" x14ac:dyDescent="0.2">
      <c r="A120" s="8">
        <f>IFERROR(VLOOKUP(B120,'[1]DADOS (OCULTAR)'!$P$3:$R$91,3,0),"")</f>
        <v>9767633000528</v>
      </c>
      <c r="B120" s="9" t="str">
        <f>'[1]TCE - ANEXO III - Preencher'!C129</f>
        <v>UPA NOVA DESCOBERTA</v>
      </c>
      <c r="C120" s="10"/>
      <c r="D120" s="11" t="str">
        <f>'[1]TCE - ANEXO III - Preencher'!E129</f>
        <v>LUANA VANESSA SILVA DOS SANTOS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422110</v>
      </c>
      <c r="G120" s="13">
        <f>IF('[1]TCE - ANEXO III - Preencher'!H129="","",'[1]TCE - ANEXO III - Preencher'!H129)</f>
        <v>44593</v>
      </c>
      <c r="H120" s="14">
        <f>'[1]TCE - ANEXO III - Preencher'!I129</f>
        <v>0</v>
      </c>
      <c r="I120" s="14">
        <f>'[1]TCE - ANEXO III - Preencher'!J129</f>
        <v>132.13999999999999</v>
      </c>
      <c r="J120" s="14">
        <f>'[1]TCE - ANEXO III - Preencher'!K129</f>
        <v>0</v>
      </c>
      <c r="K120" s="15">
        <f>'[1]TCE - ANEXO III - Preencher'!L129</f>
        <v>173.94</v>
      </c>
      <c r="L120" s="15">
        <f>'[1]TCE - ANEXO III - Preencher'!M129</f>
        <v>6.06</v>
      </c>
      <c r="M120" s="15">
        <f t="shared" si="7"/>
        <v>167.88</v>
      </c>
      <c r="N120" s="15">
        <f>'[1]TCE - ANEXO III - Preencher'!O129</f>
        <v>3.89</v>
      </c>
      <c r="O120" s="15">
        <f>'[1]TCE - ANEXO III - Preencher'!P129</f>
        <v>0</v>
      </c>
      <c r="P120" s="16">
        <f t="shared" si="8"/>
        <v>3.89</v>
      </c>
      <c r="Q120" s="15">
        <f>'[1]TCE - ANEXO III - Preencher'!R129</f>
        <v>228.9</v>
      </c>
      <c r="R120" s="15">
        <f>'[1]TCE - ANEXO III - Preencher'!S129</f>
        <v>72.72</v>
      </c>
      <c r="S120" s="16">
        <f t="shared" si="9"/>
        <v>156.18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460.09</v>
      </c>
    </row>
    <row r="121" spans="1:28" x14ac:dyDescent="0.2">
      <c r="A121" s="8">
        <f>IFERROR(VLOOKUP(B121,'[1]DADOS (OCULTAR)'!$P$3:$R$91,3,0),"")</f>
        <v>9767633000528</v>
      </c>
      <c r="B121" s="9" t="str">
        <f>'[1]TCE - ANEXO III - Preencher'!C130</f>
        <v>UPA NOVA DESCOBERTA</v>
      </c>
      <c r="C121" s="10"/>
      <c r="D121" s="11" t="str">
        <f>'[1]TCE - ANEXO III - Preencher'!E130</f>
        <v>LUCIA DE FATIMA MEDEIROS DE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44593</v>
      </c>
      <c r="H121" s="14">
        <f>'[1]TCE - ANEXO III - Preencher'!I130</f>
        <v>0</v>
      </c>
      <c r="I121" s="14">
        <f>'[1]TCE - ANEXO III - Preencher'!J130</f>
        <v>121.24</v>
      </c>
      <c r="J121" s="14">
        <f>'[1]TCE - ANEXO III - Preencher'!K130</f>
        <v>0</v>
      </c>
      <c r="K121" s="15">
        <f>'[1]TCE - ANEXO III - Preencher'!L130</f>
        <v>173.94</v>
      </c>
      <c r="L121" s="15">
        <f>'[1]TCE - ANEXO III - Preencher'!M130</f>
        <v>6.06</v>
      </c>
      <c r="M121" s="15">
        <f t="shared" si="7"/>
        <v>167.88</v>
      </c>
      <c r="N121" s="15">
        <f>'[1]TCE - ANEXO III - Preencher'!O130</f>
        <v>3.89</v>
      </c>
      <c r="O121" s="15">
        <f>'[1]TCE - ANEXO III - Preencher'!P130</f>
        <v>0</v>
      </c>
      <c r="P121" s="16">
        <f t="shared" si="8"/>
        <v>3.89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293.01</v>
      </c>
    </row>
    <row r="122" spans="1:28" x14ac:dyDescent="0.2">
      <c r="A122" s="8">
        <f>IFERROR(VLOOKUP(B122,'[1]DADOS (OCULTAR)'!$P$3:$R$91,3,0),"")</f>
        <v>9767633000528</v>
      </c>
      <c r="B122" s="9" t="str">
        <f>'[1]TCE - ANEXO III - Preencher'!C131</f>
        <v>UPA NOVA DESCOBERTA</v>
      </c>
      <c r="C122" s="10"/>
      <c r="D122" s="11" t="str">
        <f>'[1]TCE - ANEXO III - Preencher'!E131</f>
        <v>LUCIANA MARIA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44593</v>
      </c>
      <c r="H122" s="14">
        <f>'[1]TCE - ANEXO III - Preencher'!I131</f>
        <v>0</v>
      </c>
      <c r="I122" s="14">
        <f>'[1]TCE - ANEXO III - Preencher'!J131</f>
        <v>171.98</v>
      </c>
      <c r="J122" s="14">
        <f>'[1]TCE - ANEXO III - Preencher'!K131</f>
        <v>0</v>
      </c>
      <c r="K122" s="15">
        <f>'[1]TCE - ANEXO III - Preencher'!L131</f>
        <v>173.94</v>
      </c>
      <c r="L122" s="15">
        <f>'[1]TCE - ANEXO III - Preencher'!M131</f>
        <v>6.06</v>
      </c>
      <c r="M122" s="15">
        <f t="shared" si="7"/>
        <v>167.88</v>
      </c>
      <c r="N122" s="15">
        <f>'[1]TCE - ANEXO III - Preencher'!O131</f>
        <v>3.89</v>
      </c>
      <c r="O122" s="15">
        <f>'[1]TCE - ANEXO III - Preencher'!P131</f>
        <v>0</v>
      </c>
      <c r="P122" s="16">
        <f t="shared" si="8"/>
        <v>3.89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343.75</v>
      </c>
    </row>
    <row r="123" spans="1:28" x14ac:dyDescent="0.2">
      <c r="A123" s="8">
        <f>IFERROR(VLOOKUP(B123,'[1]DADOS (OCULTAR)'!$P$3:$R$91,3,0),"")</f>
        <v>9767633000528</v>
      </c>
      <c r="B123" s="9" t="str">
        <f>'[1]TCE - ANEXO III - Preencher'!C132</f>
        <v>UPA NOVA DESCOBERTA</v>
      </c>
      <c r="C123" s="10"/>
      <c r="D123" s="11" t="str">
        <f>'[1]TCE - ANEXO III - Preencher'!E132</f>
        <v>LUCILENE FERREIRA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324205</v>
      </c>
      <c r="G123" s="13">
        <f>IF('[1]TCE - ANEXO III - Preencher'!H132="","",'[1]TCE - ANEXO III - Preencher'!H132)</f>
        <v>44593</v>
      </c>
      <c r="H123" s="14">
        <f>'[1]TCE - ANEXO III - Preencher'!I132</f>
        <v>0</v>
      </c>
      <c r="I123" s="14">
        <f>'[1]TCE - ANEXO III - Preencher'!J132</f>
        <v>147.54</v>
      </c>
      <c r="J123" s="14">
        <f>'[1]TCE - ANEXO III - Preencher'!K132</f>
        <v>0</v>
      </c>
      <c r="K123" s="15">
        <f>'[1]TCE - ANEXO III - Preencher'!L132</f>
        <v>173.94</v>
      </c>
      <c r="L123" s="15">
        <f>'[1]TCE - ANEXO III - Preencher'!M132</f>
        <v>6.06</v>
      </c>
      <c r="M123" s="15">
        <f t="shared" si="7"/>
        <v>167.88</v>
      </c>
      <c r="N123" s="15">
        <f>'[1]TCE - ANEXO III - Preencher'!O132</f>
        <v>3.89</v>
      </c>
      <c r="O123" s="15">
        <f>'[1]TCE - ANEXO III - Preencher'!P132</f>
        <v>0</v>
      </c>
      <c r="P123" s="16">
        <f t="shared" si="8"/>
        <v>3.89</v>
      </c>
      <c r="Q123" s="15">
        <f>'[1]TCE - ANEXO III - Preencher'!R132</f>
        <v>210</v>
      </c>
      <c r="R123" s="15">
        <f>'[1]TCE - ANEXO III - Preencher'!S132</f>
        <v>79.91</v>
      </c>
      <c r="S123" s="16">
        <f t="shared" si="9"/>
        <v>130.09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449.4</v>
      </c>
    </row>
    <row r="124" spans="1:28" x14ac:dyDescent="0.2">
      <c r="A124" s="8">
        <f>IFERROR(VLOOKUP(B124,'[1]DADOS (OCULTAR)'!$P$3:$R$91,3,0),"")</f>
        <v>9767633000528</v>
      </c>
      <c r="B124" s="9" t="str">
        <f>'[1]TCE - ANEXO III - Preencher'!C133</f>
        <v>UPA NOVA DESCOBERTA</v>
      </c>
      <c r="C124" s="10"/>
      <c r="D124" s="11" t="str">
        <f>'[1]TCE - ANEXO III - Preencher'!E133</f>
        <v>LUCIO JORGE DA SILVA REGO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223208</v>
      </c>
      <c r="G124" s="13">
        <f>IF('[1]TCE - ANEXO III - Preencher'!H133="","",'[1]TCE - ANEXO III - Preencher'!H133)</f>
        <v>44593</v>
      </c>
      <c r="H124" s="14">
        <f>'[1]TCE - ANEXO III - Preencher'!I133</f>
        <v>0</v>
      </c>
      <c r="I124" s="14">
        <f>'[1]TCE - ANEXO III - Preencher'!J133</f>
        <v>295.02999999999997</v>
      </c>
      <c r="J124" s="14">
        <f>'[1]TCE - ANEXO III - Preencher'!K133</f>
        <v>0</v>
      </c>
      <c r="K124" s="15">
        <f>'[1]TCE - ANEXO III - Preencher'!L133</f>
        <v>173.94</v>
      </c>
      <c r="L124" s="15">
        <f>'[1]TCE - ANEXO III - Preencher'!M133</f>
        <v>6.06</v>
      </c>
      <c r="M124" s="15">
        <f t="shared" si="7"/>
        <v>167.88</v>
      </c>
      <c r="N124" s="15">
        <f>'[1]TCE - ANEXO III - Preencher'!O133</f>
        <v>3.89</v>
      </c>
      <c r="O124" s="15">
        <f>'[1]TCE - ANEXO III - Preencher'!P133</f>
        <v>0</v>
      </c>
      <c r="P124" s="16">
        <f t="shared" si="8"/>
        <v>3.89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466.79999999999995</v>
      </c>
    </row>
    <row r="125" spans="1:28" x14ac:dyDescent="0.2">
      <c r="A125" s="8">
        <f>IFERROR(VLOOKUP(B125,'[1]DADOS (OCULTAR)'!$P$3:$R$91,3,0),"")</f>
        <v>9767633000528</v>
      </c>
      <c r="B125" s="9" t="str">
        <f>'[1]TCE - ANEXO III - Preencher'!C134</f>
        <v>UPA NOVA DESCOBERTA</v>
      </c>
      <c r="C125" s="10"/>
      <c r="D125" s="11" t="str">
        <f>'[1]TCE - ANEXO III - Preencher'!E134</f>
        <v>LUIZ FERNANDO VIEIRA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324205</v>
      </c>
      <c r="G125" s="13">
        <f>IF('[1]TCE - ANEXO III - Preencher'!H134="","",'[1]TCE - ANEXO III - Preencher'!H134)</f>
        <v>44593</v>
      </c>
      <c r="H125" s="14">
        <f>'[1]TCE - ANEXO III - Preencher'!I134</f>
        <v>0</v>
      </c>
      <c r="I125" s="14">
        <f>'[1]TCE - ANEXO III - Preencher'!J134</f>
        <v>147.54</v>
      </c>
      <c r="J125" s="14">
        <f>'[1]TCE - ANEXO III - Preencher'!K134</f>
        <v>0</v>
      </c>
      <c r="K125" s="15">
        <f>'[1]TCE - ANEXO III - Preencher'!L134</f>
        <v>173.94</v>
      </c>
      <c r="L125" s="15">
        <f>'[1]TCE - ANEXO III - Preencher'!M134</f>
        <v>6.06</v>
      </c>
      <c r="M125" s="15">
        <f t="shared" si="7"/>
        <v>167.88</v>
      </c>
      <c r="N125" s="15">
        <f>'[1]TCE - ANEXO III - Preencher'!O134</f>
        <v>3.89</v>
      </c>
      <c r="O125" s="15">
        <f>'[1]TCE - ANEXO III - Preencher'!P134</f>
        <v>0</v>
      </c>
      <c r="P125" s="16">
        <f t="shared" si="8"/>
        <v>3.89</v>
      </c>
      <c r="Q125" s="15">
        <f>'[1]TCE - ANEXO III - Preencher'!R134</f>
        <v>247.8</v>
      </c>
      <c r="R125" s="15">
        <f>'[1]TCE - ANEXO III - Preencher'!S134</f>
        <v>79.91</v>
      </c>
      <c r="S125" s="16">
        <f t="shared" si="9"/>
        <v>167.89000000000001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487.19999999999993</v>
      </c>
    </row>
    <row r="126" spans="1:28" x14ac:dyDescent="0.2">
      <c r="A126" s="8">
        <f>IFERROR(VLOOKUP(B126,'[1]DADOS (OCULTAR)'!$P$3:$R$91,3,0),"")</f>
        <v>9767633000528</v>
      </c>
      <c r="B126" s="9" t="str">
        <f>'[1]TCE - ANEXO III - Preencher'!C135</f>
        <v>UPA NOVA DESCOBERTA</v>
      </c>
      <c r="C126" s="10"/>
      <c r="D126" s="11" t="str">
        <f>'[1]TCE - ANEXO III - Preencher'!E135</f>
        <v>LUIZ LUCENA DE ALMEIDA JUNIOR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44593</v>
      </c>
      <c r="H126" s="14">
        <f>'[1]TCE - ANEXO III - Preencher'!I135</f>
        <v>0</v>
      </c>
      <c r="I126" s="14">
        <f>'[1]TCE - ANEXO III - Preencher'!J135</f>
        <v>165.66</v>
      </c>
      <c r="J126" s="14">
        <f>'[1]TCE - ANEXO III - Preencher'!K135</f>
        <v>0</v>
      </c>
      <c r="K126" s="15">
        <f>'[1]TCE - ANEXO III - Preencher'!L135</f>
        <v>173.94</v>
      </c>
      <c r="L126" s="15">
        <f>'[1]TCE - ANEXO III - Preencher'!M135</f>
        <v>6.06</v>
      </c>
      <c r="M126" s="15">
        <f t="shared" si="7"/>
        <v>167.88</v>
      </c>
      <c r="N126" s="15">
        <f>'[1]TCE - ANEXO III - Preencher'!O135</f>
        <v>3.89</v>
      </c>
      <c r="O126" s="15">
        <f>'[1]TCE - ANEXO III - Preencher'!P135</f>
        <v>0</v>
      </c>
      <c r="P126" s="16">
        <f t="shared" si="8"/>
        <v>3.89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337.42999999999995</v>
      </c>
    </row>
    <row r="127" spans="1:28" x14ac:dyDescent="0.2">
      <c r="A127" s="8">
        <f>IFERROR(VLOOKUP(B127,'[1]DADOS (OCULTAR)'!$P$3:$R$91,3,0),"")</f>
        <v>9767633000528</v>
      </c>
      <c r="B127" s="9" t="str">
        <f>'[1]TCE - ANEXO III - Preencher'!C136</f>
        <v>UPA NOVA DESCOBERTA</v>
      </c>
      <c r="C127" s="10"/>
      <c r="D127" s="11" t="str">
        <f>'[1]TCE - ANEXO III - Preencher'!E136</f>
        <v>LUIZA MARIA XAVIER NUNES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44593</v>
      </c>
      <c r="H127" s="14">
        <f>'[1]TCE - ANEXO III - Preencher'!I136</f>
        <v>0</v>
      </c>
      <c r="I127" s="14">
        <f>'[1]TCE - ANEXO III - Preencher'!J136</f>
        <v>159.35</v>
      </c>
      <c r="J127" s="14">
        <f>'[1]TCE - ANEXO III - Preencher'!K136</f>
        <v>0</v>
      </c>
      <c r="K127" s="15">
        <f>'[1]TCE - ANEXO III - Preencher'!L136</f>
        <v>173.94</v>
      </c>
      <c r="L127" s="15">
        <f>'[1]TCE - ANEXO III - Preencher'!M136</f>
        <v>6.06</v>
      </c>
      <c r="M127" s="15">
        <f t="shared" si="7"/>
        <v>167.88</v>
      </c>
      <c r="N127" s="15">
        <f>'[1]TCE - ANEXO III - Preencher'!O136</f>
        <v>3.89</v>
      </c>
      <c r="O127" s="15">
        <f>'[1]TCE - ANEXO III - Preencher'!P136</f>
        <v>0</v>
      </c>
      <c r="P127" s="16">
        <f t="shared" si="8"/>
        <v>3.89</v>
      </c>
      <c r="Q127" s="15">
        <f>'[1]TCE - ANEXO III - Preencher'!R136</f>
        <v>210</v>
      </c>
      <c r="R127" s="15">
        <f>'[1]TCE - ANEXO III - Preencher'!S136</f>
        <v>78.94</v>
      </c>
      <c r="S127" s="16">
        <f t="shared" si="9"/>
        <v>131.06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462.18</v>
      </c>
    </row>
    <row r="128" spans="1:28" x14ac:dyDescent="0.2">
      <c r="A128" s="8">
        <f>IFERROR(VLOOKUP(B128,'[1]DADOS (OCULTAR)'!$P$3:$R$91,3,0),"")</f>
        <v>9767633000528</v>
      </c>
      <c r="B128" s="9" t="str">
        <f>'[1]TCE - ANEXO III - Preencher'!C137</f>
        <v>UPA NOVA DESCOBERTA</v>
      </c>
      <c r="C128" s="10"/>
      <c r="D128" s="11" t="str">
        <f>'[1]TCE - ANEXO III - Preencher'!E137</f>
        <v>MAELI VANDESLANE DOS SANTOS FARIAS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44593</v>
      </c>
      <c r="H128" s="14">
        <f>'[1]TCE - ANEXO III - Preencher'!I137</f>
        <v>0</v>
      </c>
      <c r="I128" s="14">
        <f>'[1]TCE - ANEXO III - Preencher'!J137</f>
        <v>143.31</v>
      </c>
      <c r="J128" s="14">
        <f>'[1]TCE - ANEXO III - Preencher'!K137</f>
        <v>0</v>
      </c>
      <c r="K128" s="15">
        <f>'[1]TCE - ANEXO III - Preencher'!L137</f>
        <v>173.94</v>
      </c>
      <c r="L128" s="15">
        <f>'[1]TCE - ANEXO III - Preencher'!M137</f>
        <v>6.06</v>
      </c>
      <c r="M128" s="15">
        <f t="shared" si="7"/>
        <v>167.88</v>
      </c>
      <c r="N128" s="15">
        <f>'[1]TCE - ANEXO III - Preencher'!O137</f>
        <v>3.89</v>
      </c>
      <c r="O128" s="15">
        <f>'[1]TCE - ANEXO III - Preencher'!P137</f>
        <v>0</v>
      </c>
      <c r="P128" s="16">
        <f t="shared" si="8"/>
        <v>3.89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315.08</v>
      </c>
    </row>
    <row r="129" spans="1:28" x14ac:dyDescent="0.2">
      <c r="A129" s="8">
        <f>IFERROR(VLOOKUP(B129,'[1]DADOS (OCULTAR)'!$P$3:$R$91,3,0),"")</f>
        <v>9767633000528</v>
      </c>
      <c r="B129" s="9" t="str">
        <f>'[1]TCE - ANEXO III - Preencher'!C138</f>
        <v>UPA NOVA DESCOBERTA</v>
      </c>
      <c r="C129" s="10"/>
      <c r="D129" s="11" t="str">
        <f>'[1]TCE - ANEXO III - Preencher'!E138</f>
        <v>MAGALI FRANCA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44593</v>
      </c>
      <c r="H129" s="14">
        <f>'[1]TCE - ANEXO III - Preencher'!I138</f>
        <v>0</v>
      </c>
      <c r="I129" s="14">
        <f>'[1]TCE - ANEXO III - Preencher'!J138</f>
        <v>133.19999999999999</v>
      </c>
      <c r="J129" s="14">
        <f>'[1]TCE - ANEXO III - Preencher'!K138</f>
        <v>0</v>
      </c>
      <c r="K129" s="15">
        <f>'[1]TCE - ANEXO III - Preencher'!L138</f>
        <v>173.94</v>
      </c>
      <c r="L129" s="15">
        <f>'[1]TCE - ANEXO III - Preencher'!M138</f>
        <v>6.06</v>
      </c>
      <c r="M129" s="15">
        <f t="shared" si="7"/>
        <v>167.88</v>
      </c>
      <c r="N129" s="15">
        <f>'[1]TCE - ANEXO III - Preencher'!O138</f>
        <v>3.89</v>
      </c>
      <c r="O129" s="15">
        <f>'[1]TCE - ANEXO III - Preencher'!P138</f>
        <v>0</v>
      </c>
      <c r="P129" s="16">
        <f t="shared" si="8"/>
        <v>3.89</v>
      </c>
      <c r="Q129" s="15">
        <f>'[1]TCE - ANEXO III - Preencher'!R138</f>
        <v>210</v>
      </c>
      <c r="R129" s="15">
        <f>'[1]TCE - ANEXO III - Preencher'!S138</f>
        <v>72.72</v>
      </c>
      <c r="S129" s="16">
        <f t="shared" si="9"/>
        <v>137.28</v>
      </c>
      <c r="T129" s="15">
        <f>'[1]TCE - ANEXO III - Preencher'!U138</f>
        <v>69.430000000000007</v>
      </c>
      <c r="U129" s="15">
        <f>'[1]TCE - ANEXO III - Preencher'!V138</f>
        <v>0</v>
      </c>
      <c r="V129" s="16">
        <f t="shared" si="10"/>
        <v>69.430000000000007</v>
      </c>
      <c r="W129" s="17" t="str">
        <f>IF('[1]TCE - ANEXO III - Preencher'!X138="","",'[1]TCE - ANEXO III - Preencher'!X138)</f>
        <v>AUXILIO CHECHE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511.68</v>
      </c>
    </row>
    <row r="130" spans="1:28" x14ac:dyDescent="0.2">
      <c r="A130" s="8">
        <f>IFERROR(VLOOKUP(B130,'[1]DADOS (OCULTAR)'!$P$3:$R$91,3,0),"")</f>
        <v>9767633000528</v>
      </c>
      <c r="B130" s="9" t="str">
        <f>'[1]TCE - ANEXO III - Preencher'!C139</f>
        <v>UPA NOVA DESCOBERTA</v>
      </c>
      <c r="C130" s="10"/>
      <c r="D130" s="11" t="str">
        <f>'[1]TCE - ANEXO III - Preencher'!E139</f>
        <v>MAISA VANESSA DOS SANTOS CORREIA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44593</v>
      </c>
      <c r="H130" s="14">
        <f>'[1]TCE - ANEXO III - Preencher'!I139</f>
        <v>0</v>
      </c>
      <c r="I130" s="14">
        <f>'[1]TCE - ANEXO III - Preencher'!J139</f>
        <v>149.57</v>
      </c>
      <c r="J130" s="14">
        <f>'[1]TCE - ANEXO III - Preencher'!K139</f>
        <v>0</v>
      </c>
      <c r="K130" s="15">
        <f>'[1]TCE - ANEXO III - Preencher'!L139</f>
        <v>173.94</v>
      </c>
      <c r="L130" s="15">
        <f>'[1]TCE - ANEXO III - Preencher'!M139</f>
        <v>6.06</v>
      </c>
      <c r="M130" s="15">
        <f t="shared" si="7"/>
        <v>167.88</v>
      </c>
      <c r="N130" s="15">
        <f>'[1]TCE - ANEXO III - Preencher'!O139</f>
        <v>3.89</v>
      </c>
      <c r="O130" s="15">
        <f>'[1]TCE - ANEXO III - Preencher'!P139</f>
        <v>0</v>
      </c>
      <c r="P130" s="16">
        <f t="shared" si="8"/>
        <v>3.89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69.430000000000007</v>
      </c>
      <c r="U130" s="15">
        <f>'[1]TCE - ANEXO III - Preencher'!V139</f>
        <v>0</v>
      </c>
      <c r="V130" s="16">
        <f t="shared" si="10"/>
        <v>69.430000000000007</v>
      </c>
      <c r="W130" s="17" t="str">
        <f>IF('[1]TCE - ANEXO III - Preencher'!X139="","",'[1]TCE - ANEXO III - Preencher'!X139)</f>
        <v>AUXILIO CHECHE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390.77</v>
      </c>
    </row>
    <row r="131" spans="1:28" x14ac:dyDescent="0.2">
      <c r="A131" s="8">
        <f>IFERROR(VLOOKUP(B131,'[1]DADOS (OCULTAR)'!$P$3:$R$91,3,0),"")</f>
        <v>9767633000528</v>
      </c>
      <c r="B131" s="9" t="str">
        <f>'[1]TCE - ANEXO III - Preencher'!C140</f>
        <v>UPA NOVA DESCOBERTA</v>
      </c>
      <c r="C131" s="10"/>
      <c r="D131" s="11" t="str">
        <f>'[1]TCE - ANEXO III - Preencher'!E140</f>
        <v>MANOEL GOMES SOARES NETO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44593</v>
      </c>
      <c r="H131" s="14">
        <f>'[1]TCE - ANEXO III - Preencher'!I140</f>
        <v>0</v>
      </c>
      <c r="I131" s="14">
        <f>'[1]TCE - ANEXO III - Preencher'!J140</f>
        <v>321.54000000000002</v>
      </c>
      <c r="J131" s="14">
        <f>'[1]TCE - ANEXO III - Preencher'!K140</f>
        <v>0</v>
      </c>
      <c r="K131" s="15">
        <f>'[1]TCE - ANEXO III - Preencher'!L140</f>
        <v>173.94</v>
      </c>
      <c r="L131" s="15">
        <f>'[1]TCE - ANEXO III - Preencher'!M140</f>
        <v>6.06</v>
      </c>
      <c r="M131" s="15">
        <f t="shared" si="7"/>
        <v>167.88</v>
      </c>
      <c r="N131" s="15">
        <f>'[1]TCE - ANEXO III - Preencher'!O140</f>
        <v>3.89</v>
      </c>
      <c r="O131" s="15">
        <f>'[1]TCE - ANEXO III - Preencher'!P140</f>
        <v>0</v>
      </c>
      <c r="P131" s="16">
        <f t="shared" si="8"/>
        <v>3.89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493.31</v>
      </c>
    </row>
    <row r="132" spans="1:28" x14ac:dyDescent="0.2">
      <c r="A132" s="8">
        <f>IFERROR(VLOOKUP(B132,'[1]DADOS (OCULTAR)'!$P$3:$R$91,3,0),"")</f>
        <v>9767633000528</v>
      </c>
      <c r="B132" s="9" t="str">
        <f>'[1]TCE - ANEXO III - Preencher'!C141</f>
        <v>UPA NOVA DESCOBERTA</v>
      </c>
      <c r="C132" s="10"/>
      <c r="D132" s="11" t="str">
        <f>'[1]TCE - ANEXO III - Preencher'!E141</f>
        <v xml:space="preserve">MANOEL MESSIAS PEREIRA DE ALBUQUERQUE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44593</v>
      </c>
      <c r="H132" s="14">
        <f>'[1]TCE - ANEXO III - Preencher'!I141</f>
        <v>0</v>
      </c>
      <c r="I132" s="14">
        <f>'[1]TCE - ANEXO III - Preencher'!J141</f>
        <v>132.1</v>
      </c>
      <c r="J132" s="14">
        <f>'[1]TCE - ANEXO III - Preencher'!K141</f>
        <v>0</v>
      </c>
      <c r="K132" s="15">
        <f>'[1]TCE - ANEXO III - Preencher'!L141</f>
        <v>173.94</v>
      </c>
      <c r="L132" s="15">
        <f>'[1]TCE - ANEXO III - Preencher'!M141</f>
        <v>6.06</v>
      </c>
      <c r="M132" s="15">
        <f t="shared" ref="M132:M195" si="13">K132-L132</f>
        <v>167.88</v>
      </c>
      <c r="N132" s="15">
        <f>'[1]TCE - ANEXO III - Preencher'!O141</f>
        <v>3.89</v>
      </c>
      <c r="O132" s="15">
        <f>'[1]TCE - ANEXO III - Preencher'!P141</f>
        <v>0</v>
      </c>
      <c r="P132" s="16">
        <f t="shared" ref="P132:P195" si="14">N132-O132</f>
        <v>3.89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303.87</v>
      </c>
    </row>
    <row r="133" spans="1:28" x14ac:dyDescent="0.2">
      <c r="A133" s="8">
        <f>IFERROR(VLOOKUP(B133,'[1]DADOS (OCULTAR)'!$P$3:$R$91,3,0),"")</f>
        <v>9767633000528</v>
      </c>
      <c r="B133" s="9" t="str">
        <f>'[1]TCE - ANEXO III - Preencher'!C142</f>
        <v>UPA NOVA DESCOBERTA</v>
      </c>
      <c r="C133" s="10"/>
      <c r="D133" s="11" t="str">
        <f>'[1]TCE - ANEXO III - Preencher'!E142</f>
        <v>MANUELA DE MELO RIBEIRO PARANHOS AGRA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44593</v>
      </c>
      <c r="H133" s="14">
        <f>'[1]TCE - ANEXO III - Preencher'!I142</f>
        <v>0</v>
      </c>
      <c r="I133" s="14">
        <f>'[1]TCE - ANEXO III - Preencher'!J142</f>
        <v>396.82</v>
      </c>
      <c r="J133" s="14">
        <f>'[1]TCE - ANEXO III - Preencher'!K142</f>
        <v>0</v>
      </c>
      <c r="K133" s="15">
        <f>'[1]TCE - ANEXO III - Preencher'!L142</f>
        <v>173.94</v>
      </c>
      <c r="L133" s="15">
        <f>'[1]TCE - ANEXO III - Preencher'!M142</f>
        <v>6.06</v>
      </c>
      <c r="M133" s="15">
        <f t="shared" si="13"/>
        <v>167.88</v>
      </c>
      <c r="N133" s="15">
        <f>'[1]TCE - ANEXO III - Preencher'!O142</f>
        <v>3.89</v>
      </c>
      <c r="O133" s="15">
        <f>'[1]TCE - ANEXO III - Preencher'!P142</f>
        <v>0</v>
      </c>
      <c r="P133" s="16">
        <f t="shared" si="14"/>
        <v>3.89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568.59</v>
      </c>
    </row>
    <row r="134" spans="1:28" x14ac:dyDescent="0.2">
      <c r="A134" s="8">
        <f>IFERROR(VLOOKUP(B134,'[1]DADOS (OCULTAR)'!$P$3:$R$91,3,0),"")</f>
        <v>9767633000528</v>
      </c>
      <c r="B134" s="9" t="str">
        <f>'[1]TCE - ANEXO III - Preencher'!C143</f>
        <v>UPA NOVA DESCOBERTA</v>
      </c>
      <c r="C134" s="10"/>
      <c r="D134" s="11" t="str">
        <f>'[1]TCE - ANEXO III - Preencher'!E143</f>
        <v>MARCELINO JOSE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44593</v>
      </c>
      <c r="H134" s="14">
        <f>'[1]TCE - ANEXO III - Preencher'!I143</f>
        <v>0</v>
      </c>
      <c r="I134" s="14">
        <f>'[1]TCE - ANEXO III - Preencher'!J143</f>
        <v>138.06</v>
      </c>
      <c r="J134" s="14">
        <f>'[1]TCE - ANEXO III - Preencher'!K143</f>
        <v>0</v>
      </c>
      <c r="K134" s="15">
        <f>'[1]TCE - ANEXO III - Preencher'!L143</f>
        <v>173.94</v>
      </c>
      <c r="L134" s="15">
        <f>'[1]TCE - ANEXO III - Preencher'!M143</f>
        <v>6.06</v>
      </c>
      <c r="M134" s="15">
        <f t="shared" si="13"/>
        <v>167.88</v>
      </c>
      <c r="N134" s="15">
        <f>'[1]TCE - ANEXO III - Preencher'!O143</f>
        <v>3.89</v>
      </c>
      <c r="O134" s="15">
        <f>'[1]TCE - ANEXO III - Preencher'!P143</f>
        <v>0</v>
      </c>
      <c r="P134" s="16">
        <f t="shared" si="14"/>
        <v>3.89</v>
      </c>
      <c r="Q134" s="15">
        <f>'[1]TCE - ANEXO III - Preencher'!R143</f>
        <v>195</v>
      </c>
      <c r="R134" s="15">
        <f>'[1]TCE - ANEXO III - Preencher'!S143</f>
        <v>78.94</v>
      </c>
      <c r="S134" s="16">
        <f t="shared" si="15"/>
        <v>116.06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425.89</v>
      </c>
    </row>
    <row r="135" spans="1:28" x14ac:dyDescent="0.2">
      <c r="A135" s="8">
        <f>IFERROR(VLOOKUP(B135,'[1]DADOS (OCULTAR)'!$P$3:$R$91,3,0),"")</f>
        <v>9767633000528</v>
      </c>
      <c r="B135" s="9" t="str">
        <f>'[1]TCE - ANEXO III - Preencher'!C144</f>
        <v>UPA NOVA DESCOBERTA</v>
      </c>
      <c r="C135" s="10"/>
      <c r="D135" s="11" t="str">
        <f>'[1]TCE - ANEXO III - Preencher'!E144</f>
        <v>MARCELO ANDRADE DE OLIVEIRA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225124</v>
      </c>
      <c r="G135" s="13">
        <f>IF('[1]TCE - ANEXO III - Preencher'!H144="","",'[1]TCE - ANEXO III - Preencher'!H144)</f>
        <v>44593</v>
      </c>
      <c r="H135" s="14">
        <f>'[1]TCE - ANEXO III - Preencher'!I144</f>
        <v>0</v>
      </c>
      <c r="I135" s="14">
        <f>'[1]TCE - ANEXO III - Preencher'!J144</f>
        <v>792.46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3.89</v>
      </c>
      <c r="O135" s="15">
        <f>'[1]TCE - ANEXO III - Preencher'!P144</f>
        <v>0</v>
      </c>
      <c r="P135" s="16">
        <f t="shared" si="14"/>
        <v>3.89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796.35</v>
      </c>
    </row>
    <row r="136" spans="1:28" x14ac:dyDescent="0.2">
      <c r="A136" s="8">
        <f>IFERROR(VLOOKUP(B136,'[1]DADOS (OCULTAR)'!$P$3:$R$91,3,0),"")</f>
        <v>9767633000528</v>
      </c>
      <c r="B136" s="9" t="str">
        <f>'[1]TCE - ANEXO III - Preencher'!C145</f>
        <v>UPA NOVA DESCOBERTA</v>
      </c>
      <c r="C136" s="10"/>
      <c r="D136" s="11" t="str">
        <f>'[1]TCE - ANEXO III - Preencher'!E145</f>
        <v>MARCOS ANTONIO PIRES VALADARES LUSTOSA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44593</v>
      </c>
      <c r="H136" s="14">
        <f>'[1]TCE - ANEXO III - Preencher'!I145</f>
        <v>0</v>
      </c>
      <c r="I136" s="14">
        <f>'[1]TCE - ANEXO III - Preencher'!J145</f>
        <v>719.69</v>
      </c>
      <c r="J136" s="14">
        <f>'[1]TCE - ANEXO III - Preencher'!K145</f>
        <v>0</v>
      </c>
      <c r="K136" s="15">
        <f>'[1]TCE - ANEXO III - Preencher'!L145</f>
        <v>173.94</v>
      </c>
      <c r="L136" s="15">
        <f>'[1]TCE - ANEXO III - Preencher'!M145</f>
        <v>6.06</v>
      </c>
      <c r="M136" s="15">
        <f t="shared" si="13"/>
        <v>167.88</v>
      </c>
      <c r="N136" s="15">
        <f>'[1]TCE - ANEXO III - Preencher'!O145</f>
        <v>3.88</v>
      </c>
      <c r="O136" s="15">
        <f>'[1]TCE - ANEXO III - Preencher'!P145</f>
        <v>0</v>
      </c>
      <c r="P136" s="16">
        <f t="shared" si="14"/>
        <v>3.88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891.45</v>
      </c>
    </row>
    <row r="137" spans="1:28" x14ac:dyDescent="0.2">
      <c r="A137" s="8">
        <f>IFERROR(VLOOKUP(B137,'[1]DADOS (OCULTAR)'!$P$3:$R$91,3,0),"")</f>
        <v>9767633000528</v>
      </c>
      <c r="B137" s="9" t="str">
        <f>'[1]TCE - ANEXO III - Preencher'!C146</f>
        <v>UPA NOVA DESCOBERTA</v>
      </c>
      <c r="C137" s="10"/>
      <c r="D137" s="11" t="str">
        <f>'[1]TCE - ANEXO III - Preencher'!E146</f>
        <v>MARCOS SOARES PEREIRA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782320</v>
      </c>
      <c r="G137" s="13">
        <f>IF('[1]TCE - ANEXO III - Preencher'!H146="","",'[1]TCE - ANEXO III - Preencher'!H146)</f>
        <v>44593</v>
      </c>
      <c r="H137" s="14">
        <f>'[1]TCE - ANEXO III - Preencher'!I146</f>
        <v>0</v>
      </c>
      <c r="I137" s="14">
        <f>'[1]TCE - ANEXO III - Preencher'!J146</f>
        <v>192.31</v>
      </c>
      <c r="J137" s="14">
        <f>'[1]TCE - ANEXO III - Preencher'!K146</f>
        <v>0</v>
      </c>
      <c r="K137" s="15">
        <f>'[1]TCE - ANEXO III - Preencher'!L146</f>
        <v>173.94</v>
      </c>
      <c r="L137" s="15">
        <f>'[1]TCE - ANEXO III - Preencher'!M146</f>
        <v>6.06</v>
      </c>
      <c r="M137" s="15">
        <f t="shared" si="13"/>
        <v>167.88</v>
      </c>
      <c r="N137" s="15">
        <f>'[1]TCE - ANEXO III - Preencher'!O146</f>
        <v>3.88</v>
      </c>
      <c r="O137" s="15">
        <f>'[1]TCE - ANEXO III - Preencher'!P146</f>
        <v>0</v>
      </c>
      <c r="P137" s="16">
        <f t="shared" si="14"/>
        <v>3.88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364.07</v>
      </c>
    </row>
    <row r="138" spans="1:28" x14ac:dyDescent="0.2">
      <c r="A138" s="8">
        <f>IFERROR(VLOOKUP(B138,'[1]DADOS (OCULTAR)'!$P$3:$R$91,3,0),"")</f>
        <v>9767633000528</v>
      </c>
      <c r="B138" s="9" t="str">
        <f>'[1]TCE - ANEXO III - Preencher'!C147</f>
        <v>UPA NOVA DESCOBERTA</v>
      </c>
      <c r="C138" s="10"/>
      <c r="D138" s="11" t="str">
        <f>'[1]TCE - ANEXO III - Preencher'!E147</f>
        <v>MARIA CLAUDIA FERREIRA CAVALCANTI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223208</v>
      </c>
      <c r="G138" s="13">
        <f>IF('[1]TCE - ANEXO III - Preencher'!H147="","",'[1]TCE - ANEXO III - Preencher'!H147)</f>
        <v>44593</v>
      </c>
      <c r="H138" s="14">
        <f>'[1]TCE - ANEXO III - Preencher'!I147</f>
        <v>0</v>
      </c>
      <c r="I138" s="14">
        <f>'[1]TCE - ANEXO III - Preencher'!J147</f>
        <v>304.56</v>
      </c>
      <c r="J138" s="14">
        <f>'[1]TCE - ANEXO III - Preencher'!K147</f>
        <v>0</v>
      </c>
      <c r="K138" s="15">
        <f>'[1]TCE - ANEXO III - Preencher'!L147</f>
        <v>173.94</v>
      </c>
      <c r="L138" s="15">
        <f>'[1]TCE - ANEXO III - Preencher'!M147</f>
        <v>6.06</v>
      </c>
      <c r="M138" s="15">
        <f t="shared" si="13"/>
        <v>167.88</v>
      </c>
      <c r="N138" s="15">
        <f>'[1]TCE - ANEXO III - Preencher'!O147</f>
        <v>3.88</v>
      </c>
      <c r="O138" s="15">
        <f>'[1]TCE - ANEXO III - Preencher'!P147</f>
        <v>0</v>
      </c>
      <c r="P138" s="16">
        <f t="shared" si="14"/>
        <v>3.88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476.32</v>
      </c>
    </row>
    <row r="139" spans="1:28" x14ac:dyDescent="0.2">
      <c r="A139" s="8">
        <f>IFERROR(VLOOKUP(B139,'[1]DADOS (OCULTAR)'!$P$3:$R$91,3,0),"")</f>
        <v>9767633000528</v>
      </c>
      <c r="B139" s="9" t="str">
        <f>'[1]TCE - ANEXO III - Preencher'!C148</f>
        <v>UPA NOVA DESCOBERTA</v>
      </c>
      <c r="C139" s="10"/>
      <c r="D139" s="11" t="str">
        <f>'[1]TCE - ANEXO III - Preencher'!E148</f>
        <v>MARIA DANIELLE DE SENA LORENA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223208</v>
      </c>
      <c r="G139" s="13">
        <f>IF('[1]TCE - ANEXO III - Preencher'!H148="","",'[1]TCE - ANEXO III - Preencher'!H148)</f>
        <v>44593</v>
      </c>
      <c r="H139" s="14">
        <f>'[1]TCE - ANEXO III - Preencher'!I148</f>
        <v>0</v>
      </c>
      <c r="I139" s="14">
        <f>'[1]TCE - ANEXO III - Preencher'!J148</f>
        <v>304.56</v>
      </c>
      <c r="J139" s="14">
        <f>'[1]TCE - ANEXO III - Preencher'!K148</f>
        <v>0</v>
      </c>
      <c r="K139" s="15">
        <f>'[1]TCE - ANEXO III - Preencher'!L148</f>
        <v>173.94</v>
      </c>
      <c r="L139" s="15">
        <f>'[1]TCE - ANEXO III - Preencher'!M148</f>
        <v>6.06</v>
      </c>
      <c r="M139" s="15">
        <f t="shared" si="13"/>
        <v>167.88</v>
      </c>
      <c r="N139" s="15">
        <f>'[1]TCE - ANEXO III - Preencher'!O148</f>
        <v>3.88</v>
      </c>
      <c r="O139" s="15">
        <f>'[1]TCE - ANEXO III - Preencher'!P148</f>
        <v>0</v>
      </c>
      <c r="P139" s="16">
        <f t="shared" si="14"/>
        <v>3.88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476.32</v>
      </c>
    </row>
    <row r="140" spans="1:28" x14ac:dyDescent="0.2">
      <c r="A140" s="8">
        <f>IFERROR(VLOOKUP(B140,'[1]DADOS (OCULTAR)'!$P$3:$R$91,3,0),"")</f>
        <v>9767633000528</v>
      </c>
      <c r="B140" s="9" t="str">
        <f>'[1]TCE - ANEXO III - Preencher'!C149</f>
        <v>UPA NOVA DESCOBERTA</v>
      </c>
      <c r="C140" s="10"/>
      <c r="D140" s="11" t="str">
        <f>'[1]TCE - ANEXO III - Preencher'!E149</f>
        <v xml:space="preserve">MARIA DAS DORES RAMOS SAMPAIO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44593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39.64</v>
      </c>
      <c r="K140" s="15">
        <f>'[1]TCE - ANEXO III - Preencher'!L149</f>
        <v>173.94</v>
      </c>
      <c r="L140" s="15">
        <f>'[1]TCE - ANEXO III - Preencher'!M149</f>
        <v>6.06</v>
      </c>
      <c r="M140" s="15">
        <f t="shared" si="13"/>
        <v>167.88</v>
      </c>
      <c r="N140" s="15">
        <f>'[1]TCE - ANEXO III - Preencher'!O149</f>
        <v>3.88</v>
      </c>
      <c r="O140" s="15">
        <f>'[1]TCE - ANEXO III - Preencher'!P149</f>
        <v>0</v>
      </c>
      <c r="P140" s="16">
        <f t="shared" si="14"/>
        <v>3.88</v>
      </c>
      <c r="Q140" s="15">
        <f>'[1]TCE - ANEXO III - Preencher'!R149</f>
        <v>210</v>
      </c>
      <c r="R140" s="15">
        <f>'[1]TCE - ANEXO III - Preencher'!S149</f>
        <v>25.37</v>
      </c>
      <c r="S140" s="16">
        <f t="shared" si="15"/>
        <v>184.63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396.03</v>
      </c>
    </row>
    <row r="141" spans="1:28" x14ac:dyDescent="0.2">
      <c r="A141" s="8">
        <f>IFERROR(VLOOKUP(B141,'[1]DADOS (OCULTAR)'!$P$3:$R$91,3,0),"")</f>
        <v>9767633000528</v>
      </c>
      <c r="B141" s="9" t="str">
        <f>'[1]TCE - ANEXO III - Preencher'!C150</f>
        <v>UPA NOVA DESCOBERTA</v>
      </c>
      <c r="C141" s="10"/>
      <c r="D141" s="11" t="str">
        <f>'[1]TCE - ANEXO III - Preencher'!E150</f>
        <v>MARIA DAS NEVES DA SILVA BARROS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44593</v>
      </c>
      <c r="H141" s="14">
        <f>'[1]TCE - ANEXO III - Preencher'!I150</f>
        <v>0</v>
      </c>
      <c r="I141" s="14">
        <f>'[1]TCE - ANEXO III - Preencher'!J150</f>
        <v>165.67</v>
      </c>
      <c r="J141" s="14">
        <f>'[1]TCE - ANEXO III - Preencher'!K150</f>
        <v>0</v>
      </c>
      <c r="K141" s="15">
        <f>'[1]TCE - ANEXO III - Preencher'!L150</f>
        <v>173.94</v>
      </c>
      <c r="L141" s="15">
        <f>'[1]TCE - ANEXO III - Preencher'!M150</f>
        <v>6.06</v>
      </c>
      <c r="M141" s="15">
        <f t="shared" si="13"/>
        <v>167.88</v>
      </c>
      <c r="N141" s="15">
        <f>'[1]TCE - ANEXO III - Preencher'!O150</f>
        <v>3.88</v>
      </c>
      <c r="O141" s="15">
        <f>'[1]TCE - ANEXO III - Preencher'!P150</f>
        <v>0</v>
      </c>
      <c r="P141" s="16">
        <f t="shared" si="14"/>
        <v>3.88</v>
      </c>
      <c r="Q141" s="15">
        <f>'[1]TCE - ANEXO III - Preencher'!R150</f>
        <v>195</v>
      </c>
      <c r="R141" s="15">
        <f>'[1]TCE - ANEXO III - Preencher'!S150</f>
        <v>78.94</v>
      </c>
      <c r="S141" s="16">
        <f t="shared" si="15"/>
        <v>116.06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453.48999999999995</v>
      </c>
    </row>
    <row r="142" spans="1:28" x14ac:dyDescent="0.2">
      <c r="A142" s="8">
        <f>IFERROR(VLOOKUP(B142,'[1]DADOS (OCULTAR)'!$P$3:$R$91,3,0),"")</f>
        <v>9767633000528</v>
      </c>
      <c r="B142" s="9" t="str">
        <f>'[1]TCE - ANEXO III - Preencher'!C151</f>
        <v>UPA NOVA DESCOBERTA</v>
      </c>
      <c r="C142" s="10"/>
      <c r="D142" s="11" t="str">
        <f>'[1]TCE - ANEXO III - Preencher'!E151</f>
        <v>MARIA DE LOURDES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44593</v>
      </c>
      <c r="H142" s="14">
        <f>'[1]TCE - ANEXO III - Preencher'!I151</f>
        <v>0</v>
      </c>
      <c r="I142" s="14">
        <f>'[1]TCE - ANEXO III - Preencher'!J151</f>
        <v>143.32</v>
      </c>
      <c r="J142" s="14">
        <f>'[1]TCE - ANEXO III - Preencher'!K151</f>
        <v>0</v>
      </c>
      <c r="K142" s="15">
        <f>'[1]TCE - ANEXO III - Preencher'!L151</f>
        <v>173.94</v>
      </c>
      <c r="L142" s="15">
        <f>'[1]TCE - ANEXO III - Preencher'!M151</f>
        <v>6.06</v>
      </c>
      <c r="M142" s="15">
        <f t="shared" si="13"/>
        <v>167.88</v>
      </c>
      <c r="N142" s="15">
        <f>'[1]TCE - ANEXO III - Preencher'!O151</f>
        <v>3.88</v>
      </c>
      <c r="O142" s="15">
        <f>'[1]TCE - ANEXO III - Preencher'!P151</f>
        <v>0</v>
      </c>
      <c r="P142" s="16">
        <f t="shared" si="14"/>
        <v>3.88</v>
      </c>
      <c r="Q142" s="15">
        <f>'[1]TCE - ANEXO III - Preencher'!R151</f>
        <v>210</v>
      </c>
      <c r="R142" s="15">
        <f>'[1]TCE - ANEXO III - Preencher'!S151</f>
        <v>78.94</v>
      </c>
      <c r="S142" s="16">
        <f t="shared" si="15"/>
        <v>131.06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446.14</v>
      </c>
    </row>
    <row r="143" spans="1:28" x14ac:dyDescent="0.2">
      <c r="A143" s="8">
        <f>IFERROR(VLOOKUP(B143,'[1]DADOS (OCULTAR)'!$P$3:$R$91,3,0),"")</f>
        <v>9767633000528</v>
      </c>
      <c r="B143" s="9" t="str">
        <f>'[1]TCE - ANEXO III - Preencher'!C152</f>
        <v>UPA NOVA DESCOBERTA</v>
      </c>
      <c r="C143" s="10"/>
      <c r="D143" s="11" t="str">
        <f>'[1]TCE - ANEXO III - Preencher'!E152</f>
        <v>MARIA DO CARMO DA SILVA MELO JERONIMO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44593</v>
      </c>
      <c r="H143" s="14">
        <f>'[1]TCE - ANEXO III - Preencher'!I152</f>
        <v>0</v>
      </c>
      <c r="I143" s="14">
        <f>'[1]TCE - ANEXO III - Preencher'!J152</f>
        <v>171.98</v>
      </c>
      <c r="J143" s="14">
        <f>'[1]TCE - ANEXO III - Preencher'!K152</f>
        <v>0</v>
      </c>
      <c r="K143" s="15">
        <f>'[1]TCE - ANEXO III - Preencher'!L152</f>
        <v>173.94</v>
      </c>
      <c r="L143" s="15">
        <f>'[1]TCE - ANEXO III - Preencher'!M152</f>
        <v>6.06</v>
      </c>
      <c r="M143" s="15">
        <f t="shared" si="13"/>
        <v>167.88</v>
      </c>
      <c r="N143" s="15">
        <f>'[1]TCE - ANEXO III - Preencher'!O152</f>
        <v>3.88</v>
      </c>
      <c r="O143" s="15">
        <f>'[1]TCE - ANEXO III - Preencher'!P152</f>
        <v>0</v>
      </c>
      <c r="P143" s="16">
        <f t="shared" si="14"/>
        <v>3.88</v>
      </c>
      <c r="Q143" s="15">
        <f>'[1]TCE - ANEXO III - Preencher'!R152</f>
        <v>195</v>
      </c>
      <c r="R143" s="15">
        <f>'[1]TCE - ANEXO III - Preencher'!S152</f>
        <v>78.94</v>
      </c>
      <c r="S143" s="16">
        <f t="shared" si="15"/>
        <v>116.06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459.8</v>
      </c>
    </row>
    <row r="144" spans="1:28" x14ac:dyDescent="0.2">
      <c r="A144" s="8">
        <f>IFERROR(VLOOKUP(B144,'[1]DADOS (OCULTAR)'!$P$3:$R$91,3,0),"")</f>
        <v>9767633000528</v>
      </c>
      <c r="B144" s="9" t="str">
        <f>'[1]TCE - ANEXO III - Preencher'!C153</f>
        <v>UPA NOVA DESCOBERTA</v>
      </c>
      <c r="C144" s="10"/>
      <c r="D144" s="11" t="str">
        <f>'[1]TCE - ANEXO III - Preencher'!E153</f>
        <v>MARIA DO CARMO SOUZA DO NASCIMENTO FILHA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44593</v>
      </c>
      <c r="H144" s="14">
        <f>'[1]TCE - ANEXO III - Preencher'!I153</f>
        <v>0</v>
      </c>
      <c r="I144" s="14">
        <f>'[1]TCE - ANEXO III - Preencher'!J153</f>
        <v>143.31</v>
      </c>
      <c r="J144" s="14">
        <f>'[1]TCE - ANEXO III - Preencher'!K153</f>
        <v>0</v>
      </c>
      <c r="K144" s="15">
        <f>'[1]TCE - ANEXO III - Preencher'!L153</f>
        <v>173.94</v>
      </c>
      <c r="L144" s="15">
        <f>'[1]TCE - ANEXO III - Preencher'!M153</f>
        <v>6.06</v>
      </c>
      <c r="M144" s="15">
        <f t="shared" si="13"/>
        <v>167.88</v>
      </c>
      <c r="N144" s="15">
        <f>'[1]TCE - ANEXO III - Preencher'!O153</f>
        <v>3.88</v>
      </c>
      <c r="O144" s="15">
        <f>'[1]TCE - ANEXO III - Preencher'!P153</f>
        <v>0</v>
      </c>
      <c r="P144" s="16">
        <f t="shared" si="14"/>
        <v>3.88</v>
      </c>
      <c r="Q144" s="15">
        <f>'[1]TCE - ANEXO III - Preencher'!R153</f>
        <v>157.5</v>
      </c>
      <c r="R144" s="15">
        <f>'[1]TCE - ANEXO III - Preencher'!S153</f>
        <v>78.94</v>
      </c>
      <c r="S144" s="16">
        <f t="shared" si="15"/>
        <v>78.56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393.63</v>
      </c>
    </row>
    <row r="145" spans="1:28" x14ac:dyDescent="0.2">
      <c r="A145" s="8">
        <f>IFERROR(VLOOKUP(B145,'[1]DADOS (OCULTAR)'!$P$3:$R$91,3,0),"")</f>
        <v>9767633000528</v>
      </c>
      <c r="B145" s="9" t="str">
        <f>'[1]TCE - ANEXO III - Preencher'!C154</f>
        <v>UPA NOVA DESCOBERTA</v>
      </c>
      <c r="C145" s="10"/>
      <c r="D145" s="11" t="str">
        <f>'[1]TCE - ANEXO III - Preencher'!E154</f>
        <v>MARIA EDUARDA MONTARROYOS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44593</v>
      </c>
      <c r="H145" s="14">
        <f>'[1]TCE - ANEXO III - Preencher'!I154</f>
        <v>0</v>
      </c>
      <c r="I145" s="14">
        <f>'[1]TCE - ANEXO III - Preencher'!J154</f>
        <v>159.22</v>
      </c>
      <c r="J145" s="14">
        <f>'[1]TCE - ANEXO III - Preencher'!K154</f>
        <v>0</v>
      </c>
      <c r="K145" s="15">
        <f>'[1]TCE - ANEXO III - Preencher'!L154</f>
        <v>173.94</v>
      </c>
      <c r="L145" s="15">
        <f>'[1]TCE - ANEXO III - Preencher'!M154</f>
        <v>6.06</v>
      </c>
      <c r="M145" s="15">
        <f t="shared" si="13"/>
        <v>167.88</v>
      </c>
      <c r="N145" s="15">
        <f>'[1]TCE - ANEXO III - Preencher'!O154</f>
        <v>3.88</v>
      </c>
      <c r="O145" s="15">
        <f>'[1]TCE - ANEXO III - Preencher'!P154</f>
        <v>0</v>
      </c>
      <c r="P145" s="16">
        <f t="shared" si="14"/>
        <v>3.88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330.98</v>
      </c>
    </row>
    <row r="146" spans="1:28" x14ac:dyDescent="0.2">
      <c r="A146" s="8">
        <f>IFERROR(VLOOKUP(B146,'[1]DADOS (OCULTAR)'!$P$3:$R$91,3,0),"")</f>
        <v>9767633000528</v>
      </c>
      <c r="B146" s="9" t="str">
        <f>'[1]TCE - ANEXO III - Preencher'!C155</f>
        <v>UPA NOVA DESCOBERTA</v>
      </c>
      <c r="C146" s="10"/>
      <c r="D146" s="11" t="str">
        <f>'[1]TCE - ANEXO III - Preencher'!E155</f>
        <v>MARIA LAURA CORREIA AMORIM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225125</v>
      </c>
      <c r="G146" s="13">
        <f>IF('[1]TCE - ANEXO III - Preencher'!H155="","",'[1]TCE - ANEXO III - Preencher'!H155)</f>
        <v>44593</v>
      </c>
      <c r="H146" s="14">
        <f>'[1]TCE - ANEXO III - Preencher'!I155</f>
        <v>0</v>
      </c>
      <c r="I146" s="14">
        <f>'[1]TCE - ANEXO III - Preencher'!J155</f>
        <v>298.66000000000003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3.88</v>
      </c>
      <c r="O146" s="15">
        <f>'[1]TCE - ANEXO III - Preencher'!P155</f>
        <v>0</v>
      </c>
      <c r="P146" s="16">
        <f t="shared" si="14"/>
        <v>3.88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302.54000000000002</v>
      </c>
    </row>
    <row r="147" spans="1:28" x14ac:dyDescent="0.2">
      <c r="A147" s="8">
        <f>IFERROR(VLOOKUP(B147,'[1]DADOS (OCULTAR)'!$P$3:$R$91,3,0),"")</f>
        <v>9767633000528</v>
      </c>
      <c r="B147" s="9" t="str">
        <f>'[1]TCE - ANEXO III - Preencher'!C156</f>
        <v>UPA NOVA DESCOBERTA</v>
      </c>
      <c r="C147" s="10"/>
      <c r="D147" s="11" t="str">
        <f>'[1]TCE - ANEXO III - Preencher'!E156</f>
        <v>MARIA LUIZA FERREIRA DE SOUZA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251605</v>
      </c>
      <c r="G147" s="13">
        <f>IF('[1]TCE - ANEXO III - Preencher'!H156="","",'[1]TCE - ANEXO III - Preencher'!H156)</f>
        <v>44593</v>
      </c>
      <c r="H147" s="14">
        <f>'[1]TCE - ANEXO III - Preencher'!I156</f>
        <v>0</v>
      </c>
      <c r="I147" s="14">
        <f>'[1]TCE - ANEXO III - Preencher'!J156</f>
        <v>253.05</v>
      </c>
      <c r="J147" s="14">
        <f>'[1]TCE - ANEXO III - Preencher'!K156</f>
        <v>0</v>
      </c>
      <c r="K147" s="15">
        <f>'[1]TCE - ANEXO III - Preencher'!L156</f>
        <v>173.94</v>
      </c>
      <c r="L147" s="15">
        <f>'[1]TCE - ANEXO III - Preencher'!M156</f>
        <v>6.06</v>
      </c>
      <c r="M147" s="15">
        <f t="shared" si="13"/>
        <v>167.88</v>
      </c>
      <c r="N147" s="15">
        <f>'[1]TCE - ANEXO III - Preencher'!O156</f>
        <v>3.88</v>
      </c>
      <c r="O147" s="15">
        <f>'[1]TCE - ANEXO III - Preencher'!P156</f>
        <v>0</v>
      </c>
      <c r="P147" s="16">
        <f t="shared" si="14"/>
        <v>3.88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69.430000000000007</v>
      </c>
      <c r="U147" s="15">
        <f>'[1]TCE - ANEXO III - Preencher'!V156</f>
        <v>0</v>
      </c>
      <c r="V147" s="16">
        <f t="shared" si="16"/>
        <v>69.430000000000007</v>
      </c>
      <c r="W147" s="17" t="str">
        <f>IF('[1]TCE - ANEXO III - Preencher'!X156="","",'[1]TCE - ANEXO III - Preencher'!X156)</f>
        <v>AUXILIO CHECHE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494.24</v>
      </c>
    </row>
    <row r="148" spans="1:28" x14ac:dyDescent="0.2">
      <c r="A148" s="8">
        <f>IFERROR(VLOOKUP(B148,'[1]DADOS (OCULTAR)'!$P$3:$R$91,3,0),"")</f>
        <v>9767633000528</v>
      </c>
      <c r="B148" s="9" t="str">
        <f>'[1]TCE - ANEXO III - Preencher'!C157</f>
        <v>UPA NOVA DESCOBERTA</v>
      </c>
      <c r="C148" s="10"/>
      <c r="D148" s="11" t="str">
        <f>'[1]TCE - ANEXO III - Preencher'!E157</f>
        <v>MARIANA MAGALHAES MONTEIRO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223505</v>
      </c>
      <c r="G148" s="13">
        <f>IF('[1]TCE - ANEXO III - Preencher'!H157="","",'[1]TCE - ANEXO III - Preencher'!H157)</f>
        <v>44593</v>
      </c>
      <c r="H148" s="14">
        <f>'[1]TCE - ANEXO III - Preencher'!I157</f>
        <v>0</v>
      </c>
      <c r="I148" s="14">
        <f>'[1]TCE - ANEXO III - Preencher'!J157</f>
        <v>235.61</v>
      </c>
      <c r="J148" s="14">
        <f>'[1]TCE - ANEXO III - Preencher'!K157</f>
        <v>0</v>
      </c>
      <c r="K148" s="15">
        <f>'[1]TCE - ANEXO III - Preencher'!L157</f>
        <v>173.94</v>
      </c>
      <c r="L148" s="15">
        <f>'[1]TCE - ANEXO III - Preencher'!M157</f>
        <v>6.06</v>
      </c>
      <c r="M148" s="15">
        <f t="shared" si="13"/>
        <v>167.88</v>
      </c>
      <c r="N148" s="15">
        <f>'[1]TCE - ANEXO III - Preencher'!O157</f>
        <v>3.88</v>
      </c>
      <c r="O148" s="15">
        <f>'[1]TCE - ANEXO III - Preencher'!P157</f>
        <v>0</v>
      </c>
      <c r="P148" s="16">
        <f t="shared" si="14"/>
        <v>3.88</v>
      </c>
      <c r="Q148" s="15">
        <f>'[1]TCE - ANEXO III - Preencher'!R157</f>
        <v>210</v>
      </c>
      <c r="R148" s="15">
        <f>'[1]TCE - ANEXO III - Preencher'!S157</f>
        <v>123.36</v>
      </c>
      <c r="S148" s="16">
        <f t="shared" si="15"/>
        <v>86.64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494.01</v>
      </c>
    </row>
    <row r="149" spans="1:28" x14ac:dyDescent="0.2">
      <c r="A149" s="8">
        <f>IFERROR(VLOOKUP(B149,'[1]DADOS (OCULTAR)'!$P$3:$R$91,3,0),"")</f>
        <v>9767633000528</v>
      </c>
      <c r="B149" s="9" t="str">
        <f>'[1]TCE - ANEXO III - Preencher'!C158</f>
        <v>UPA NOVA DESCOBERTA</v>
      </c>
      <c r="C149" s="10"/>
      <c r="D149" s="11" t="str">
        <f>'[1]TCE - ANEXO III - Preencher'!E158</f>
        <v>MAYHARA LIMA E SILVA JORDÃO EMERENCIANO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223505</v>
      </c>
      <c r="G149" s="13">
        <f>IF('[1]TCE - ANEXO III - Preencher'!H158="","",'[1]TCE - ANEXO III - Preencher'!H158)</f>
        <v>44593</v>
      </c>
      <c r="H149" s="14">
        <f>'[1]TCE - ANEXO III - Preencher'!I158</f>
        <v>0</v>
      </c>
      <c r="I149" s="14">
        <f>'[1]TCE - ANEXO III - Preencher'!J158</f>
        <v>229.79</v>
      </c>
      <c r="J149" s="14">
        <f>'[1]TCE - ANEXO III - Preencher'!K158</f>
        <v>0</v>
      </c>
      <c r="K149" s="15">
        <f>'[1]TCE - ANEXO III - Preencher'!L158</f>
        <v>173.94</v>
      </c>
      <c r="L149" s="15">
        <f>'[1]TCE - ANEXO III - Preencher'!M158</f>
        <v>6.06</v>
      </c>
      <c r="M149" s="15">
        <f t="shared" si="13"/>
        <v>167.88</v>
      </c>
      <c r="N149" s="15">
        <f>'[1]TCE - ANEXO III - Preencher'!O158</f>
        <v>3.88</v>
      </c>
      <c r="O149" s="15">
        <f>'[1]TCE - ANEXO III - Preencher'!P158</f>
        <v>0</v>
      </c>
      <c r="P149" s="16">
        <f t="shared" si="14"/>
        <v>3.88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401.54999999999995</v>
      </c>
    </row>
    <row r="150" spans="1:28" x14ac:dyDescent="0.2">
      <c r="A150" s="8">
        <f>IFERROR(VLOOKUP(B150,'[1]DADOS (OCULTAR)'!$P$3:$R$91,3,0),"")</f>
        <v>9767633000528</v>
      </c>
      <c r="B150" s="9" t="str">
        <f>'[1]TCE - ANEXO III - Preencher'!C159</f>
        <v>UPA NOVA DESCOBERTA</v>
      </c>
      <c r="C150" s="10"/>
      <c r="D150" s="11" t="str">
        <f>'[1]TCE - ANEXO III - Preencher'!E159</f>
        <v>MERCIA CORREIA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44593</v>
      </c>
      <c r="H150" s="14">
        <f>'[1]TCE - ANEXO III - Preencher'!I159</f>
        <v>0</v>
      </c>
      <c r="I150" s="14">
        <f>'[1]TCE - ANEXO III - Preencher'!J159</f>
        <v>143.31</v>
      </c>
      <c r="J150" s="14">
        <f>'[1]TCE - ANEXO III - Preencher'!K159</f>
        <v>0</v>
      </c>
      <c r="K150" s="15">
        <f>'[1]TCE - ANEXO III - Preencher'!L159</f>
        <v>173.94</v>
      </c>
      <c r="L150" s="15">
        <f>'[1]TCE - ANEXO III - Preencher'!M159</f>
        <v>6.06</v>
      </c>
      <c r="M150" s="15">
        <f t="shared" si="13"/>
        <v>167.88</v>
      </c>
      <c r="N150" s="15">
        <f>'[1]TCE - ANEXO III - Preencher'!O159</f>
        <v>3.88</v>
      </c>
      <c r="O150" s="15">
        <f>'[1]TCE - ANEXO III - Preencher'!P159</f>
        <v>0</v>
      </c>
      <c r="P150" s="16">
        <f t="shared" si="14"/>
        <v>3.88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315.07</v>
      </c>
    </row>
    <row r="151" spans="1:28" x14ac:dyDescent="0.2">
      <c r="A151" s="8">
        <f>IFERROR(VLOOKUP(B151,'[1]DADOS (OCULTAR)'!$P$3:$R$91,3,0),"")</f>
        <v>9767633000528</v>
      </c>
      <c r="B151" s="9" t="str">
        <f>'[1]TCE - ANEXO III - Preencher'!C160</f>
        <v>UPA NOVA DESCOBERTA</v>
      </c>
      <c r="C151" s="10"/>
      <c r="D151" s="11" t="str">
        <f>'[1]TCE - ANEXO III - Preencher'!E160</f>
        <v>MARIANA TAVARES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44593</v>
      </c>
      <c r="H151" s="14">
        <f>'[1]TCE - ANEXO III - Preencher'!I160</f>
        <v>0</v>
      </c>
      <c r="I151" s="14">
        <f>'[1]TCE - ANEXO III - Preencher'!J160</f>
        <v>1273.73</v>
      </c>
      <c r="J151" s="14">
        <f>'[1]TCE - ANEXO III - Preencher'!K160</f>
        <v>0</v>
      </c>
      <c r="K151" s="15">
        <f>'[1]TCE - ANEXO III - Preencher'!L160</f>
        <v>173.94</v>
      </c>
      <c r="L151" s="15">
        <f>'[1]TCE - ANEXO III - Preencher'!M160</f>
        <v>6.06</v>
      </c>
      <c r="M151" s="15">
        <f t="shared" si="13"/>
        <v>167.88</v>
      </c>
      <c r="N151" s="15">
        <f>'[1]TCE - ANEXO III - Preencher'!O160</f>
        <v>3.88</v>
      </c>
      <c r="O151" s="15">
        <f>'[1]TCE - ANEXO III - Preencher'!P160</f>
        <v>0</v>
      </c>
      <c r="P151" s="16">
        <f t="shared" si="14"/>
        <v>3.88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1445.4900000000002</v>
      </c>
    </row>
    <row r="152" spans="1:28" x14ac:dyDescent="0.2">
      <c r="A152" s="8">
        <f>IFERROR(VLOOKUP(B152,'[1]DADOS (OCULTAR)'!$P$3:$R$91,3,0),"")</f>
        <v>9767633000528</v>
      </c>
      <c r="B152" s="9" t="str">
        <f>'[1]TCE - ANEXO III - Preencher'!C161</f>
        <v>UPA NOVA DESCOBERTA</v>
      </c>
      <c r="C152" s="10"/>
      <c r="D152" s="11" t="str">
        <f>'[1]TCE - ANEXO III - Preencher'!E161</f>
        <v>MELINA MARIA SOARES FREITAS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223405</v>
      </c>
      <c r="G152" s="13">
        <f>IF('[1]TCE - ANEXO III - Preencher'!H161="","",'[1]TCE - ANEXO III - Preencher'!H161)</f>
        <v>44593</v>
      </c>
      <c r="H152" s="14">
        <f>'[1]TCE - ANEXO III - Preencher'!I161</f>
        <v>0</v>
      </c>
      <c r="I152" s="14">
        <f>'[1]TCE - ANEXO III - Preencher'!J161</f>
        <v>311.94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3.88</v>
      </c>
      <c r="O152" s="15">
        <f>'[1]TCE - ANEXO III - Preencher'!P161</f>
        <v>0</v>
      </c>
      <c r="P152" s="16">
        <f t="shared" si="14"/>
        <v>3.88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315.82</v>
      </c>
    </row>
    <row r="153" spans="1:28" x14ac:dyDescent="0.2">
      <c r="A153" s="8">
        <f>IFERROR(VLOOKUP(B153,'[1]DADOS (OCULTAR)'!$P$3:$R$91,3,0),"")</f>
        <v>9767633000528</v>
      </c>
      <c r="B153" s="9" t="str">
        <f>'[1]TCE - ANEXO III - Preencher'!C162</f>
        <v>UPA NOVA DESCOBERTA</v>
      </c>
      <c r="C153" s="10"/>
      <c r="D153" s="11" t="str">
        <f>'[1]TCE - ANEXO III - Preencher'!E162</f>
        <v>MELQUIADES PEDRO MARTINS NETO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521130</v>
      </c>
      <c r="G153" s="13">
        <f>IF('[1]TCE - ANEXO III - Preencher'!H162="","",'[1]TCE - ANEXO III - Preencher'!H162)</f>
        <v>44593</v>
      </c>
      <c r="H153" s="14">
        <f>'[1]TCE - ANEXO III - Preencher'!I162</f>
        <v>0</v>
      </c>
      <c r="I153" s="14">
        <f>'[1]TCE - ANEXO III - Preencher'!J162</f>
        <v>143.28</v>
      </c>
      <c r="J153" s="14">
        <f>'[1]TCE - ANEXO III - Preencher'!K162</f>
        <v>0</v>
      </c>
      <c r="K153" s="15">
        <f>'[1]TCE - ANEXO III - Preencher'!L162</f>
        <v>173.94</v>
      </c>
      <c r="L153" s="15">
        <f>'[1]TCE - ANEXO III - Preencher'!M162</f>
        <v>6.06</v>
      </c>
      <c r="M153" s="15">
        <f t="shared" si="13"/>
        <v>167.88</v>
      </c>
      <c r="N153" s="15">
        <f>'[1]TCE - ANEXO III - Preencher'!O162</f>
        <v>3.88</v>
      </c>
      <c r="O153" s="15">
        <f>'[1]TCE - ANEXO III - Preencher'!P162</f>
        <v>0</v>
      </c>
      <c r="P153" s="16">
        <f t="shared" si="14"/>
        <v>3.88</v>
      </c>
      <c r="Q153" s="15">
        <f>'[1]TCE - ANEXO III - Preencher'!R162</f>
        <v>210</v>
      </c>
      <c r="R153" s="15">
        <f>'[1]TCE - ANEXO III - Preencher'!S162</f>
        <v>72.72</v>
      </c>
      <c r="S153" s="16">
        <f t="shared" si="15"/>
        <v>137.28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452.31999999999994</v>
      </c>
    </row>
    <row r="154" spans="1:28" x14ac:dyDescent="0.2">
      <c r="A154" s="8">
        <f>IFERROR(VLOOKUP(B154,'[1]DADOS (OCULTAR)'!$P$3:$R$91,3,0),"")</f>
        <v>9767633000528</v>
      </c>
      <c r="B154" s="9" t="str">
        <f>'[1]TCE - ANEXO III - Preencher'!C163</f>
        <v>UPA NOVA DESCOBERTA</v>
      </c>
      <c r="C154" s="10"/>
      <c r="D154" s="11" t="str">
        <f>'[1]TCE - ANEXO III - Preencher'!E163</f>
        <v>MICHELY LINS EZEQUIEL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44593</v>
      </c>
      <c r="H154" s="14">
        <f>'[1]TCE - ANEXO III - Preencher'!I163</f>
        <v>0</v>
      </c>
      <c r="I154" s="14">
        <f>'[1]TCE - ANEXO III - Preencher'!J163</f>
        <v>138.06</v>
      </c>
      <c r="J154" s="14">
        <f>'[1]TCE - ANEXO III - Preencher'!K163</f>
        <v>0</v>
      </c>
      <c r="K154" s="15">
        <f>'[1]TCE - ANEXO III - Preencher'!L163</f>
        <v>173.94</v>
      </c>
      <c r="L154" s="15">
        <f>'[1]TCE - ANEXO III - Preencher'!M163</f>
        <v>6.06</v>
      </c>
      <c r="M154" s="15">
        <f t="shared" si="13"/>
        <v>167.88</v>
      </c>
      <c r="N154" s="15">
        <f>'[1]TCE - ANEXO III - Preencher'!O163</f>
        <v>3.88</v>
      </c>
      <c r="O154" s="15">
        <f>'[1]TCE - ANEXO III - Preencher'!P163</f>
        <v>0</v>
      </c>
      <c r="P154" s="16">
        <f t="shared" si="14"/>
        <v>3.88</v>
      </c>
      <c r="Q154" s="15">
        <f>'[1]TCE - ANEXO III - Preencher'!R163</f>
        <v>210</v>
      </c>
      <c r="R154" s="15">
        <f>'[1]TCE - ANEXO III - Preencher'!S163</f>
        <v>78.94</v>
      </c>
      <c r="S154" s="16">
        <f t="shared" si="15"/>
        <v>131.06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440.88</v>
      </c>
    </row>
    <row r="155" spans="1:28" x14ac:dyDescent="0.2">
      <c r="A155" s="8">
        <f>IFERROR(VLOOKUP(B155,'[1]DADOS (OCULTAR)'!$P$3:$R$91,3,0),"")</f>
        <v>9767633000528</v>
      </c>
      <c r="B155" s="9" t="str">
        <f>'[1]TCE - ANEXO III - Preencher'!C164</f>
        <v>UPA NOVA DESCOBERTA</v>
      </c>
      <c r="C155" s="10"/>
      <c r="D155" s="11" t="str">
        <f>'[1]TCE - ANEXO III - Preencher'!E164</f>
        <v>MIQUEAS PEREIRA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44593</v>
      </c>
      <c r="H155" s="14">
        <f>'[1]TCE - ANEXO III - Preencher'!I164</f>
        <v>0</v>
      </c>
      <c r="I155" s="14">
        <f>'[1]TCE - ANEXO III - Preencher'!J164</f>
        <v>171.98</v>
      </c>
      <c r="J155" s="14">
        <f>'[1]TCE - ANEXO III - Preencher'!K164</f>
        <v>0</v>
      </c>
      <c r="K155" s="15">
        <f>'[1]TCE - ANEXO III - Preencher'!L164</f>
        <v>173.94</v>
      </c>
      <c r="L155" s="15">
        <f>'[1]TCE - ANEXO III - Preencher'!M164</f>
        <v>6.06</v>
      </c>
      <c r="M155" s="15">
        <f t="shared" si="13"/>
        <v>167.88</v>
      </c>
      <c r="N155" s="15">
        <f>'[1]TCE - ANEXO III - Preencher'!O164</f>
        <v>3.88</v>
      </c>
      <c r="O155" s="15">
        <f>'[1]TCE - ANEXO III - Preencher'!P164</f>
        <v>0</v>
      </c>
      <c r="P155" s="16">
        <f t="shared" si="14"/>
        <v>3.88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343.74</v>
      </c>
    </row>
    <row r="156" spans="1:28" x14ac:dyDescent="0.2">
      <c r="A156" s="8">
        <f>IFERROR(VLOOKUP(B156,'[1]DADOS (OCULTAR)'!$P$3:$R$91,3,0),"")</f>
        <v>9767633000528</v>
      </c>
      <c r="B156" s="9" t="str">
        <f>'[1]TCE - ANEXO III - Preencher'!C165</f>
        <v>UPA NOVA DESCOBERTA</v>
      </c>
      <c r="C156" s="10"/>
      <c r="D156" s="11" t="str">
        <f>'[1]TCE - ANEXO III - Preencher'!E165</f>
        <v>MIQUELINE MOREIRA DE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44593</v>
      </c>
      <c r="H156" s="14">
        <f>'[1]TCE - ANEXO III - Preencher'!I165</f>
        <v>0</v>
      </c>
      <c r="I156" s="14">
        <f>'[1]TCE - ANEXO III - Preencher'!J165</f>
        <v>159.34</v>
      </c>
      <c r="J156" s="14">
        <f>'[1]TCE - ANEXO III - Preencher'!K165</f>
        <v>0</v>
      </c>
      <c r="K156" s="15">
        <f>'[1]TCE - ANEXO III - Preencher'!L165</f>
        <v>173.94</v>
      </c>
      <c r="L156" s="15">
        <f>'[1]TCE - ANEXO III - Preencher'!M165</f>
        <v>6.06</v>
      </c>
      <c r="M156" s="15">
        <f t="shared" si="13"/>
        <v>167.88</v>
      </c>
      <c r="N156" s="15">
        <f>'[1]TCE - ANEXO III - Preencher'!O165</f>
        <v>3.88</v>
      </c>
      <c r="O156" s="15">
        <f>'[1]TCE - ANEXO III - Preencher'!P165</f>
        <v>0</v>
      </c>
      <c r="P156" s="16">
        <f t="shared" si="14"/>
        <v>3.88</v>
      </c>
      <c r="Q156" s="15">
        <f>'[1]TCE - ANEXO III - Preencher'!R165</f>
        <v>195</v>
      </c>
      <c r="R156" s="15">
        <f>'[1]TCE - ANEXO III - Preencher'!S165</f>
        <v>78.94</v>
      </c>
      <c r="S156" s="16">
        <f t="shared" si="15"/>
        <v>116.06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447.16</v>
      </c>
    </row>
    <row r="157" spans="1:28" x14ac:dyDescent="0.2">
      <c r="A157" s="8">
        <f>IFERROR(VLOOKUP(B157,'[1]DADOS (OCULTAR)'!$P$3:$R$91,3,0),"")</f>
        <v>9767633000528</v>
      </c>
      <c r="B157" s="9" t="str">
        <f>'[1]TCE - ANEXO III - Preencher'!C166</f>
        <v>UPA NOVA DESCOBERTA</v>
      </c>
      <c r="C157" s="10"/>
      <c r="D157" s="11" t="str">
        <f>'[1]TCE - ANEXO III - Preencher'!E166</f>
        <v>MOISES ALEX OLIMPIO DE MOURA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44593</v>
      </c>
      <c r="H157" s="14">
        <f>'[1]TCE - ANEXO III - Preencher'!I166</f>
        <v>0</v>
      </c>
      <c r="I157" s="14">
        <f>'[1]TCE - ANEXO III - Preencher'!J166</f>
        <v>135.16999999999999</v>
      </c>
      <c r="J157" s="14">
        <f>'[1]TCE - ANEXO III - Preencher'!K166</f>
        <v>0</v>
      </c>
      <c r="K157" s="15">
        <f>'[1]TCE - ANEXO III - Preencher'!L166</f>
        <v>173.94</v>
      </c>
      <c r="L157" s="15">
        <f>'[1]TCE - ANEXO III - Preencher'!M166</f>
        <v>6.06</v>
      </c>
      <c r="M157" s="15">
        <f t="shared" si="13"/>
        <v>167.88</v>
      </c>
      <c r="N157" s="15">
        <f>'[1]TCE - ANEXO III - Preencher'!O166</f>
        <v>3.88</v>
      </c>
      <c r="O157" s="15">
        <f>'[1]TCE - ANEXO III - Preencher'!P166</f>
        <v>0</v>
      </c>
      <c r="P157" s="16">
        <f t="shared" si="14"/>
        <v>3.88</v>
      </c>
      <c r="Q157" s="15">
        <f>'[1]TCE - ANEXO III - Preencher'!R166</f>
        <v>212.55</v>
      </c>
      <c r="R157" s="15">
        <f>'[1]TCE - ANEXO III - Preencher'!S166</f>
        <v>78.94</v>
      </c>
      <c r="S157" s="16">
        <f t="shared" si="15"/>
        <v>133.61000000000001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440.53999999999996</v>
      </c>
    </row>
    <row r="158" spans="1:28" x14ac:dyDescent="0.2">
      <c r="A158" s="8">
        <f>IFERROR(VLOOKUP(B158,'[1]DADOS (OCULTAR)'!$P$3:$R$91,3,0),"")</f>
        <v>9767633000528</v>
      </c>
      <c r="B158" s="9" t="str">
        <f>'[1]TCE - ANEXO III - Preencher'!C167</f>
        <v>UPA NOVA DESCOBERTA</v>
      </c>
      <c r="C158" s="10"/>
      <c r="D158" s="11" t="str">
        <f>'[1]TCE - ANEXO III - Preencher'!E167</f>
        <v>NATALY BEZERRA DE MELO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44593</v>
      </c>
      <c r="H158" s="14">
        <f>'[1]TCE - ANEXO III - Preencher'!I167</f>
        <v>0</v>
      </c>
      <c r="I158" s="14">
        <f>'[1]TCE - ANEXO III - Preencher'!J167</f>
        <v>171.97</v>
      </c>
      <c r="J158" s="14">
        <f>'[1]TCE - ANEXO III - Preencher'!K167</f>
        <v>0</v>
      </c>
      <c r="K158" s="15">
        <f>'[1]TCE - ANEXO III - Preencher'!L167</f>
        <v>173.94</v>
      </c>
      <c r="L158" s="15">
        <f>'[1]TCE - ANEXO III - Preencher'!M167</f>
        <v>6.06</v>
      </c>
      <c r="M158" s="15">
        <f t="shared" si="13"/>
        <v>167.88</v>
      </c>
      <c r="N158" s="15">
        <f>'[1]TCE - ANEXO III - Preencher'!O167</f>
        <v>3.88</v>
      </c>
      <c r="O158" s="15">
        <f>'[1]TCE - ANEXO III - Preencher'!P167</f>
        <v>0</v>
      </c>
      <c r="P158" s="16">
        <f t="shared" si="14"/>
        <v>3.88</v>
      </c>
      <c r="Q158" s="15">
        <f>'[1]TCE - ANEXO III - Preencher'!R167</f>
        <v>195</v>
      </c>
      <c r="R158" s="15">
        <f>'[1]TCE - ANEXO III - Preencher'!S167</f>
        <v>78.94</v>
      </c>
      <c r="S158" s="16">
        <f t="shared" si="15"/>
        <v>116.06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459.79</v>
      </c>
    </row>
    <row r="159" spans="1:28" x14ac:dyDescent="0.2">
      <c r="A159" s="8">
        <f>IFERROR(VLOOKUP(B159,'[1]DADOS (OCULTAR)'!$P$3:$R$91,3,0),"")</f>
        <v>9767633000528</v>
      </c>
      <c r="B159" s="9" t="str">
        <f>'[1]TCE - ANEXO III - Preencher'!C168</f>
        <v>UPA NOVA DESCOBERTA</v>
      </c>
      <c r="C159" s="10"/>
      <c r="D159" s="11" t="str">
        <f>'[1]TCE - ANEXO III - Preencher'!E168</f>
        <v>NATHALLY FAUSTINO DE ALBUQUERQUE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351605</v>
      </c>
      <c r="G159" s="13">
        <f>IF('[1]TCE - ANEXO III - Preencher'!H168="","",'[1]TCE - ANEXO III - Preencher'!H168)</f>
        <v>44593</v>
      </c>
      <c r="H159" s="14">
        <f>'[1]TCE - ANEXO III - Preencher'!I168</f>
        <v>0</v>
      </c>
      <c r="I159" s="14">
        <f>'[1]TCE - ANEXO III - Preencher'!J168</f>
        <v>159.21</v>
      </c>
      <c r="J159" s="14">
        <f>'[1]TCE - ANEXO III - Preencher'!K168</f>
        <v>0</v>
      </c>
      <c r="K159" s="15">
        <f>'[1]TCE - ANEXO III - Preencher'!L168</f>
        <v>173.94</v>
      </c>
      <c r="L159" s="15">
        <f>'[1]TCE - ANEXO III - Preencher'!M168</f>
        <v>6.06</v>
      </c>
      <c r="M159" s="15">
        <f t="shared" si="13"/>
        <v>167.88</v>
      </c>
      <c r="N159" s="15">
        <f>'[1]TCE - ANEXO III - Preencher'!O168</f>
        <v>3.88</v>
      </c>
      <c r="O159" s="15">
        <f>'[1]TCE - ANEXO III - Preencher'!P168</f>
        <v>0</v>
      </c>
      <c r="P159" s="16">
        <f t="shared" si="14"/>
        <v>3.88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330.97</v>
      </c>
    </row>
    <row r="160" spans="1:28" x14ac:dyDescent="0.2">
      <c r="A160" s="8">
        <f>IFERROR(VLOOKUP(B160,'[1]DADOS (OCULTAR)'!$P$3:$R$91,3,0),"")</f>
        <v>9767633000528</v>
      </c>
      <c r="B160" s="9" t="str">
        <f>'[1]TCE - ANEXO III - Preencher'!C169</f>
        <v>UPA NOVA DESCOBERTA</v>
      </c>
      <c r="C160" s="10"/>
      <c r="D160" s="11" t="str">
        <f>'[1]TCE - ANEXO III - Preencher'!E169</f>
        <v>NAYSA TAMYRIS BEZERRA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223405</v>
      </c>
      <c r="G160" s="13">
        <f>IF('[1]TCE - ANEXO III - Preencher'!H169="","",'[1]TCE - ANEXO III - Preencher'!H169)</f>
        <v>44593</v>
      </c>
      <c r="H160" s="14">
        <f>'[1]TCE - ANEXO III - Preencher'!I169</f>
        <v>0</v>
      </c>
      <c r="I160" s="14">
        <f>'[1]TCE - ANEXO III - Preencher'!J169</f>
        <v>276.16000000000003</v>
      </c>
      <c r="J160" s="14">
        <f>'[1]TCE - ANEXO III - Preencher'!K169</f>
        <v>0</v>
      </c>
      <c r="K160" s="15">
        <f>'[1]TCE - ANEXO III - Preencher'!L169</f>
        <v>173.94</v>
      </c>
      <c r="L160" s="15">
        <f>'[1]TCE - ANEXO III - Preencher'!M169</f>
        <v>6.06</v>
      </c>
      <c r="M160" s="15">
        <f t="shared" si="13"/>
        <v>167.88</v>
      </c>
      <c r="N160" s="15">
        <f>'[1]TCE - ANEXO III - Preencher'!O169</f>
        <v>3.88</v>
      </c>
      <c r="O160" s="15">
        <f>'[1]TCE - ANEXO III - Preencher'!P169</f>
        <v>0</v>
      </c>
      <c r="P160" s="16">
        <f t="shared" si="14"/>
        <v>3.88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139.85</v>
      </c>
      <c r="U160" s="15">
        <f>'[1]TCE - ANEXO III - Preencher'!V169</f>
        <v>0</v>
      </c>
      <c r="V160" s="16">
        <f t="shared" si="16"/>
        <v>139.85</v>
      </c>
      <c r="W160" s="17" t="str">
        <f>IF('[1]TCE - ANEXO III - Preencher'!X169="","",'[1]TCE - ANEXO III - Preencher'!X169)</f>
        <v>AUXILIO CHECHE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587.77</v>
      </c>
    </row>
    <row r="161" spans="1:28" x14ac:dyDescent="0.2">
      <c r="A161" s="8">
        <f>IFERROR(VLOOKUP(B161,'[1]DADOS (OCULTAR)'!$P$3:$R$91,3,0),"")</f>
        <v>9767633000528</v>
      </c>
      <c r="B161" s="9" t="str">
        <f>'[1]TCE - ANEXO III - Preencher'!C170</f>
        <v>UPA NOVA DESCOBERTA</v>
      </c>
      <c r="C161" s="10"/>
      <c r="D161" s="11" t="str">
        <f>'[1]TCE - ANEXO III - Preencher'!E170</f>
        <v>PATRICIA FERREIRA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252105</v>
      </c>
      <c r="G161" s="13">
        <f>IF('[1]TCE - ANEXO III - Preencher'!H170="","",'[1]TCE - ANEXO III - Preencher'!H170)</f>
        <v>44593</v>
      </c>
      <c r="H161" s="14">
        <f>'[1]TCE - ANEXO III - Preencher'!I170</f>
        <v>0</v>
      </c>
      <c r="I161" s="14">
        <f>'[1]TCE - ANEXO III - Preencher'!J170</f>
        <v>239.77</v>
      </c>
      <c r="J161" s="14">
        <f>'[1]TCE - ANEXO III - Preencher'!K170</f>
        <v>0</v>
      </c>
      <c r="K161" s="15">
        <f>'[1]TCE - ANEXO III - Preencher'!L170</f>
        <v>173.94</v>
      </c>
      <c r="L161" s="15">
        <f>'[1]TCE - ANEXO III - Preencher'!M170</f>
        <v>6.06</v>
      </c>
      <c r="M161" s="15">
        <f t="shared" si="13"/>
        <v>167.88</v>
      </c>
      <c r="N161" s="15">
        <f>'[1]TCE - ANEXO III - Preencher'!O170</f>
        <v>3.88</v>
      </c>
      <c r="O161" s="15">
        <f>'[1]TCE - ANEXO III - Preencher'!P170</f>
        <v>0</v>
      </c>
      <c r="P161" s="16">
        <f t="shared" si="14"/>
        <v>3.88</v>
      </c>
      <c r="Q161" s="15">
        <f>'[1]TCE - ANEXO III - Preencher'!R170</f>
        <v>285</v>
      </c>
      <c r="R161" s="15">
        <f>'[1]TCE - ANEXO III - Preencher'!S170</f>
        <v>0</v>
      </c>
      <c r="S161" s="16">
        <f t="shared" si="15"/>
        <v>285</v>
      </c>
      <c r="T161" s="15">
        <f>'[1]TCE - ANEXO III - Preencher'!U170</f>
        <v>69.430000000000007</v>
      </c>
      <c r="U161" s="15">
        <f>'[1]TCE - ANEXO III - Preencher'!V170</f>
        <v>0</v>
      </c>
      <c r="V161" s="16">
        <f t="shared" si="16"/>
        <v>69.430000000000007</v>
      </c>
      <c r="W161" s="17" t="str">
        <f>IF('[1]TCE - ANEXO III - Preencher'!X170="","",'[1]TCE - ANEXO III - Preencher'!X170)</f>
        <v>AUXILIO CHECHE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765.96</v>
      </c>
    </row>
    <row r="162" spans="1:28" x14ac:dyDescent="0.2">
      <c r="A162" s="8">
        <f>IFERROR(VLOOKUP(B162,'[1]DADOS (OCULTAR)'!$P$3:$R$91,3,0),"")</f>
        <v>9767633000528</v>
      </c>
      <c r="B162" s="9" t="str">
        <f>'[1]TCE - ANEXO III - Preencher'!C171</f>
        <v>UPA NOVA DESCOBERTA</v>
      </c>
      <c r="C162" s="10"/>
      <c r="D162" s="11" t="str">
        <f>'[1]TCE - ANEXO III - Preencher'!E171</f>
        <v>NEIRES FERREIRA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44593</v>
      </c>
      <c r="H162" s="14">
        <f>'[1]TCE - ANEXO III - Preencher'!I171</f>
        <v>0</v>
      </c>
      <c r="I162" s="14">
        <f>'[1]TCE - ANEXO III - Preencher'!J171</f>
        <v>183.01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3.88</v>
      </c>
      <c r="O162" s="15">
        <f>'[1]TCE - ANEXO III - Preencher'!P171</f>
        <v>0</v>
      </c>
      <c r="P162" s="16">
        <f t="shared" si="14"/>
        <v>3.88</v>
      </c>
      <c r="Q162" s="15">
        <f>'[1]TCE - ANEXO III - Preencher'!R171</f>
        <v>177.49</v>
      </c>
      <c r="R162" s="15">
        <f>'[1]TCE - ANEXO III - Preencher'!S171</f>
        <v>2.82</v>
      </c>
      <c r="S162" s="16">
        <f t="shared" si="15"/>
        <v>174.67000000000002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361.56</v>
      </c>
    </row>
    <row r="163" spans="1:28" x14ac:dyDescent="0.2">
      <c r="A163" s="8">
        <f>IFERROR(VLOOKUP(B163,'[1]DADOS (OCULTAR)'!$P$3:$R$91,3,0),"")</f>
        <v>9767633000528</v>
      </c>
      <c r="B163" s="9" t="str">
        <f>'[1]TCE - ANEXO III - Preencher'!C172</f>
        <v>UPA NOVA DESCOBERTA</v>
      </c>
      <c r="C163" s="10"/>
      <c r="D163" s="11" t="str">
        <f>'[1]TCE - ANEXO III - Preencher'!E172</f>
        <v>OSVALDO JOSE MACEDO COIMBRA JUNIOR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225270</v>
      </c>
      <c r="G163" s="13">
        <f>IF('[1]TCE - ANEXO III - Preencher'!H172="","",'[1]TCE - ANEXO III - Preencher'!H172)</f>
        <v>44593</v>
      </c>
      <c r="H163" s="14">
        <f>'[1]TCE - ANEXO III - Preencher'!I172</f>
        <v>0</v>
      </c>
      <c r="I163" s="14">
        <f>'[1]TCE - ANEXO III - Preencher'!J172</f>
        <v>408.63</v>
      </c>
      <c r="J163" s="14">
        <f>'[1]TCE - ANEXO III - Preencher'!K172</f>
        <v>0</v>
      </c>
      <c r="K163" s="15">
        <f>'[1]TCE - ANEXO III - Preencher'!L172</f>
        <v>173.94</v>
      </c>
      <c r="L163" s="15">
        <f>'[1]TCE - ANEXO III - Preencher'!M172</f>
        <v>6.06</v>
      </c>
      <c r="M163" s="15">
        <f t="shared" si="13"/>
        <v>167.88</v>
      </c>
      <c r="N163" s="15">
        <f>'[1]TCE - ANEXO III - Preencher'!O172</f>
        <v>3.88</v>
      </c>
      <c r="O163" s="15">
        <f>'[1]TCE - ANEXO III - Preencher'!P172</f>
        <v>0</v>
      </c>
      <c r="P163" s="16">
        <f t="shared" si="14"/>
        <v>3.88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580.39</v>
      </c>
    </row>
    <row r="164" spans="1:28" x14ac:dyDescent="0.2">
      <c r="A164" s="8">
        <f>IFERROR(VLOOKUP(B164,'[1]DADOS (OCULTAR)'!$P$3:$R$91,3,0),"")</f>
        <v>9767633000528</v>
      </c>
      <c r="B164" s="9" t="str">
        <f>'[1]TCE - ANEXO III - Preencher'!C173</f>
        <v>UPA NOVA DESCOBERTA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223405</v>
      </c>
      <c r="G164" s="13">
        <f>IF('[1]TCE - ANEXO III - Preencher'!H173="","",'[1]TCE - ANEXO III - Preencher'!H173)</f>
        <v>44593</v>
      </c>
      <c r="H164" s="14">
        <f>'[1]TCE - ANEXO III - Preencher'!I173</f>
        <v>0</v>
      </c>
      <c r="I164" s="14">
        <f>'[1]TCE - ANEXO III - Preencher'!J173</f>
        <v>331.39</v>
      </c>
      <c r="J164" s="14">
        <f>'[1]TCE - ANEXO III - Preencher'!K173</f>
        <v>0</v>
      </c>
      <c r="K164" s="15">
        <f>'[1]TCE - ANEXO III - Preencher'!L173</f>
        <v>173.94</v>
      </c>
      <c r="L164" s="15">
        <f>'[1]TCE - ANEXO III - Preencher'!M173</f>
        <v>6.06</v>
      </c>
      <c r="M164" s="15">
        <f t="shared" si="13"/>
        <v>167.88</v>
      </c>
      <c r="N164" s="15">
        <f>'[1]TCE - ANEXO III - Preencher'!O173</f>
        <v>3.88</v>
      </c>
      <c r="O164" s="15">
        <f>'[1]TCE - ANEXO III - Preencher'!P173</f>
        <v>0</v>
      </c>
      <c r="P164" s="16">
        <f t="shared" si="14"/>
        <v>3.88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503.15</v>
      </c>
    </row>
    <row r="165" spans="1:28" x14ac:dyDescent="0.2">
      <c r="A165" s="8">
        <f>IFERROR(VLOOKUP(B165,'[1]DADOS (OCULTAR)'!$P$3:$R$91,3,0),"")</f>
        <v>9767633000528</v>
      </c>
      <c r="B165" s="9" t="str">
        <f>'[1]TCE - ANEXO III - Preencher'!C174</f>
        <v>UPA NOVA DESCOBERTA</v>
      </c>
      <c r="C165" s="10"/>
      <c r="D165" s="11" t="str">
        <f>'[1]TCE - ANEXO III - Preencher'!E174</f>
        <v>PAULO AZEVEDO DE OLIVEIRA MAGALHAES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44593</v>
      </c>
      <c r="H165" s="14">
        <f>'[1]TCE - ANEXO III - Preencher'!I174</f>
        <v>0</v>
      </c>
      <c r="I165" s="14">
        <f>'[1]TCE - ANEXO III - Preencher'!J174</f>
        <v>880.08</v>
      </c>
      <c r="J165" s="14">
        <f>'[1]TCE - ANEXO III - Preencher'!K174</f>
        <v>0</v>
      </c>
      <c r="K165" s="15">
        <f>'[1]TCE - ANEXO III - Preencher'!L174</f>
        <v>173.94</v>
      </c>
      <c r="L165" s="15">
        <f>'[1]TCE - ANEXO III - Preencher'!M174</f>
        <v>6.06</v>
      </c>
      <c r="M165" s="15">
        <f t="shared" si="13"/>
        <v>167.88</v>
      </c>
      <c r="N165" s="15">
        <f>'[1]TCE - ANEXO III - Preencher'!O174</f>
        <v>3.88</v>
      </c>
      <c r="O165" s="15">
        <f>'[1]TCE - ANEXO III - Preencher'!P174</f>
        <v>0</v>
      </c>
      <c r="P165" s="16">
        <f t="shared" si="14"/>
        <v>3.88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1051.8400000000001</v>
      </c>
    </row>
    <row r="166" spans="1:28" x14ac:dyDescent="0.2">
      <c r="A166" s="8">
        <f>IFERROR(VLOOKUP(B166,'[1]DADOS (OCULTAR)'!$P$3:$R$91,3,0),"")</f>
        <v>9767633000528</v>
      </c>
      <c r="B166" s="9" t="str">
        <f>'[1]TCE - ANEXO III - Preencher'!C175</f>
        <v>UPA NOVA DESCOBERTA</v>
      </c>
      <c r="C166" s="10"/>
      <c r="D166" s="11" t="str">
        <f>'[1]TCE - ANEXO III - Preencher'!E175</f>
        <v>PAULO LUCAS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766420</v>
      </c>
      <c r="G166" s="13">
        <f>IF('[1]TCE - ANEXO III - Preencher'!H175="","",'[1]TCE - ANEXO III - Preencher'!H175)</f>
        <v>44593</v>
      </c>
      <c r="H166" s="14">
        <f>'[1]TCE - ANEXO III - Preencher'!I175</f>
        <v>0</v>
      </c>
      <c r="I166" s="14">
        <f>'[1]TCE - ANEXO III - Preencher'!J175</f>
        <v>151.83000000000001</v>
      </c>
      <c r="J166" s="14">
        <f>'[1]TCE - ANEXO III - Preencher'!K175</f>
        <v>0</v>
      </c>
      <c r="K166" s="15">
        <f>'[1]TCE - ANEXO III - Preencher'!L175</f>
        <v>173.94</v>
      </c>
      <c r="L166" s="15">
        <f>'[1]TCE - ANEXO III - Preencher'!M175</f>
        <v>6.06</v>
      </c>
      <c r="M166" s="15">
        <f t="shared" si="13"/>
        <v>167.88</v>
      </c>
      <c r="N166" s="15">
        <f>'[1]TCE - ANEXO III - Preencher'!O175</f>
        <v>3.88</v>
      </c>
      <c r="O166" s="15">
        <f>'[1]TCE - ANEXO III - Preencher'!P175</f>
        <v>0</v>
      </c>
      <c r="P166" s="16">
        <f t="shared" si="14"/>
        <v>3.88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323.59000000000003</v>
      </c>
    </row>
    <row r="167" spans="1:28" x14ac:dyDescent="0.2">
      <c r="A167" s="8">
        <f>IFERROR(VLOOKUP(B167,'[1]DADOS (OCULTAR)'!$P$3:$R$91,3,0),"")</f>
        <v>9767633000528</v>
      </c>
      <c r="B167" s="9" t="str">
        <f>'[1]TCE - ANEXO III - Preencher'!C176</f>
        <v>UPA NOVA DESCOBERTA</v>
      </c>
      <c r="C167" s="10"/>
      <c r="D167" s="11" t="str">
        <f>'[1]TCE - ANEXO III - Preencher'!E176</f>
        <v>PAULO RODRIGO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44593</v>
      </c>
      <c r="H167" s="14">
        <f>'[1]TCE - ANEXO III - Preencher'!I176</f>
        <v>0</v>
      </c>
      <c r="I167" s="14">
        <f>'[1]TCE - ANEXO III - Preencher'!J176</f>
        <v>124.64</v>
      </c>
      <c r="J167" s="14">
        <f>'[1]TCE - ANEXO III - Preencher'!K176</f>
        <v>0</v>
      </c>
      <c r="K167" s="15">
        <f>'[1]TCE - ANEXO III - Preencher'!L176</f>
        <v>173.94</v>
      </c>
      <c r="L167" s="15">
        <f>'[1]TCE - ANEXO III - Preencher'!M176</f>
        <v>6.06</v>
      </c>
      <c r="M167" s="15">
        <f t="shared" si="13"/>
        <v>167.88</v>
      </c>
      <c r="N167" s="15">
        <f>'[1]TCE - ANEXO III - Preencher'!O176</f>
        <v>3.88</v>
      </c>
      <c r="O167" s="15">
        <f>'[1]TCE - ANEXO III - Preencher'!P176</f>
        <v>0</v>
      </c>
      <c r="P167" s="16">
        <f t="shared" si="14"/>
        <v>3.88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296.39999999999998</v>
      </c>
    </row>
    <row r="168" spans="1:28" x14ac:dyDescent="0.2">
      <c r="A168" s="8">
        <f>IFERROR(VLOOKUP(B168,'[1]DADOS (OCULTAR)'!$P$3:$R$91,3,0),"")</f>
        <v>9767633000528</v>
      </c>
      <c r="B168" s="9" t="str">
        <f>'[1]TCE - ANEXO III - Preencher'!C177</f>
        <v>UPA NOVA DESCOBERTA</v>
      </c>
      <c r="C168" s="10"/>
      <c r="D168" s="11" t="str">
        <f>'[1]TCE - ANEXO III - Preencher'!E177</f>
        <v>PERLA ANDRADE FAUSTINO DA SILVA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44593</v>
      </c>
      <c r="H168" s="14">
        <f>'[1]TCE - ANEXO III - Preencher'!I177</f>
        <v>0</v>
      </c>
      <c r="I168" s="14">
        <f>'[1]TCE - ANEXO III - Preencher'!J177</f>
        <v>409.39</v>
      </c>
      <c r="J168" s="14">
        <f>'[1]TCE - ANEXO III - Preencher'!K177</f>
        <v>0</v>
      </c>
      <c r="K168" s="15">
        <f>'[1]TCE - ANEXO III - Preencher'!L177</f>
        <v>173.94</v>
      </c>
      <c r="L168" s="15">
        <f>'[1]TCE - ANEXO III - Preencher'!M177</f>
        <v>6.06</v>
      </c>
      <c r="M168" s="15">
        <f t="shared" si="13"/>
        <v>167.88</v>
      </c>
      <c r="N168" s="15">
        <f>'[1]TCE - ANEXO III - Preencher'!O177</f>
        <v>3.88</v>
      </c>
      <c r="O168" s="15">
        <f>'[1]TCE - ANEXO III - Preencher'!P177</f>
        <v>0</v>
      </c>
      <c r="P168" s="16">
        <f t="shared" si="14"/>
        <v>3.88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581.15</v>
      </c>
    </row>
    <row r="169" spans="1:28" x14ac:dyDescent="0.2">
      <c r="A169" s="8">
        <f>IFERROR(VLOOKUP(B169,'[1]DADOS (OCULTAR)'!$P$3:$R$91,3,0),"")</f>
        <v>9767633000528</v>
      </c>
      <c r="B169" s="9" t="str">
        <f>'[1]TCE - ANEXO III - Preencher'!C178</f>
        <v>UPA NOVA DESCOBERTA</v>
      </c>
      <c r="C169" s="10"/>
      <c r="D169" s="11" t="str">
        <f>'[1]TCE - ANEXO III - Preencher'!E178</f>
        <v>PHILIP BARBOSA DE LIMA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252210</v>
      </c>
      <c r="G169" s="13">
        <f>IF('[1]TCE - ANEXO III - Preencher'!H178="","",'[1]TCE - ANEXO III - Preencher'!H178)</f>
        <v>44593</v>
      </c>
      <c r="H169" s="14">
        <f>'[1]TCE - ANEXO III - Preencher'!I178</f>
        <v>0</v>
      </c>
      <c r="I169" s="14">
        <f>'[1]TCE - ANEXO III - Preencher'!J178</f>
        <v>276.44</v>
      </c>
      <c r="J169" s="14">
        <f>'[1]TCE - ANEXO III - Preencher'!K178</f>
        <v>0</v>
      </c>
      <c r="K169" s="15">
        <f>'[1]TCE - ANEXO III - Preencher'!L178</f>
        <v>173.94</v>
      </c>
      <c r="L169" s="15">
        <f>'[1]TCE - ANEXO III - Preencher'!M178</f>
        <v>6.06</v>
      </c>
      <c r="M169" s="15">
        <f t="shared" si="13"/>
        <v>167.88</v>
      </c>
      <c r="N169" s="15">
        <f>'[1]TCE - ANEXO III - Preencher'!O178</f>
        <v>3.88</v>
      </c>
      <c r="O169" s="15">
        <f>'[1]TCE - ANEXO III - Preencher'!P178</f>
        <v>0</v>
      </c>
      <c r="P169" s="16">
        <f t="shared" si="14"/>
        <v>3.88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448.2</v>
      </c>
    </row>
    <row r="170" spans="1:28" x14ac:dyDescent="0.2">
      <c r="A170" s="8">
        <f>IFERROR(VLOOKUP(B170,'[1]DADOS (OCULTAR)'!$P$3:$R$91,3,0),"")</f>
        <v>9767633000528</v>
      </c>
      <c r="B170" s="9" t="str">
        <f>'[1]TCE - ANEXO III - Preencher'!C179</f>
        <v>UPA NOVA DESCOBERTA</v>
      </c>
      <c r="C170" s="10"/>
      <c r="D170" s="11" t="str">
        <f>'[1]TCE - ANEXO III - Preencher'!E179</f>
        <v>PRISCILA DAYANNE ALVES MENDES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252105</v>
      </c>
      <c r="G170" s="13">
        <f>IF('[1]TCE - ANEXO III - Preencher'!H179="","",'[1]TCE - ANEXO III - Preencher'!H179)</f>
        <v>44593</v>
      </c>
      <c r="H170" s="14">
        <f>'[1]TCE - ANEXO III - Preencher'!I179</f>
        <v>0</v>
      </c>
      <c r="I170" s="14">
        <f>'[1]TCE - ANEXO III - Preencher'!J179</f>
        <v>214.09</v>
      </c>
      <c r="J170" s="14">
        <f>'[1]TCE - ANEXO III - Preencher'!K179</f>
        <v>0</v>
      </c>
      <c r="K170" s="15">
        <f>'[1]TCE - ANEXO III - Preencher'!L179</f>
        <v>173.94</v>
      </c>
      <c r="L170" s="15">
        <f>'[1]TCE - ANEXO III - Preencher'!M179</f>
        <v>6.06</v>
      </c>
      <c r="M170" s="15">
        <f t="shared" si="13"/>
        <v>167.88</v>
      </c>
      <c r="N170" s="15">
        <f>'[1]TCE - ANEXO III - Preencher'!O179</f>
        <v>3.88</v>
      </c>
      <c r="O170" s="15">
        <f>'[1]TCE - ANEXO III - Preencher'!P179</f>
        <v>0</v>
      </c>
      <c r="P170" s="16">
        <f t="shared" si="14"/>
        <v>3.88</v>
      </c>
      <c r="Q170" s="15">
        <f>'[1]TCE - ANEXO III - Preencher'!R179</f>
        <v>285</v>
      </c>
      <c r="R170" s="15">
        <f>'[1]TCE - ANEXO III - Preencher'!S179</f>
        <v>129.88</v>
      </c>
      <c r="S170" s="16">
        <f t="shared" si="15"/>
        <v>155.12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540.97</v>
      </c>
    </row>
    <row r="171" spans="1:28" x14ac:dyDescent="0.2">
      <c r="A171" s="8">
        <f>IFERROR(VLOOKUP(B171,'[1]DADOS (OCULTAR)'!$P$3:$R$91,3,0),"")</f>
        <v>9767633000528</v>
      </c>
      <c r="B171" s="9" t="str">
        <f>'[1]TCE - ANEXO III - Preencher'!C180</f>
        <v>UPA NOVA DESCOBERTA</v>
      </c>
      <c r="C171" s="10"/>
      <c r="D171" s="11" t="str">
        <f>'[1]TCE - ANEXO III - Preencher'!E180</f>
        <v>PRISCILLA KARINE NASCIMENTO DE CARVALHO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223405</v>
      </c>
      <c r="G171" s="13">
        <f>IF('[1]TCE - ANEXO III - Preencher'!H180="","",'[1]TCE - ANEXO III - Preencher'!H180)</f>
        <v>44593</v>
      </c>
      <c r="H171" s="14">
        <f>'[1]TCE - ANEXO III - Preencher'!I180</f>
        <v>0</v>
      </c>
      <c r="I171" s="14">
        <f>'[1]TCE - ANEXO III - Preencher'!J180</f>
        <v>419.4</v>
      </c>
      <c r="J171" s="14">
        <f>'[1]TCE - ANEXO III - Preencher'!K180</f>
        <v>0</v>
      </c>
      <c r="K171" s="15">
        <f>'[1]TCE - ANEXO III - Preencher'!L180</f>
        <v>173.94</v>
      </c>
      <c r="L171" s="15">
        <f>'[1]TCE - ANEXO III - Preencher'!M180</f>
        <v>6.06</v>
      </c>
      <c r="M171" s="15">
        <f t="shared" si="13"/>
        <v>167.88</v>
      </c>
      <c r="N171" s="15">
        <f>'[1]TCE - ANEXO III - Preencher'!O180</f>
        <v>3.88</v>
      </c>
      <c r="O171" s="15">
        <f>'[1]TCE - ANEXO III - Preencher'!P180</f>
        <v>0</v>
      </c>
      <c r="P171" s="16">
        <f t="shared" si="14"/>
        <v>3.88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591.16</v>
      </c>
    </row>
    <row r="172" spans="1:28" x14ac:dyDescent="0.2">
      <c r="A172" s="8">
        <f>IFERROR(VLOOKUP(B172,'[1]DADOS (OCULTAR)'!$P$3:$R$91,3,0),"")</f>
        <v>9767633000528</v>
      </c>
      <c r="B172" s="9" t="str">
        <f>'[1]TCE - ANEXO III - Preencher'!C181</f>
        <v>UPA NOVA DESCOBERTA</v>
      </c>
      <c r="C172" s="10"/>
      <c r="D172" s="11" t="str">
        <f>'[1]TCE - ANEXO III - Preencher'!E181</f>
        <v>RAFSANJANI YALLI BERNARDO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223405</v>
      </c>
      <c r="G172" s="13">
        <f>IF('[1]TCE - ANEXO III - Preencher'!H181="","",'[1]TCE - ANEXO III - Preencher'!H181)</f>
        <v>44593</v>
      </c>
      <c r="H172" s="14">
        <f>'[1]TCE - ANEXO III - Preencher'!I181</f>
        <v>0</v>
      </c>
      <c r="I172" s="14">
        <f>'[1]TCE - ANEXO III - Preencher'!J181</f>
        <v>276.16000000000003</v>
      </c>
      <c r="J172" s="14">
        <f>'[1]TCE - ANEXO III - Preencher'!K181</f>
        <v>0</v>
      </c>
      <c r="K172" s="15">
        <f>'[1]TCE - ANEXO III - Preencher'!L181</f>
        <v>173.94</v>
      </c>
      <c r="L172" s="15">
        <f>'[1]TCE - ANEXO III - Preencher'!M181</f>
        <v>6.06</v>
      </c>
      <c r="M172" s="15">
        <f t="shared" si="13"/>
        <v>167.88</v>
      </c>
      <c r="N172" s="15">
        <f>'[1]TCE - ANEXO III - Preencher'!O181</f>
        <v>3.88</v>
      </c>
      <c r="O172" s="15">
        <f>'[1]TCE - ANEXO III - Preencher'!P181</f>
        <v>0</v>
      </c>
      <c r="P172" s="16">
        <f t="shared" si="14"/>
        <v>3.88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447.92</v>
      </c>
    </row>
    <row r="173" spans="1:28" x14ac:dyDescent="0.2">
      <c r="A173" s="8">
        <f>IFERROR(VLOOKUP(B173,'[1]DADOS (OCULTAR)'!$P$3:$R$91,3,0),"")</f>
        <v>9767633000528</v>
      </c>
      <c r="B173" s="9" t="str">
        <f>'[1]TCE - ANEXO III - Preencher'!C182</f>
        <v>UPA NOVA DESCOBERTA</v>
      </c>
      <c r="C173" s="10"/>
      <c r="D173" s="11" t="str">
        <f>'[1]TCE - ANEXO III - Preencher'!E182</f>
        <v>RAIANA CEZAR DE ALBUQUERQUE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44593</v>
      </c>
      <c r="H173" s="14">
        <f>'[1]TCE - ANEXO III - Preencher'!I182</f>
        <v>0</v>
      </c>
      <c r="I173" s="14">
        <f>'[1]TCE - ANEXO III - Preencher'!J182</f>
        <v>220.82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3.88</v>
      </c>
      <c r="O173" s="15">
        <f>'[1]TCE - ANEXO III - Preencher'!P182</f>
        <v>0</v>
      </c>
      <c r="P173" s="16">
        <f t="shared" si="14"/>
        <v>3.88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224.7</v>
      </c>
    </row>
    <row r="174" spans="1:28" x14ac:dyDescent="0.2">
      <c r="A174" s="8">
        <f>IFERROR(VLOOKUP(B174,'[1]DADOS (OCULTAR)'!$P$3:$R$91,3,0),"")</f>
        <v>9767633000528</v>
      </c>
      <c r="B174" s="9" t="str">
        <f>'[1]TCE - ANEXO III - Preencher'!C183</f>
        <v>UPA NOVA DESCOBERTA</v>
      </c>
      <c r="C174" s="10"/>
      <c r="D174" s="11" t="str">
        <f>'[1]TCE - ANEXO III - Preencher'!E183</f>
        <v>RAIMUNDO HENRIQUE DAS NEVES FILHO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782320</v>
      </c>
      <c r="G174" s="13">
        <f>IF('[1]TCE - ANEXO III - Preencher'!H183="","",'[1]TCE - ANEXO III - Preencher'!H183)</f>
        <v>44593</v>
      </c>
      <c r="H174" s="14">
        <f>'[1]TCE - ANEXO III - Preencher'!I183</f>
        <v>0</v>
      </c>
      <c r="I174" s="14">
        <f>'[1]TCE - ANEXO III - Preencher'!J183</f>
        <v>199.33</v>
      </c>
      <c r="J174" s="14">
        <f>'[1]TCE - ANEXO III - Preencher'!K183</f>
        <v>0</v>
      </c>
      <c r="K174" s="15">
        <f>'[1]TCE - ANEXO III - Preencher'!L183</f>
        <v>173.94</v>
      </c>
      <c r="L174" s="15">
        <f>'[1]TCE - ANEXO III - Preencher'!M183</f>
        <v>6.06</v>
      </c>
      <c r="M174" s="15">
        <f t="shared" si="13"/>
        <v>167.88</v>
      </c>
      <c r="N174" s="15">
        <f>'[1]TCE - ANEXO III - Preencher'!O183</f>
        <v>3.88</v>
      </c>
      <c r="O174" s="15">
        <f>'[1]TCE - ANEXO III - Preencher'!P183</f>
        <v>0</v>
      </c>
      <c r="P174" s="16">
        <f t="shared" si="14"/>
        <v>3.88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371.09000000000003</v>
      </c>
    </row>
    <row r="175" spans="1:28" x14ac:dyDescent="0.2">
      <c r="A175" s="8">
        <f>IFERROR(VLOOKUP(B175,'[1]DADOS (OCULTAR)'!$P$3:$R$91,3,0),"")</f>
        <v>9767633000528</v>
      </c>
      <c r="B175" s="9" t="str">
        <f>'[1]TCE - ANEXO III - Preencher'!C184</f>
        <v>UPA NOVA DESCOBERTA</v>
      </c>
      <c r="C175" s="10"/>
      <c r="D175" s="11" t="str">
        <f>'[1]TCE - ANEXO III - Preencher'!E184</f>
        <v>RAYANE CARLOS DOS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44593</v>
      </c>
      <c r="H175" s="14">
        <f>'[1]TCE - ANEXO III - Preencher'!I184</f>
        <v>0</v>
      </c>
      <c r="I175" s="14">
        <f>'[1]TCE - ANEXO III - Preencher'!J184</f>
        <v>161.9</v>
      </c>
      <c r="J175" s="14">
        <f>'[1]TCE - ANEXO III - Preencher'!K184</f>
        <v>0</v>
      </c>
      <c r="K175" s="15">
        <f>'[1]TCE - ANEXO III - Preencher'!L184</f>
        <v>173.94</v>
      </c>
      <c r="L175" s="15">
        <f>'[1]TCE - ANEXO III - Preencher'!M184</f>
        <v>6.06</v>
      </c>
      <c r="M175" s="15">
        <f t="shared" si="13"/>
        <v>167.88</v>
      </c>
      <c r="N175" s="15">
        <f>'[1]TCE - ANEXO III - Preencher'!O184</f>
        <v>3.88</v>
      </c>
      <c r="O175" s="15">
        <f>'[1]TCE - ANEXO III - Preencher'!P184</f>
        <v>0</v>
      </c>
      <c r="P175" s="16">
        <f t="shared" si="14"/>
        <v>3.88</v>
      </c>
      <c r="Q175" s="15">
        <f>'[1]TCE - ANEXO III - Preencher'!R184</f>
        <v>195</v>
      </c>
      <c r="R175" s="15">
        <f>'[1]TCE - ANEXO III - Preencher'!S184</f>
        <v>64.84</v>
      </c>
      <c r="S175" s="16">
        <f t="shared" si="15"/>
        <v>130.16</v>
      </c>
      <c r="T175" s="15">
        <f>'[1]TCE - ANEXO III - Preencher'!U184</f>
        <v>69.430000000000007</v>
      </c>
      <c r="U175" s="15">
        <f>'[1]TCE - ANEXO III - Preencher'!V184</f>
        <v>0</v>
      </c>
      <c r="V175" s="16">
        <f t="shared" si="16"/>
        <v>69.430000000000007</v>
      </c>
      <c r="W175" s="17" t="str">
        <f>IF('[1]TCE - ANEXO III - Preencher'!X184="","",'[1]TCE - ANEXO III - Preencher'!X184)</f>
        <v>AUXILIO CHECHE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533.25</v>
      </c>
    </row>
    <row r="176" spans="1:28" x14ac:dyDescent="0.2">
      <c r="A176" s="8">
        <f>IFERROR(VLOOKUP(B176,'[1]DADOS (OCULTAR)'!$P$3:$R$91,3,0),"")</f>
        <v>9767633000528</v>
      </c>
      <c r="B176" s="9" t="str">
        <f>'[1]TCE - ANEXO III - Preencher'!C185</f>
        <v>UPA NOVA DESCOBERTA</v>
      </c>
      <c r="C176" s="10"/>
      <c r="D176" s="11" t="str">
        <f>'[1]TCE - ANEXO III - Preencher'!E185</f>
        <v>REBECCA DE LUNA COUTO</v>
      </c>
      <c r="E176" s="9" t="str">
        <f>IF('[1]TCE - ANEXO III - Preencher'!F185="4 - Assistência Odontológica","2 - Outros Profissionais da Saúde",'[1]TCE - ANEXO III - Preencher'!F185)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44593</v>
      </c>
      <c r="H176" s="14">
        <f>'[1]TCE - ANEXO III - Preencher'!I185</f>
        <v>0</v>
      </c>
      <c r="I176" s="14">
        <f>'[1]TCE - ANEXO III - Preencher'!J185</f>
        <v>315.94</v>
      </c>
      <c r="J176" s="14">
        <f>'[1]TCE - ANEXO III - Preencher'!K185</f>
        <v>0</v>
      </c>
      <c r="K176" s="15">
        <f>'[1]TCE - ANEXO III - Preencher'!L185</f>
        <v>173.94</v>
      </c>
      <c r="L176" s="15">
        <f>'[1]TCE - ANEXO III - Preencher'!M185</f>
        <v>6.06</v>
      </c>
      <c r="M176" s="15">
        <f t="shared" si="13"/>
        <v>167.88</v>
      </c>
      <c r="N176" s="15">
        <f>'[1]TCE - ANEXO III - Preencher'!O185</f>
        <v>3.88</v>
      </c>
      <c r="O176" s="15">
        <f>'[1]TCE - ANEXO III - Preencher'!P185</f>
        <v>0</v>
      </c>
      <c r="P176" s="16">
        <f t="shared" si="14"/>
        <v>3.88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487.7</v>
      </c>
    </row>
    <row r="177" spans="1:28" x14ac:dyDescent="0.2">
      <c r="A177" s="8">
        <f>IFERROR(VLOOKUP(B177,'[1]DADOS (OCULTAR)'!$P$3:$R$91,3,0),"")</f>
        <v>9767633000528</v>
      </c>
      <c r="B177" s="9" t="str">
        <f>'[1]TCE - ANEXO III - Preencher'!C186</f>
        <v>UPA NOVA DESCOBERTA</v>
      </c>
      <c r="C177" s="10"/>
      <c r="D177" s="11" t="str">
        <f>'[1]TCE - ANEXO III - Preencher'!E186</f>
        <v>RENAN ELIEL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>
        <f>'[1]TCE - ANEXO III - Preencher'!G186</f>
        <v>411005</v>
      </c>
      <c r="G177" s="13">
        <f>IF('[1]TCE - ANEXO III - Preencher'!H186="","",'[1]TCE - ANEXO III - Preencher'!H186)</f>
        <v>44593</v>
      </c>
      <c r="H177" s="14">
        <f>'[1]TCE - ANEXO III - Preencher'!I186</f>
        <v>0</v>
      </c>
      <c r="I177" s="14">
        <f>'[1]TCE - ANEXO III - Preencher'!J186</f>
        <v>11.38</v>
      </c>
      <c r="J177" s="14">
        <f>'[1]TCE - ANEXO III - Preencher'!K186</f>
        <v>0</v>
      </c>
      <c r="K177" s="15">
        <f>'[1]TCE - ANEXO III - Preencher'!L186</f>
        <v>173.94</v>
      </c>
      <c r="L177" s="15">
        <f>'[1]TCE - ANEXO III - Preencher'!M186</f>
        <v>6.06</v>
      </c>
      <c r="M177" s="15">
        <f t="shared" si="13"/>
        <v>167.88</v>
      </c>
      <c r="N177" s="15">
        <f>'[1]TCE - ANEXO III - Preencher'!O186</f>
        <v>3.88</v>
      </c>
      <c r="O177" s="15">
        <f>'[1]TCE - ANEXO III - Preencher'!P186</f>
        <v>0</v>
      </c>
      <c r="P177" s="16">
        <f t="shared" si="14"/>
        <v>3.88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183.14</v>
      </c>
    </row>
    <row r="178" spans="1:28" x14ac:dyDescent="0.2">
      <c r="A178" s="8">
        <f>IFERROR(VLOOKUP(B178,'[1]DADOS (OCULTAR)'!$P$3:$R$91,3,0),"")</f>
        <v>9767633000528</v>
      </c>
      <c r="B178" s="9" t="str">
        <f>'[1]TCE - ANEXO III - Preencher'!C187</f>
        <v>UPA NOVA DESCOBERTA</v>
      </c>
      <c r="C178" s="10"/>
      <c r="D178" s="11" t="str">
        <f>'[1]TCE - ANEXO III - Preencher'!E187</f>
        <v>RENATA SATIRO DOS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322415</v>
      </c>
      <c r="G178" s="13">
        <f>IF('[1]TCE - ANEXO III - Preencher'!H187="","",'[1]TCE - ANEXO III - Preencher'!H187)</f>
        <v>44593</v>
      </c>
      <c r="H178" s="14">
        <f>'[1]TCE - ANEXO III - Preencher'!I187</f>
        <v>0</v>
      </c>
      <c r="I178" s="14">
        <f>'[1]TCE - ANEXO III - Preencher'!J187</f>
        <v>144.97</v>
      </c>
      <c r="J178" s="14">
        <f>'[1]TCE - ANEXO III - Preencher'!K187</f>
        <v>0</v>
      </c>
      <c r="K178" s="15">
        <f>'[1]TCE - ANEXO III - Preencher'!L187</f>
        <v>173.94</v>
      </c>
      <c r="L178" s="15">
        <f>'[1]TCE - ANEXO III - Preencher'!M187</f>
        <v>6.06</v>
      </c>
      <c r="M178" s="15">
        <f t="shared" si="13"/>
        <v>167.88</v>
      </c>
      <c r="N178" s="15">
        <f>'[1]TCE - ANEXO III - Preencher'!O187</f>
        <v>3.88</v>
      </c>
      <c r="O178" s="15">
        <f>'[1]TCE - ANEXO III - Preencher'!P187</f>
        <v>0</v>
      </c>
      <c r="P178" s="16">
        <f t="shared" si="14"/>
        <v>3.88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316.73</v>
      </c>
    </row>
    <row r="179" spans="1:28" x14ac:dyDescent="0.2">
      <c r="A179" s="8">
        <f>IFERROR(VLOOKUP(B179,'[1]DADOS (OCULTAR)'!$P$3:$R$91,3,0),"")</f>
        <v>9767633000528</v>
      </c>
      <c r="B179" s="9" t="str">
        <f>'[1]TCE - ANEXO III - Preencher'!C188</f>
        <v>UPA NOVA DESCOBERTA</v>
      </c>
      <c r="C179" s="10"/>
      <c r="D179" s="11" t="str">
        <f>'[1]TCE - ANEXO III - Preencher'!E188</f>
        <v>RENATO HENRIQUE PONTES DE CARVALHO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44593</v>
      </c>
      <c r="H179" s="14">
        <f>'[1]TCE - ANEXO III - Preencher'!I188</f>
        <v>0</v>
      </c>
      <c r="I179" s="14">
        <f>'[1]TCE - ANEXO III - Preencher'!J188</f>
        <v>773.11</v>
      </c>
      <c r="J179" s="14">
        <f>'[1]TCE - ANEXO III - Preencher'!K188</f>
        <v>0</v>
      </c>
      <c r="K179" s="15">
        <f>'[1]TCE - ANEXO III - Preencher'!L188</f>
        <v>173.94</v>
      </c>
      <c r="L179" s="15">
        <f>'[1]TCE - ANEXO III - Preencher'!M188</f>
        <v>6.06</v>
      </c>
      <c r="M179" s="15">
        <f t="shared" si="13"/>
        <v>167.88</v>
      </c>
      <c r="N179" s="15">
        <f>'[1]TCE - ANEXO III - Preencher'!O188</f>
        <v>3.88</v>
      </c>
      <c r="O179" s="15">
        <f>'[1]TCE - ANEXO III - Preencher'!P188</f>
        <v>0</v>
      </c>
      <c r="P179" s="16">
        <f t="shared" si="14"/>
        <v>3.88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944.87</v>
      </c>
    </row>
    <row r="180" spans="1:28" x14ac:dyDescent="0.2">
      <c r="A180" s="8">
        <f>IFERROR(VLOOKUP(B180,'[1]DADOS (OCULTAR)'!$P$3:$R$91,3,0),"")</f>
        <v>9767633000528</v>
      </c>
      <c r="B180" s="9" t="str">
        <f>'[1]TCE - ANEXO III - Preencher'!C189</f>
        <v>UPA NOVA DESCOBERTA</v>
      </c>
      <c r="C180" s="10"/>
      <c r="D180" s="11" t="str">
        <f>'[1]TCE - ANEXO III - Preencher'!E189</f>
        <v>RIVALDO ALVES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515110</v>
      </c>
      <c r="G180" s="13">
        <f>IF('[1]TCE - ANEXO III - Preencher'!H189="","",'[1]TCE - ANEXO III - Preencher'!H189)</f>
        <v>44593</v>
      </c>
      <c r="H180" s="14">
        <f>'[1]TCE - ANEXO III - Preencher'!I189</f>
        <v>0</v>
      </c>
      <c r="I180" s="14">
        <f>'[1]TCE - ANEXO III - Preencher'!J189</f>
        <v>126.05</v>
      </c>
      <c r="J180" s="14">
        <f>'[1]TCE - ANEXO III - Preencher'!K189</f>
        <v>0</v>
      </c>
      <c r="K180" s="15">
        <f>'[1]TCE - ANEXO III - Preencher'!L189</f>
        <v>173.94</v>
      </c>
      <c r="L180" s="15">
        <f>'[1]TCE - ANEXO III - Preencher'!M189</f>
        <v>6.06</v>
      </c>
      <c r="M180" s="15">
        <f t="shared" si="13"/>
        <v>167.88</v>
      </c>
      <c r="N180" s="15">
        <f>'[1]TCE - ANEXO III - Preencher'!O189</f>
        <v>3.88</v>
      </c>
      <c r="O180" s="15">
        <f>'[1]TCE - ANEXO III - Preencher'!P189</f>
        <v>0</v>
      </c>
      <c r="P180" s="16">
        <f t="shared" si="14"/>
        <v>3.88</v>
      </c>
      <c r="Q180" s="15">
        <f>'[1]TCE - ANEXO III - Preencher'!R189</f>
        <v>105</v>
      </c>
      <c r="R180" s="15">
        <f>'[1]TCE - ANEXO III - Preencher'!S189</f>
        <v>72.72</v>
      </c>
      <c r="S180" s="16">
        <f t="shared" si="15"/>
        <v>32.28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330.09000000000003</v>
      </c>
    </row>
    <row r="181" spans="1:28" x14ac:dyDescent="0.2">
      <c r="A181" s="8">
        <f>IFERROR(VLOOKUP(B181,'[1]DADOS (OCULTAR)'!$P$3:$R$91,3,0),"")</f>
        <v>9767633000528</v>
      </c>
      <c r="B181" s="9" t="str">
        <f>'[1]TCE - ANEXO III - Preencher'!C190</f>
        <v>UPA NOVA DESCOBERTA</v>
      </c>
      <c r="C181" s="10"/>
      <c r="D181" s="11" t="str">
        <f>'[1]TCE - ANEXO III - Preencher'!E190</f>
        <v>RIVANILDO GUSMAO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410105</v>
      </c>
      <c r="G181" s="13">
        <f>IF('[1]TCE - ANEXO III - Preencher'!H190="","",'[1]TCE - ANEXO III - Preencher'!H190)</f>
        <v>44593</v>
      </c>
      <c r="H181" s="14">
        <f>'[1]TCE - ANEXO III - Preencher'!I190</f>
        <v>0</v>
      </c>
      <c r="I181" s="14">
        <f>'[1]TCE - ANEXO III - Preencher'!J190</f>
        <v>423.48</v>
      </c>
      <c r="J181" s="14">
        <f>'[1]TCE - ANEXO III - Preencher'!K190</f>
        <v>0</v>
      </c>
      <c r="K181" s="15">
        <f>'[1]TCE - ANEXO III - Preencher'!L190</f>
        <v>173.94</v>
      </c>
      <c r="L181" s="15">
        <f>'[1]TCE - ANEXO III - Preencher'!M190</f>
        <v>6.06</v>
      </c>
      <c r="M181" s="15">
        <f t="shared" si="13"/>
        <v>167.88</v>
      </c>
      <c r="N181" s="15">
        <f>'[1]TCE - ANEXO III - Preencher'!O190</f>
        <v>3.88</v>
      </c>
      <c r="O181" s="15">
        <f>'[1]TCE - ANEXO III - Preencher'!P190</f>
        <v>0</v>
      </c>
      <c r="P181" s="16">
        <f t="shared" si="14"/>
        <v>3.88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595.24</v>
      </c>
    </row>
    <row r="182" spans="1:28" x14ac:dyDescent="0.2">
      <c r="A182" s="8">
        <f>IFERROR(VLOOKUP(B182,'[1]DADOS (OCULTAR)'!$P$3:$R$91,3,0),"")</f>
        <v>9767633000528</v>
      </c>
      <c r="B182" s="9" t="str">
        <f>'[1]TCE - ANEXO III - Preencher'!C191</f>
        <v>UPA NOVA DESCOBERTA</v>
      </c>
      <c r="C182" s="10"/>
      <c r="D182" s="11" t="str">
        <f>'[1]TCE - ANEXO III - Preencher'!E191</f>
        <v>ROBERTA BIONDI NERY DE FREITAS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44593</v>
      </c>
      <c r="H182" s="14">
        <f>'[1]TCE - ANEXO III - Preencher'!I191</f>
        <v>0</v>
      </c>
      <c r="I182" s="14">
        <f>'[1]TCE - ANEXO III - Preencher'!J191</f>
        <v>263.38</v>
      </c>
      <c r="J182" s="14">
        <f>'[1]TCE - ANEXO III - Preencher'!K191</f>
        <v>0</v>
      </c>
      <c r="K182" s="15">
        <f>'[1]TCE - ANEXO III - Preencher'!L191</f>
        <v>173.94</v>
      </c>
      <c r="L182" s="15">
        <f>'[1]TCE - ANEXO III - Preencher'!M191</f>
        <v>6.06</v>
      </c>
      <c r="M182" s="15">
        <f t="shared" si="13"/>
        <v>167.88</v>
      </c>
      <c r="N182" s="15">
        <f>'[1]TCE - ANEXO III - Preencher'!O191</f>
        <v>3.88</v>
      </c>
      <c r="O182" s="15">
        <f>'[1]TCE - ANEXO III - Preencher'!P191</f>
        <v>0</v>
      </c>
      <c r="P182" s="16">
        <f t="shared" si="14"/>
        <v>3.88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435.14</v>
      </c>
    </row>
    <row r="183" spans="1:28" x14ac:dyDescent="0.2">
      <c r="A183" s="8">
        <f>IFERROR(VLOOKUP(B183,'[1]DADOS (OCULTAR)'!$P$3:$R$91,3,0),"")</f>
        <v>9767633000528</v>
      </c>
      <c r="B183" s="9" t="str">
        <f>'[1]TCE - ANEXO III - Preencher'!C192</f>
        <v>UPA NOVA DESCOBERTA</v>
      </c>
      <c r="C183" s="10"/>
      <c r="D183" s="11" t="str">
        <f>'[1]TCE - ANEXO III - Preencher'!E192</f>
        <v>ROBSON FERREIRA DE SANTANA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782320</v>
      </c>
      <c r="G183" s="13">
        <f>IF('[1]TCE - ANEXO III - Preencher'!H192="","",'[1]TCE - ANEXO III - Preencher'!H192)</f>
        <v>44593</v>
      </c>
      <c r="H183" s="14">
        <f>'[1]TCE - ANEXO III - Preencher'!I192</f>
        <v>0</v>
      </c>
      <c r="I183" s="14">
        <f>'[1]TCE - ANEXO III - Preencher'!J192</f>
        <v>160.27000000000001</v>
      </c>
      <c r="J183" s="14">
        <f>'[1]TCE - ANEXO III - Preencher'!K192</f>
        <v>0</v>
      </c>
      <c r="K183" s="15">
        <f>'[1]TCE - ANEXO III - Preencher'!L192</f>
        <v>173.94</v>
      </c>
      <c r="L183" s="15">
        <f>'[1]TCE - ANEXO III - Preencher'!M192</f>
        <v>6.06</v>
      </c>
      <c r="M183" s="15">
        <f t="shared" si="13"/>
        <v>167.88</v>
      </c>
      <c r="N183" s="15">
        <f>'[1]TCE - ANEXO III - Preencher'!O192</f>
        <v>3.88</v>
      </c>
      <c r="O183" s="15">
        <f>'[1]TCE - ANEXO III - Preencher'!P192</f>
        <v>0</v>
      </c>
      <c r="P183" s="16">
        <f t="shared" si="14"/>
        <v>3.88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332.03</v>
      </c>
    </row>
    <row r="184" spans="1:28" x14ac:dyDescent="0.2">
      <c r="A184" s="8">
        <f>IFERROR(VLOOKUP(B184,'[1]DADOS (OCULTAR)'!$P$3:$R$91,3,0),"")</f>
        <v>9767633000528</v>
      </c>
      <c r="B184" s="9" t="str">
        <f>'[1]TCE - ANEXO III - Preencher'!C193</f>
        <v>UPA NOVA DESCOBERTA</v>
      </c>
      <c r="C184" s="10"/>
      <c r="D184" s="11" t="str">
        <f>'[1]TCE - ANEXO III - Preencher'!E193</f>
        <v>ROBSON SOARES DE SOUZA</v>
      </c>
      <c r="E184" s="9" t="str">
        <f>IF('[1]TCE - ANEXO III - Preencher'!F193="4 - Assistência Odontológica","2 - Outros Profissionais da Saúde",'[1]TCE - ANEXO III - Preencher'!F193)</f>
        <v>1 - Médico</v>
      </c>
      <c r="F184" s="12">
        <f>'[1]TCE - ANEXO III - Preencher'!G193</f>
        <v>322605</v>
      </c>
      <c r="G184" s="13">
        <f>IF('[1]TCE - ANEXO III - Preencher'!H193="","",'[1]TCE - ANEXO III - Preencher'!H193)</f>
        <v>44593</v>
      </c>
      <c r="H184" s="14">
        <f>'[1]TCE - ANEXO III - Preencher'!I193</f>
        <v>0</v>
      </c>
      <c r="I184" s="14">
        <f>'[1]TCE - ANEXO III - Preencher'!J193</f>
        <v>160.13999999999999</v>
      </c>
      <c r="J184" s="14">
        <f>'[1]TCE - ANEXO III - Preencher'!K193</f>
        <v>0</v>
      </c>
      <c r="K184" s="15">
        <f>'[1]TCE - ANEXO III - Preencher'!L193</f>
        <v>173.94</v>
      </c>
      <c r="L184" s="15">
        <f>'[1]TCE - ANEXO III - Preencher'!M193</f>
        <v>6.06</v>
      </c>
      <c r="M184" s="15">
        <f t="shared" si="13"/>
        <v>167.88</v>
      </c>
      <c r="N184" s="15">
        <f>'[1]TCE - ANEXO III - Preencher'!O193</f>
        <v>3.88</v>
      </c>
      <c r="O184" s="15">
        <f>'[1]TCE - ANEXO III - Preencher'!P193</f>
        <v>0</v>
      </c>
      <c r="P184" s="16">
        <f t="shared" si="14"/>
        <v>3.88</v>
      </c>
      <c r="Q184" s="15">
        <f>'[1]TCE - ANEXO III - Preencher'!R193</f>
        <v>228.5</v>
      </c>
      <c r="R184" s="15">
        <f>'[1]TCE - ANEXO III - Preencher'!S193</f>
        <v>72.72</v>
      </c>
      <c r="S184" s="16">
        <f t="shared" si="15"/>
        <v>155.78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487.67999999999995</v>
      </c>
    </row>
    <row r="185" spans="1:28" x14ac:dyDescent="0.2">
      <c r="A185" s="8">
        <f>IFERROR(VLOOKUP(B185,'[1]DADOS (OCULTAR)'!$P$3:$R$91,3,0),"")</f>
        <v>9767633000528</v>
      </c>
      <c r="B185" s="9" t="str">
        <f>'[1]TCE - ANEXO III - Preencher'!C194</f>
        <v>UPA NOVA DESCOBERTA</v>
      </c>
      <c r="C185" s="10"/>
      <c r="D185" s="11" t="str">
        <f>'[1]TCE - ANEXO III - Preencher'!E194</f>
        <v>RODRIGO LUIZ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422110</v>
      </c>
      <c r="G185" s="13">
        <f>IF('[1]TCE - ANEXO III - Preencher'!H194="","",'[1]TCE - ANEXO III - Preencher'!H194)</f>
        <v>44593</v>
      </c>
      <c r="H185" s="14">
        <f>'[1]TCE - ANEXO III - Preencher'!I194</f>
        <v>0</v>
      </c>
      <c r="I185" s="14">
        <f>'[1]TCE - ANEXO III - Preencher'!J194</f>
        <v>158.57</v>
      </c>
      <c r="J185" s="14">
        <f>'[1]TCE - ANEXO III - Preencher'!K194</f>
        <v>0</v>
      </c>
      <c r="K185" s="15">
        <f>'[1]TCE - ANEXO III - Preencher'!L194</f>
        <v>173.94</v>
      </c>
      <c r="L185" s="15">
        <f>'[1]TCE - ANEXO III - Preencher'!M194</f>
        <v>6.06</v>
      </c>
      <c r="M185" s="15">
        <f t="shared" si="13"/>
        <v>167.88</v>
      </c>
      <c r="N185" s="15">
        <f>'[1]TCE - ANEXO III - Preencher'!O194</f>
        <v>3.88</v>
      </c>
      <c r="O185" s="15">
        <f>'[1]TCE - ANEXO III - Preencher'!P194</f>
        <v>0</v>
      </c>
      <c r="P185" s="16">
        <f t="shared" si="14"/>
        <v>3.88</v>
      </c>
      <c r="Q185" s="15">
        <f>'[1]TCE - ANEXO III - Preencher'!R194</f>
        <v>247.8</v>
      </c>
      <c r="R185" s="15">
        <f>'[1]TCE - ANEXO III - Preencher'!S194</f>
        <v>72.72</v>
      </c>
      <c r="S185" s="16">
        <f t="shared" si="15"/>
        <v>175.08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505.40999999999997</v>
      </c>
    </row>
    <row r="186" spans="1:28" x14ac:dyDescent="0.2">
      <c r="A186" s="8">
        <f>IFERROR(VLOOKUP(B186,'[1]DADOS (OCULTAR)'!$P$3:$R$91,3,0),"")</f>
        <v>9767633000528</v>
      </c>
      <c r="B186" s="9" t="str">
        <f>'[1]TCE - ANEXO III - Preencher'!C195</f>
        <v>UPA NOVA DESCOBERTA</v>
      </c>
      <c r="C186" s="10"/>
      <c r="D186" s="11" t="str">
        <f>'[1]TCE - ANEXO III - Preencher'!E195</f>
        <v>ROGERIO MONTEIRO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>
        <f>'[1]TCE - ANEXO III - Preencher'!G195</f>
        <v>514310</v>
      </c>
      <c r="G186" s="13">
        <f>IF('[1]TCE - ANEXO III - Preencher'!H195="","",'[1]TCE - ANEXO III - Preencher'!H195)</f>
        <v>44593</v>
      </c>
      <c r="H186" s="14">
        <f>'[1]TCE - ANEXO III - Preencher'!I195</f>
        <v>0</v>
      </c>
      <c r="I186" s="14">
        <f>'[1]TCE - ANEXO III - Preencher'!J195</f>
        <v>146.94999999999999</v>
      </c>
      <c r="J186" s="14">
        <f>'[1]TCE - ANEXO III - Preencher'!K195</f>
        <v>0</v>
      </c>
      <c r="K186" s="15">
        <f>'[1]TCE - ANEXO III - Preencher'!L195</f>
        <v>173.94</v>
      </c>
      <c r="L186" s="15">
        <f>'[1]TCE - ANEXO III - Preencher'!M195</f>
        <v>6.06</v>
      </c>
      <c r="M186" s="15">
        <f t="shared" si="13"/>
        <v>167.88</v>
      </c>
      <c r="N186" s="15">
        <f>'[1]TCE - ANEXO III - Preencher'!O195</f>
        <v>3.88</v>
      </c>
      <c r="O186" s="15">
        <f>'[1]TCE - ANEXO III - Preencher'!P195</f>
        <v>0</v>
      </c>
      <c r="P186" s="16">
        <f t="shared" si="14"/>
        <v>3.88</v>
      </c>
      <c r="Q186" s="15">
        <f>'[1]TCE - ANEXO III - Preencher'!R195</f>
        <v>105</v>
      </c>
      <c r="R186" s="15">
        <f>'[1]TCE - ANEXO III - Preencher'!S195</f>
        <v>72.72</v>
      </c>
      <c r="S186" s="16">
        <f t="shared" si="15"/>
        <v>32.28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350.99</v>
      </c>
    </row>
    <row r="187" spans="1:28" x14ac:dyDescent="0.2">
      <c r="A187" s="8">
        <f>IFERROR(VLOOKUP(B187,'[1]DADOS (OCULTAR)'!$P$3:$R$91,3,0),"")</f>
        <v>9767633000528</v>
      </c>
      <c r="B187" s="9" t="str">
        <f>'[1]TCE - ANEXO III - Preencher'!C196</f>
        <v>UPA NOVA DESCOBERTA</v>
      </c>
      <c r="C187" s="10"/>
      <c r="D187" s="11" t="str">
        <f>'[1]TCE - ANEXO III - Preencher'!E196</f>
        <v>ROMERO FERNANDES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413105</v>
      </c>
      <c r="G187" s="13">
        <f>IF('[1]TCE - ANEXO III - Preencher'!H196="","",'[1]TCE - ANEXO III - Preencher'!H196)</f>
        <v>44593</v>
      </c>
      <c r="H187" s="14">
        <f>'[1]TCE - ANEXO III - Preencher'!I196</f>
        <v>0</v>
      </c>
      <c r="I187" s="14">
        <f>'[1]TCE - ANEXO III - Preencher'!J196</f>
        <v>177.4</v>
      </c>
      <c r="J187" s="14">
        <f>'[1]TCE - ANEXO III - Preencher'!K196</f>
        <v>0</v>
      </c>
      <c r="K187" s="15">
        <f>'[1]TCE - ANEXO III - Preencher'!L196</f>
        <v>173.94</v>
      </c>
      <c r="L187" s="15">
        <f>'[1]TCE - ANEXO III - Preencher'!M196</f>
        <v>6.06</v>
      </c>
      <c r="M187" s="15">
        <f t="shared" si="13"/>
        <v>167.88</v>
      </c>
      <c r="N187" s="15">
        <f>'[1]TCE - ANEXO III - Preencher'!O196</f>
        <v>3.88</v>
      </c>
      <c r="O187" s="15">
        <f>'[1]TCE - ANEXO III - Preencher'!P196</f>
        <v>0</v>
      </c>
      <c r="P187" s="16">
        <f t="shared" si="14"/>
        <v>3.88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349.15999999999997</v>
      </c>
    </row>
    <row r="188" spans="1:28" x14ac:dyDescent="0.2">
      <c r="A188" s="8">
        <f>IFERROR(VLOOKUP(B188,'[1]DADOS (OCULTAR)'!$P$3:$R$91,3,0),"")</f>
        <v>9767633000528</v>
      </c>
      <c r="B188" s="9" t="str">
        <f>'[1]TCE - ANEXO III - Preencher'!C197</f>
        <v>UPA NOVA DESCOBERTA</v>
      </c>
      <c r="C188" s="10"/>
      <c r="D188" s="11" t="str">
        <f>'[1]TCE - ANEXO III - Preencher'!E197</f>
        <v>ROSANA FLORENCIO DA SILVA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413115</v>
      </c>
      <c r="G188" s="13">
        <f>IF('[1]TCE - ANEXO III - Preencher'!H197="","",'[1]TCE - ANEXO III - Preencher'!H197)</f>
        <v>44593</v>
      </c>
      <c r="H188" s="14">
        <f>'[1]TCE - ANEXO III - Preencher'!I197</f>
        <v>0</v>
      </c>
      <c r="I188" s="14">
        <f>'[1]TCE - ANEXO III - Preencher'!J197</f>
        <v>137.6</v>
      </c>
      <c r="J188" s="14">
        <f>'[1]TCE - ANEXO III - Preencher'!K197</f>
        <v>0</v>
      </c>
      <c r="K188" s="15">
        <f>'[1]TCE - ANEXO III - Preencher'!L197</f>
        <v>173.94</v>
      </c>
      <c r="L188" s="15">
        <f>'[1]TCE - ANEXO III - Preencher'!M197</f>
        <v>6.06</v>
      </c>
      <c r="M188" s="15">
        <f t="shared" si="13"/>
        <v>167.88</v>
      </c>
      <c r="N188" s="15">
        <f>'[1]TCE - ANEXO III - Preencher'!O197</f>
        <v>3.88</v>
      </c>
      <c r="O188" s="15">
        <f>'[1]TCE - ANEXO III - Preencher'!P197</f>
        <v>0</v>
      </c>
      <c r="P188" s="16">
        <f t="shared" si="14"/>
        <v>3.88</v>
      </c>
      <c r="Q188" s="15">
        <f>'[1]TCE - ANEXO III - Preencher'!R197</f>
        <v>142.5</v>
      </c>
      <c r="R188" s="15">
        <f>'[1]TCE - ANEXO III - Preencher'!S197</f>
        <v>73.14</v>
      </c>
      <c r="S188" s="16">
        <f t="shared" si="15"/>
        <v>69.36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378.72</v>
      </c>
    </row>
    <row r="189" spans="1:28" x14ac:dyDescent="0.2">
      <c r="A189" s="8">
        <f>IFERROR(VLOOKUP(B189,'[1]DADOS (OCULTAR)'!$P$3:$R$91,3,0),"")</f>
        <v>9767633000528</v>
      </c>
      <c r="B189" s="9" t="str">
        <f>'[1]TCE - ANEXO III - Preencher'!C198</f>
        <v>UPA NOVA DESCOBERTA</v>
      </c>
      <c r="C189" s="10"/>
      <c r="D189" s="11" t="str">
        <f>'[1]TCE - ANEXO III - Preencher'!E198</f>
        <v>ROSANA MAGALHAES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44593</v>
      </c>
      <c r="H189" s="14">
        <f>'[1]TCE - ANEXO III - Preencher'!I198</f>
        <v>0</v>
      </c>
      <c r="I189" s="14">
        <f>'[1]TCE - ANEXO III - Preencher'!J198</f>
        <v>132.79</v>
      </c>
      <c r="J189" s="14">
        <f>'[1]TCE - ANEXO III - Preencher'!K198</f>
        <v>0</v>
      </c>
      <c r="K189" s="15">
        <f>'[1]TCE - ANEXO III - Preencher'!L198</f>
        <v>173.94</v>
      </c>
      <c r="L189" s="15">
        <f>'[1]TCE - ANEXO III - Preencher'!M198</f>
        <v>6.06</v>
      </c>
      <c r="M189" s="15">
        <f t="shared" si="13"/>
        <v>167.88</v>
      </c>
      <c r="N189" s="15">
        <f>'[1]TCE - ANEXO III - Preencher'!O198</f>
        <v>3.88</v>
      </c>
      <c r="O189" s="15">
        <f>'[1]TCE - ANEXO III - Preencher'!P198</f>
        <v>0</v>
      </c>
      <c r="P189" s="16">
        <f t="shared" si="14"/>
        <v>3.88</v>
      </c>
      <c r="Q189" s="15">
        <f>'[1]TCE - ANEXO III - Preencher'!R198</f>
        <v>97.5</v>
      </c>
      <c r="R189" s="15">
        <f>'[1]TCE - ANEXO III - Preencher'!S198</f>
        <v>78.94</v>
      </c>
      <c r="S189" s="16">
        <f t="shared" si="15"/>
        <v>18.560000000000002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323.10999999999996</v>
      </c>
    </row>
    <row r="190" spans="1:28" x14ac:dyDescent="0.2">
      <c r="A190" s="8">
        <f>IFERROR(VLOOKUP(B190,'[1]DADOS (OCULTAR)'!$P$3:$R$91,3,0),"")</f>
        <v>9767633000528</v>
      </c>
      <c r="B190" s="9" t="str">
        <f>'[1]TCE - ANEXO III - Preencher'!C199</f>
        <v>UPA NOVA DESCOBERTA</v>
      </c>
      <c r="C190" s="10"/>
      <c r="D190" s="11" t="str">
        <f>'[1]TCE - ANEXO III - Preencher'!E199</f>
        <v>RUBIA HENRIQUE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44593</v>
      </c>
      <c r="H190" s="14">
        <f>'[1]TCE - ANEXO III - Preencher'!I199</f>
        <v>0</v>
      </c>
      <c r="I190" s="14">
        <f>'[1]TCE - ANEXO III - Preencher'!J199</f>
        <v>171.98</v>
      </c>
      <c r="J190" s="14">
        <f>'[1]TCE - ANEXO III - Preencher'!K199</f>
        <v>0</v>
      </c>
      <c r="K190" s="15">
        <f>'[1]TCE - ANEXO III - Preencher'!L199</f>
        <v>173.94</v>
      </c>
      <c r="L190" s="15">
        <f>'[1]TCE - ANEXO III - Preencher'!M199</f>
        <v>6.06</v>
      </c>
      <c r="M190" s="15">
        <f t="shared" si="13"/>
        <v>167.88</v>
      </c>
      <c r="N190" s="15">
        <f>'[1]TCE - ANEXO III - Preencher'!O199</f>
        <v>3.88</v>
      </c>
      <c r="O190" s="15">
        <f>'[1]TCE - ANEXO III - Preencher'!P199</f>
        <v>0</v>
      </c>
      <c r="P190" s="16">
        <f t="shared" si="14"/>
        <v>3.88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69.430000000000007</v>
      </c>
      <c r="U190" s="15">
        <f>'[1]TCE - ANEXO III - Preencher'!V199</f>
        <v>0</v>
      </c>
      <c r="V190" s="16">
        <f t="shared" si="16"/>
        <v>69.430000000000007</v>
      </c>
      <c r="W190" s="17" t="str">
        <f>IF('[1]TCE - ANEXO III - Preencher'!X199="","",'[1]TCE - ANEXO III - Preencher'!X199)</f>
        <v>AUXILIO CHECHE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413.17</v>
      </c>
    </row>
    <row r="191" spans="1:28" x14ac:dyDescent="0.2">
      <c r="A191" s="8">
        <f>IFERROR(VLOOKUP(B191,'[1]DADOS (OCULTAR)'!$P$3:$R$91,3,0),"")</f>
        <v>9767633000528</v>
      </c>
      <c r="B191" s="9" t="str">
        <f>'[1]TCE - ANEXO III - Preencher'!C200</f>
        <v>UPA NOVA DESCOBERTA</v>
      </c>
      <c r="C191" s="10"/>
      <c r="D191" s="11" t="str">
        <f>'[1]TCE - ANEXO III - Preencher'!E200</f>
        <v>RYAN FERNANDES LOPES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411005</v>
      </c>
      <c r="G191" s="13">
        <f>IF('[1]TCE - ANEXO III - Preencher'!H200="","",'[1]TCE - ANEXO III - Preencher'!H200)</f>
        <v>44593</v>
      </c>
      <c r="H191" s="14">
        <f>'[1]TCE - ANEXO III - Preencher'!I200</f>
        <v>0</v>
      </c>
      <c r="I191" s="14">
        <f>'[1]TCE - ANEXO III - Preencher'!J200</f>
        <v>11.39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3.88</v>
      </c>
      <c r="O191" s="15">
        <f>'[1]TCE - ANEXO III - Preencher'!P200</f>
        <v>0</v>
      </c>
      <c r="P191" s="16">
        <f t="shared" si="14"/>
        <v>3.88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15.27</v>
      </c>
    </row>
    <row r="192" spans="1:28" x14ac:dyDescent="0.2">
      <c r="A192" s="8">
        <f>IFERROR(VLOOKUP(B192,'[1]DADOS (OCULTAR)'!$P$3:$R$91,3,0),"")</f>
        <v>9767633000528</v>
      </c>
      <c r="B192" s="9" t="str">
        <f>'[1]TCE - ANEXO III - Preencher'!C201</f>
        <v>UPA NOVA DESCOBERTA</v>
      </c>
      <c r="C192" s="10"/>
      <c r="D192" s="11" t="str">
        <f>'[1]TCE - ANEXO III - Preencher'!E201</f>
        <v>SABRINE DO NASCIMENTO SILVA COSTA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44593</v>
      </c>
      <c r="H192" s="14">
        <f>'[1]TCE - ANEXO III - Preencher'!I201</f>
        <v>0</v>
      </c>
      <c r="I192" s="14">
        <f>'[1]TCE - ANEXO III - Preencher'!J201</f>
        <v>162.04</v>
      </c>
      <c r="J192" s="14">
        <f>'[1]TCE - ANEXO III - Preencher'!K201</f>
        <v>0</v>
      </c>
      <c r="K192" s="15">
        <f>'[1]TCE - ANEXO III - Preencher'!L201</f>
        <v>173.94</v>
      </c>
      <c r="L192" s="15">
        <f>'[1]TCE - ANEXO III - Preencher'!M201</f>
        <v>6.06</v>
      </c>
      <c r="M192" s="15">
        <f t="shared" si="13"/>
        <v>167.88</v>
      </c>
      <c r="N192" s="15">
        <f>'[1]TCE - ANEXO III - Preencher'!O201</f>
        <v>3.88</v>
      </c>
      <c r="O192" s="15">
        <f>'[1]TCE - ANEXO III - Preencher'!P201</f>
        <v>0</v>
      </c>
      <c r="P192" s="16">
        <f t="shared" si="14"/>
        <v>3.88</v>
      </c>
      <c r="Q192" s="15">
        <f>'[1]TCE - ANEXO III - Preencher'!R201</f>
        <v>105</v>
      </c>
      <c r="R192" s="15">
        <f>'[1]TCE - ANEXO III - Preencher'!S201</f>
        <v>73.3</v>
      </c>
      <c r="S192" s="16">
        <f t="shared" si="15"/>
        <v>31.700000000000003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365.49999999999994</v>
      </c>
    </row>
    <row r="193" spans="1:28" x14ac:dyDescent="0.2">
      <c r="A193" s="8">
        <f>IFERROR(VLOOKUP(B193,'[1]DADOS (OCULTAR)'!$P$3:$R$91,3,0),"")</f>
        <v>9767633000528</v>
      </c>
      <c r="B193" s="9" t="str">
        <f>'[1]TCE - ANEXO III - Preencher'!C202</f>
        <v>UPA NOVA DESCOBERTA</v>
      </c>
      <c r="C193" s="10"/>
      <c r="D193" s="11" t="str">
        <f>'[1]TCE - ANEXO III - Preencher'!E202</f>
        <v>SANDRA FELISMINA BARBOSA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322415</v>
      </c>
      <c r="G193" s="13">
        <f>IF('[1]TCE - ANEXO III - Preencher'!H202="","",'[1]TCE - ANEXO III - Preencher'!H202)</f>
        <v>44593</v>
      </c>
      <c r="H193" s="14">
        <f>'[1]TCE - ANEXO III - Preencher'!I202</f>
        <v>0</v>
      </c>
      <c r="I193" s="14">
        <f>'[1]TCE - ANEXO III - Preencher'!J202</f>
        <v>144.97</v>
      </c>
      <c r="J193" s="14">
        <f>'[1]TCE - ANEXO III - Preencher'!K202</f>
        <v>0</v>
      </c>
      <c r="K193" s="15">
        <f>'[1]TCE - ANEXO III - Preencher'!L202</f>
        <v>173.94</v>
      </c>
      <c r="L193" s="15">
        <f>'[1]TCE - ANEXO III - Preencher'!M202</f>
        <v>6.06</v>
      </c>
      <c r="M193" s="15">
        <f t="shared" si="13"/>
        <v>167.88</v>
      </c>
      <c r="N193" s="15">
        <f>'[1]TCE - ANEXO III - Preencher'!O202</f>
        <v>3.88</v>
      </c>
      <c r="O193" s="15">
        <f>'[1]TCE - ANEXO III - Preencher'!P202</f>
        <v>0</v>
      </c>
      <c r="P193" s="16">
        <f t="shared" si="14"/>
        <v>3.88</v>
      </c>
      <c r="Q193" s="15">
        <f>'[1]TCE - ANEXO III - Preencher'!R202</f>
        <v>210</v>
      </c>
      <c r="R193" s="15">
        <f>'[1]TCE - ANEXO III - Preencher'!S202</f>
        <v>78.67</v>
      </c>
      <c r="S193" s="16">
        <f t="shared" si="15"/>
        <v>131.32999999999998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448.06</v>
      </c>
    </row>
    <row r="194" spans="1:28" x14ac:dyDescent="0.2">
      <c r="A194" s="8">
        <f>IFERROR(VLOOKUP(B194,'[1]DADOS (OCULTAR)'!$P$3:$R$91,3,0),"")</f>
        <v>9767633000528</v>
      </c>
      <c r="B194" s="9" t="str">
        <f>'[1]TCE - ANEXO III - Preencher'!C203</f>
        <v>UPA NOVA DESCOBERTA</v>
      </c>
      <c r="C194" s="10"/>
      <c r="D194" s="11" t="str">
        <f>'[1]TCE - ANEXO III - Preencher'!E203</f>
        <v>SHIRLEY MARIA MENEZES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252105</v>
      </c>
      <c r="G194" s="13">
        <f>IF('[1]TCE - ANEXO III - Preencher'!H203="","",'[1]TCE - ANEXO III - Preencher'!H203)</f>
        <v>44593</v>
      </c>
      <c r="H194" s="14">
        <f>'[1]TCE - ANEXO III - Preencher'!I203</f>
        <v>0</v>
      </c>
      <c r="I194" s="14">
        <f>'[1]TCE - ANEXO III - Preencher'!J203</f>
        <v>146.91999999999999</v>
      </c>
      <c r="J194" s="14">
        <f>'[1]TCE - ANEXO III - Preencher'!K203</f>
        <v>0</v>
      </c>
      <c r="K194" s="15">
        <f>'[1]TCE - ANEXO III - Preencher'!L203</f>
        <v>173.94</v>
      </c>
      <c r="L194" s="15">
        <f>'[1]TCE - ANEXO III - Preencher'!M203</f>
        <v>6.06</v>
      </c>
      <c r="M194" s="15">
        <f t="shared" si="13"/>
        <v>167.88</v>
      </c>
      <c r="N194" s="15">
        <f>'[1]TCE - ANEXO III - Preencher'!O203</f>
        <v>3.88</v>
      </c>
      <c r="O194" s="15">
        <f>'[1]TCE - ANEXO III - Preencher'!P203</f>
        <v>0</v>
      </c>
      <c r="P194" s="16">
        <f t="shared" si="14"/>
        <v>3.88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318.67999999999995</v>
      </c>
    </row>
    <row r="195" spans="1:28" x14ac:dyDescent="0.2">
      <c r="A195" s="8">
        <f>IFERROR(VLOOKUP(B195,'[1]DADOS (OCULTAR)'!$P$3:$R$91,3,0),"")</f>
        <v>9767633000528</v>
      </c>
      <c r="B195" s="9" t="str">
        <f>'[1]TCE - ANEXO III - Preencher'!C204</f>
        <v>UPA NOVA DESCOBERTA</v>
      </c>
      <c r="C195" s="10"/>
      <c r="D195" s="11" t="str">
        <f>'[1]TCE - ANEXO III - Preencher'!E204</f>
        <v>SANDRA FERREIRA FAUSTINO FRANKLIN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44593</v>
      </c>
      <c r="H195" s="14">
        <f>'[1]TCE - ANEXO III - Preencher'!I204</f>
        <v>0</v>
      </c>
      <c r="I195" s="14">
        <f>'[1]TCE - ANEXO III - Preencher'!J204</f>
        <v>138.06</v>
      </c>
      <c r="J195" s="14">
        <f>'[1]TCE - ANEXO III - Preencher'!K204</f>
        <v>0</v>
      </c>
      <c r="K195" s="15">
        <f>'[1]TCE - ANEXO III - Preencher'!L204</f>
        <v>173.94</v>
      </c>
      <c r="L195" s="15">
        <f>'[1]TCE - ANEXO III - Preencher'!M204</f>
        <v>6.06</v>
      </c>
      <c r="M195" s="15">
        <f t="shared" si="13"/>
        <v>167.88</v>
      </c>
      <c r="N195" s="15">
        <f>'[1]TCE - ANEXO III - Preencher'!O204</f>
        <v>3.88</v>
      </c>
      <c r="O195" s="15">
        <f>'[1]TCE - ANEXO III - Preencher'!P204</f>
        <v>0</v>
      </c>
      <c r="P195" s="16">
        <f t="shared" si="14"/>
        <v>3.88</v>
      </c>
      <c r="Q195" s="15">
        <f>'[1]TCE - ANEXO III - Preencher'!R204</f>
        <v>247.8</v>
      </c>
      <c r="R195" s="15">
        <f>'[1]TCE - ANEXO III - Preencher'!S204</f>
        <v>59.2</v>
      </c>
      <c r="S195" s="16">
        <f t="shared" si="15"/>
        <v>188.60000000000002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498.42</v>
      </c>
    </row>
    <row r="196" spans="1:28" x14ac:dyDescent="0.2">
      <c r="A196" s="8">
        <f>IFERROR(VLOOKUP(B196,'[1]DADOS (OCULTAR)'!$P$3:$R$91,3,0),"")</f>
        <v>9767633000528</v>
      </c>
      <c r="B196" s="9" t="str">
        <f>'[1]TCE - ANEXO III - Preencher'!C205</f>
        <v>UPA NOVA DESCOBERTA</v>
      </c>
      <c r="C196" s="10"/>
      <c r="D196" s="11" t="str">
        <f>'[1]TCE - ANEXO III - Preencher'!E205</f>
        <v>SANDRA MARIA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251605</v>
      </c>
      <c r="G196" s="13">
        <f>IF('[1]TCE - ANEXO III - Preencher'!H205="","",'[1]TCE - ANEXO III - Preencher'!H205)</f>
        <v>44593</v>
      </c>
      <c r="H196" s="14">
        <f>'[1]TCE - ANEXO III - Preencher'!I205</f>
        <v>0</v>
      </c>
      <c r="I196" s="14">
        <f>'[1]TCE - ANEXO III - Preencher'!J205</f>
        <v>138.06</v>
      </c>
      <c r="J196" s="14">
        <f>'[1]TCE - ANEXO III - Preencher'!K205</f>
        <v>0</v>
      </c>
      <c r="K196" s="15">
        <f>'[1]TCE - ANEXO III - Preencher'!L205</f>
        <v>173.94</v>
      </c>
      <c r="L196" s="15">
        <f>'[1]TCE - ANEXO III - Preencher'!M205</f>
        <v>6.06</v>
      </c>
      <c r="M196" s="15">
        <f t="shared" ref="M196:M259" si="19">K196-L196</f>
        <v>167.88</v>
      </c>
      <c r="N196" s="15">
        <f>'[1]TCE - ANEXO III - Preencher'!O205</f>
        <v>3.88</v>
      </c>
      <c r="O196" s="15">
        <f>'[1]TCE - ANEXO III - Preencher'!P205</f>
        <v>0</v>
      </c>
      <c r="P196" s="16">
        <f t="shared" ref="P196:P259" si="20">N196-O196</f>
        <v>3.88</v>
      </c>
      <c r="Q196" s="15">
        <f>'[1]TCE - ANEXO III - Preencher'!R205</f>
        <v>105</v>
      </c>
      <c r="R196" s="15">
        <f>'[1]TCE - ANEXO III - Preencher'!S205</f>
        <v>78.94</v>
      </c>
      <c r="S196" s="16">
        <f t="shared" ref="S196:S259" si="21">Q196-R196</f>
        <v>26.060000000000002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335.88</v>
      </c>
    </row>
    <row r="197" spans="1:28" x14ac:dyDescent="0.2">
      <c r="A197" s="8">
        <f>IFERROR(VLOOKUP(B197,'[1]DADOS (OCULTAR)'!$P$3:$R$91,3,0),"")</f>
        <v>9767633000528</v>
      </c>
      <c r="B197" s="9" t="str">
        <f>'[1]TCE - ANEXO III - Preencher'!C206</f>
        <v>UPA NOVA DESCOBERTA</v>
      </c>
      <c r="C197" s="10"/>
      <c r="D197" s="11" t="str">
        <f>'[1]TCE - ANEXO III - Preencher'!E206</f>
        <v>SARAH ALBUQUERQUE DE MOURA NOROES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44593</v>
      </c>
      <c r="H197" s="14">
        <f>'[1]TCE - ANEXO III - Preencher'!I206</f>
        <v>0</v>
      </c>
      <c r="I197" s="14">
        <f>'[1]TCE - ANEXO III - Preencher'!J206</f>
        <v>240.71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3.88</v>
      </c>
      <c r="O197" s="15">
        <f>'[1]TCE - ANEXO III - Preencher'!P206</f>
        <v>0</v>
      </c>
      <c r="P197" s="16">
        <f t="shared" si="20"/>
        <v>3.88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103.28</v>
      </c>
      <c r="U197" s="15">
        <f>'[1]TCE - ANEXO III - Preencher'!V206</f>
        <v>0</v>
      </c>
      <c r="V197" s="16">
        <f t="shared" si="22"/>
        <v>103.28</v>
      </c>
      <c r="W197" s="17" t="str">
        <f>IF('[1]TCE - ANEXO III - Preencher'!X206="","",'[1]TCE - ANEXO III - Preencher'!X206)</f>
        <v>AUXILIO CHECHE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347.87</v>
      </c>
    </row>
    <row r="198" spans="1:28" x14ac:dyDescent="0.2">
      <c r="A198" s="8">
        <f>IFERROR(VLOOKUP(B198,'[1]DADOS (OCULTAR)'!$P$3:$R$91,3,0),"")</f>
        <v>9767633000528</v>
      </c>
      <c r="B198" s="9" t="str">
        <f>'[1]TCE - ANEXO III - Preencher'!C207</f>
        <v>UPA NOVA DESCOBERTA</v>
      </c>
      <c r="C198" s="10"/>
      <c r="D198" s="11" t="str">
        <f>'[1]TCE - ANEXO III - Preencher'!E207</f>
        <v>SEVERINO BATISTA DA SILVA JUNIOR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515110</v>
      </c>
      <c r="G198" s="13">
        <f>IF('[1]TCE - ANEXO III - Preencher'!H207="","",'[1]TCE - ANEXO III - Preencher'!H207)</f>
        <v>44593</v>
      </c>
      <c r="H198" s="14">
        <f>'[1]TCE - ANEXO III - Preencher'!I207</f>
        <v>0</v>
      </c>
      <c r="I198" s="14">
        <f>'[1]TCE - ANEXO III - Preencher'!J207</f>
        <v>165.66</v>
      </c>
      <c r="J198" s="14">
        <f>'[1]TCE - ANEXO III - Preencher'!K207</f>
        <v>0</v>
      </c>
      <c r="K198" s="15">
        <f>'[1]TCE - ANEXO III - Preencher'!L207</f>
        <v>173.94</v>
      </c>
      <c r="L198" s="15">
        <f>'[1]TCE - ANEXO III - Preencher'!M207</f>
        <v>6.06</v>
      </c>
      <c r="M198" s="15">
        <f t="shared" si="19"/>
        <v>167.88</v>
      </c>
      <c r="N198" s="15">
        <f>'[1]TCE - ANEXO III - Preencher'!O207</f>
        <v>3.88</v>
      </c>
      <c r="O198" s="15">
        <f>'[1]TCE - ANEXO III - Preencher'!P207</f>
        <v>0</v>
      </c>
      <c r="P198" s="16">
        <f t="shared" si="20"/>
        <v>3.88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337.41999999999996</v>
      </c>
    </row>
    <row r="199" spans="1:28" x14ac:dyDescent="0.2">
      <c r="A199" s="8">
        <f>IFERROR(VLOOKUP(B199,'[1]DADOS (OCULTAR)'!$P$3:$R$91,3,0),"")</f>
        <v>9767633000528</v>
      </c>
      <c r="B199" s="9" t="str">
        <f>'[1]TCE - ANEXO III - Preencher'!C208</f>
        <v>UPA NOVA DESCOBERTA</v>
      </c>
      <c r="C199" s="10"/>
      <c r="D199" s="11" t="str">
        <f>'[1]TCE - ANEXO III - Preencher'!E208</f>
        <v>SHEILA MARIA DUARTE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44593</v>
      </c>
      <c r="H199" s="14">
        <f>'[1]TCE - ANEXO III - Preencher'!I208</f>
        <v>0</v>
      </c>
      <c r="I199" s="14">
        <f>'[1]TCE - ANEXO III - Preencher'!J208</f>
        <v>171.97</v>
      </c>
      <c r="J199" s="14">
        <f>'[1]TCE - ANEXO III - Preencher'!K208</f>
        <v>0</v>
      </c>
      <c r="K199" s="15">
        <f>'[1]TCE - ANEXO III - Preencher'!L208</f>
        <v>173.94</v>
      </c>
      <c r="L199" s="15">
        <f>'[1]TCE - ANEXO III - Preencher'!M208</f>
        <v>6.06</v>
      </c>
      <c r="M199" s="15">
        <f t="shared" si="19"/>
        <v>167.88</v>
      </c>
      <c r="N199" s="15">
        <f>'[1]TCE - ANEXO III - Preencher'!O208</f>
        <v>3.88</v>
      </c>
      <c r="O199" s="15">
        <f>'[1]TCE - ANEXO III - Preencher'!P208</f>
        <v>0</v>
      </c>
      <c r="P199" s="16">
        <f t="shared" si="20"/>
        <v>3.88</v>
      </c>
      <c r="Q199" s="15">
        <f>'[1]TCE - ANEXO III - Preencher'!R208</f>
        <v>97.5</v>
      </c>
      <c r="R199" s="15">
        <f>'[1]TCE - ANEXO III - Preencher'!S208</f>
        <v>78.94</v>
      </c>
      <c r="S199" s="16">
        <f t="shared" si="21"/>
        <v>18.560000000000002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362.29</v>
      </c>
    </row>
    <row r="200" spans="1:28" x14ac:dyDescent="0.2">
      <c r="A200" s="8">
        <f>IFERROR(VLOOKUP(B200,'[1]DADOS (OCULTAR)'!$P$3:$R$91,3,0),"")</f>
        <v>9767633000528</v>
      </c>
      <c r="B200" s="9" t="str">
        <f>'[1]TCE - ANEXO III - Preencher'!C209</f>
        <v>UPA NOVA DESCOBERTA</v>
      </c>
      <c r="C200" s="10"/>
      <c r="D200" s="11" t="str">
        <f>'[1]TCE - ANEXO III - Preencher'!E209</f>
        <v>SILVANA DA SILVA ROSA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44593</v>
      </c>
      <c r="H200" s="14">
        <f>'[1]TCE - ANEXO III - Preencher'!I209</f>
        <v>0</v>
      </c>
      <c r="I200" s="14">
        <f>'[1]TCE - ANEXO III - Preencher'!J209</f>
        <v>138.05000000000001</v>
      </c>
      <c r="J200" s="14">
        <f>'[1]TCE - ANEXO III - Preencher'!K209</f>
        <v>0</v>
      </c>
      <c r="K200" s="15">
        <f>'[1]TCE - ANEXO III - Preencher'!L209</f>
        <v>173.94</v>
      </c>
      <c r="L200" s="15">
        <f>'[1]TCE - ANEXO III - Preencher'!M209</f>
        <v>6.06</v>
      </c>
      <c r="M200" s="15">
        <f t="shared" si="19"/>
        <v>167.88</v>
      </c>
      <c r="N200" s="15">
        <f>'[1]TCE - ANEXO III - Preencher'!O209</f>
        <v>3.88</v>
      </c>
      <c r="O200" s="15">
        <f>'[1]TCE - ANEXO III - Preencher'!P209</f>
        <v>0</v>
      </c>
      <c r="P200" s="16">
        <f t="shared" si="20"/>
        <v>3.88</v>
      </c>
      <c r="Q200" s="15">
        <f>'[1]TCE - ANEXO III - Preencher'!R209</f>
        <v>210</v>
      </c>
      <c r="R200" s="15">
        <f>'[1]TCE - ANEXO III - Preencher'!S209</f>
        <v>78.94</v>
      </c>
      <c r="S200" s="16">
        <f t="shared" si="21"/>
        <v>131.06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440.87</v>
      </c>
    </row>
    <row r="201" spans="1:28" x14ac:dyDescent="0.2">
      <c r="A201" s="8">
        <f>IFERROR(VLOOKUP(B201,'[1]DADOS (OCULTAR)'!$P$3:$R$91,3,0),"")</f>
        <v>9767633000528</v>
      </c>
      <c r="B201" s="9" t="str">
        <f>'[1]TCE - ANEXO III - Preencher'!C210</f>
        <v>UPA NOVA DESCOBERTA</v>
      </c>
      <c r="C201" s="10"/>
      <c r="D201" s="11" t="str">
        <f>'[1]TCE - ANEXO III - Preencher'!E210</f>
        <v xml:space="preserve">SIMONE MARIA DA SILVA SANTOS 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44593</v>
      </c>
      <c r="H201" s="14">
        <f>'[1]TCE - ANEXO III - Preencher'!I210</f>
        <v>0</v>
      </c>
      <c r="I201" s="14">
        <f>'[1]TCE - ANEXO III - Preencher'!J210</f>
        <v>80.290000000000006</v>
      </c>
      <c r="J201" s="14">
        <f>'[1]TCE - ANEXO III - Preencher'!K210</f>
        <v>0</v>
      </c>
      <c r="K201" s="15">
        <f>'[1]TCE - ANEXO III - Preencher'!L210</f>
        <v>173.94</v>
      </c>
      <c r="L201" s="15">
        <f>'[1]TCE - ANEXO III - Preencher'!M210</f>
        <v>6.06</v>
      </c>
      <c r="M201" s="15">
        <f t="shared" si="19"/>
        <v>167.88</v>
      </c>
      <c r="N201" s="15">
        <f>'[1]TCE - ANEXO III - Preencher'!O210</f>
        <v>3.88</v>
      </c>
      <c r="O201" s="15">
        <f>'[1]TCE - ANEXO III - Preencher'!P210</f>
        <v>0</v>
      </c>
      <c r="P201" s="16">
        <f t="shared" si="20"/>
        <v>3.88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69.430000000000007</v>
      </c>
      <c r="U201" s="15">
        <f>'[1]TCE - ANEXO III - Preencher'!V210</f>
        <v>0</v>
      </c>
      <c r="V201" s="16">
        <f t="shared" si="22"/>
        <v>69.430000000000007</v>
      </c>
      <c r="W201" s="17" t="str">
        <f>IF('[1]TCE - ANEXO III - Preencher'!X210="","",'[1]TCE - ANEXO III - Preencher'!X210)</f>
        <v>AUXILIO CHECHE</v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321.48</v>
      </c>
    </row>
    <row r="202" spans="1:28" x14ac:dyDescent="0.2">
      <c r="A202" s="8">
        <f>IFERROR(VLOOKUP(B202,'[1]DADOS (OCULTAR)'!$P$3:$R$91,3,0),"")</f>
        <v>9767633000528</v>
      </c>
      <c r="B202" s="9" t="str">
        <f>'[1]TCE - ANEXO III - Preencher'!C211</f>
        <v>UPA NOVA DESCOBERTA</v>
      </c>
      <c r="C202" s="10"/>
      <c r="D202" s="11" t="str">
        <f>'[1]TCE - ANEXO III - Preencher'!E211</f>
        <v>SOFIA GOMES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223505</v>
      </c>
      <c r="G202" s="13">
        <f>IF('[1]TCE - ANEXO III - Preencher'!H211="","",'[1]TCE - ANEXO III - Preencher'!H211)</f>
        <v>44593</v>
      </c>
      <c r="H202" s="14">
        <f>'[1]TCE - ANEXO III - Preencher'!I211</f>
        <v>0</v>
      </c>
      <c r="I202" s="14">
        <f>'[1]TCE - ANEXO III - Preencher'!J211</f>
        <v>316.39999999999998</v>
      </c>
      <c r="J202" s="14">
        <f>'[1]TCE - ANEXO III - Preencher'!K211</f>
        <v>0</v>
      </c>
      <c r="K202" s="15">
        <f>'[1]TCE - ANEXO III - Preencher'!L211</f>
        <v>173.94</v>
      </c>
      <c r="L202" s="15">
        <f>'[1]TCE - ANEXO III - Preencher'!M211</f>
        <v>6.06</v>
      </c>
      <c r="M202" s="15">
        <f t="shared" si="19"/>
        <v>167.88</v>
      </c>
      <c r="N202" s="15">
        <f>'[1]TCE - ANEXO III - Preencher'!O211</f>
        <v>3.88</v>
      </c>
      <c r="O202" s="15">
        <f>'[1]TCE - ANEXO III - Preencher'!P211</f>
        <v>0</v>
      </c>
      <c r="P202" s="16">
        <f t="shared" si="20"/>
        <v>3.88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103.28</v>
      </c>
      <c r="U202" s="15">
        <f>'[1]TCE - ANEXO III - Preencher'!V211</f>
        <v>0</v>
      </c>
      <c r="V202" s="16">
        <f t="shared" si="22"/>
        <v>103.28</v>
      </c>
      <c r="W202" s="17" t="str">
        <f>IF('[1]TCE - ANEXO III - Preencher'!X211="","",'[1]TCE - ANEXO III - Preencher'!X211)</f>
        <v>AUXILIO CHECHE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591.43999999999994</v>
      </c>
    </row>
    <row r="203" spans="1:28" x14ac:dyDescent="0.2">
      <c r="A203" s="8">
        <f>IFERROR(VLOOKUP(B203,'[1]DADOS (OCULTAR)'!$P$3:$R$91,3,0),"")</f>
        <v>9767633000528</v>
      </c>
      <c r="B203" s="9" t="str">
        <f>'[1]TCE - ANEXO III - Preencher'!C212</f>
        <v>UPA NOVA DESCOBERTA</v>
      </c>
      <c r="C203" s="10"/>
      <c r="D203" s="11" t="str">
        <f>'[1]TCE - ANEXO III - Preencher'!E212</f>
        <v>SONIA ANTONIA DO NASCIMENTO VERCOSA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>
        <f>'[1]TCE - ANEXO III - Preencher'!G212</f>
        <v>513430</v>
      </c>
      <c r="G203" s="13">
        <f>IF('[1]TCE - ANEXO III - Preencher'!H212="","",'[1]TCE - ANEXO III - Preencher'!H212)</f>
        <v>44593</v>
      </c>
      <c r="H203" s="14">
        <f>'[1]TCE - ANEXO III - Preencher'!I212</f>
        <v>0</v>
      </c>
      <c r="I203" s="14">
        <f>'[1]TCE - ANEXO III - Preencher'!J212</f>
        <v>137.82</v>
      </c>
      <c r="J203" s="14">
        <f>'[1]TCE - ANEXO III - Preencher'!K212</f>
        <v>0</v>
      </c>
      <c r="K203" s="15">
        <f>'[1]TCE - ANEXO III - Preencher'!L212</f>
        <v>173.94</v>
      </c>
      <c r="L203" s="15">
        <f>'[1]TCE - ANEXO III - Preencher'!M212</f>
        <v>6.06</v>
      </c>
      <c r="M203" s="15">
        <f t="shared" si="19"/>
        <v>167.88</v>
      </c>
      <c r="N203" s="15">
        <f>'[1]TCE - ANEXO III - Preencher'!O212</f>
        <v>3.88</v>
      </c>
      <c r="O203" s="15">
        <f>'[1]TCE - ANEXO III - Preencher'!P212</f>
        <v>0</v>
      </c>
      <c r="P203" s="16">
        <f t="shared" si="20"/>
        <v>3.88</v>
      </c>
      <c r="Q203" s="15">
        <f>'[1]TCE - ANEXO III - Preencher'!R212</f>
        <v>210</v>
      </c>
      <c r="R203" s="15">
        <f>'[1]TCE - ANEXO III - Preencher'!S212</f>
        <v>72.72</v>
      </c>
      <c r="S203" s="16">
        <f t="shared" si="21"/>
        <v>137.28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446.86</v>
      </c>
    </row>
    <row r="204" spans="1:28" x14ac:dyDescent="0.2">
      <c r="A204" s="8">
        <f>IFERROR(VLOOKUP(B204,'[1]DADOS (OCULTAR)'!$P$3:$R$91,3,0),"")</f>
        <v>9767633000528</v>
      </c>
      <c r="B204" s="9" t="str">
        <f>'[1]TCE - ANEXO III - Preencher'!C213</f>
        <v>UPA NOVA DESCOBERTA</v>
      </c>
      <c r="C204" s="10"/>
      <c r="D204" s="11" t="str">
        <f>'[1]TCE - ANEXO III - Preencher'!E213</f>
        <v>SUELANY DE SOUZA WANDERLEY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225124</v>
      </c>
      <c r="G204" s="13">
        <f>IF('[1]TCE - ANEXO III - Preencher'!H213="","",'[1]TCE - ANEXO III - Preencher'!H213)</f>
        <v>44593</v>
      </c>
      <c r="H204" s="14">
        <f>'[1]TCE - ANEXO III - Preencher'!I213</f>
        <v>0</v>
      </c>
      <c r="I204" s="14">
        <f>'[1]TCE - ANEXO III - Preencher'!J213</f>
        <v>395.08</v>
      </c>
      <c r="J204" s="14">
        <f>'[1]TCE - ANEXO III - Preencher'!K213</f>
        <v>0</v>
      </c>
      <c r="K204" s="15">
        <f>'[1]TCE - ANEXO III - Preencher'!L213</f>
        <v>173.94</v>
      </c>
      <c r="L204" s="15">
        <f>'[1]TCE - ANEXO III - Preencher'!M213</f>
        <v>6.06</v>
      </c>
      <c r="M204" s="15">
        <f t="shared" si="19"/>
        <v>167.88</v>
      </c>
      <c r="N204" s="15">
        <f>'[1]TCE - ANEXO III - Preencher'!O213</f>
        <v>3.88</v>
      </c>
      <c r="O204" s="15">
        <f>'[1]TCE - ANEXO III - Preencher'!P213</f>
        <v>0</v>
      </c>
      <c r="P204" s="16">
        <f t="shared" si="20"/>
        <v>3.88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566.84</v>
      </c>
    </row>
    <row r="205" spans="1:28" x14ac:dyDescent="0.2">
      <c r="A205" s="8">
        <f>IFERROR(VLOOKUP(B205,'[1]DADOS (OCULTAR)'!$P$3:$R$91,3,0),"")</f>
        <v>9767633000528</v>
      </c>
      <c r="B205" s="9" t="str">
        <f>'[1]TCE - ANEXO III - Preencher'!C214</f>
        <v>UPA NOVA DESCOBERTA</v>
      </c>
      <c r="C205" s="10"/>
      <c r="D205" s="11" t="str">
        <f>'[1]TCE - ANEXO III - Preencher'!E214</f>
        <v>SUELDES BEZERRA DE ANDRADE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766420</v>
      </c>
      <c r="G205" s="13">
        <f>IF('[1]TCE - ANEXO III - Preencher'!H214="","",'[1]TCE - ANEXO III - Preencher'!H214)</f>
        <v>44593</v>
      </c>
      <c r="H205" s="14">
        <f>'[1]TCE - ANEXO III - Preencher'!I214</f>
        <v>0</v>
      </c>
      <c r="I205" s="14">
        <f>'[1]TCE - ANEXO III - Preencher'!J214</f>
        <v>151.83000000000001</v>
      </c>
      <c r="J205" s="14">
        <f>'[1]TCE - ANEXO III - Preencher'!K214</f>
        <v>0</v>
      </c>
      <c r="K205" s="15">
        <f>'[1]TCE - ANEXO III - Preencher'!L214</f>
        <v>173.94</v>
      </c>
      <c r="L205" s="15">
        <f>'[1]TCE - ANEXO III - Preencher'!M214</f>
        <v>6.06</v>
      </c>
      <c r="M205" s="15">
        <f t="shared" si="19"/>
        <v>167.88</v>
      </c>
      <c r="N205" s="15">
        <f>'[1]TCE - ANEXO III - Preencher'!O214</f>
        <v>3.88</v>
      </c>
      <c r="O205" s="15">
        <f>'[1]TCE - ANEXO III - Preencher'!P214</f>
        <v>0</v>
      </c>
      <c r="P205" s="16">
        <f t="shared" si="20"/>
        <v>3.88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323.59000000000003</v>
      </c>
    </row>
    <row r="206" spans="1:28" x14ac:dyDescent="0.2">
      <c r="A206" s="8">
        <f>IFERROR(VLOOKUP(B206,'[1]DADOS (OCULTAR)'!$P$3:$R$91,3,0),"")</f>
        <v>9767633000528</v>
      </c>
      <c r="B206" s="9" t="str">
        <f>'[1]TCE - ANEXO III - Preencher'!C215</f>
        <v>UPA NOVA DESCOBERTA</v>
      </c>
      <c r="C206" s="10"/>
      <c r="D206" s="11" t="str">
        <f>'[1]TCE - ANEXO III - Preencher'!E215</f>
        <v>SUELY BEZERRA DOS ANJOS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513430</v>
      </c>
      <c r="G206" s="13">
        <f>IF('[1]TCE - ANEXO III - Preencher'!H215="","",'[1]TCE - ANEXO III - Preencher'!H215)</f>
        <v>44593</v>
      </c>
      <c r="H206" s="14">
        <f>'[1]TCE - ANEXO III - Preencher'!I215</f>
        <v>0</v>
      </c>
      <c r="I206" s="14">
        <f>'[1]TCE - ANEXO III - Preencher'!J215</f>
        <v>134.05000000000001</v>
      </c>
      <c r="J206" s="14">
        <f>'[1]TCE - ANEXO III - Preencher'!K215</f>
        <v>0</v>
      </c>
      <c r="K206" s="15">
        <f>'[1]TCE - ANEXO III - Preencher'!L215</f>
        <v>173.94</v>
      </c>
      <c r="L206" s="15">
        <f>'[1]TCE - ANEXO III - Preencher'!M215</f>
        <v>6.06</v>
      </c>
      <c r="M206" s="15">
        <f t="shared" si="19"/>
        <v>167.88</v>
      </c>
      <c r="N206" s="15">
        <f>'[1]TCE - ANEXO III - Preencher'!O215</f>
        <v>3.88</v>
      </c>
      <c r="O206" s="15">
        <f>'[1]TCE - ANEXO III - Preencher'!P215</f>
        <v>0</v>
      </c>
      <c r="P206" s="16">
        <f t="shared" si="20"/>
        <v>3.88</v>
      </c>
      <c r="Q206" s="15">
        <f>'[1]TCE - ANEXO III - Preencher'!R215</f>
        <v>105</v>
      </c>
      <c r="R206" s="15">
        <f>'[1]TCE - ANEXO III - Preencher'!S215</f>
        <v>62.33</v>
      </c>
      <c r="S206" s="16">
        <f t="shared" si="21"/>
        <v>42.67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348.48</v>
      </c>
    </row>
    <row r="207" spans="1:28" x14ac:dyDescent="0.2">
      <c r="A207" s="8">
        <f>IFERROR(VLOOKUP(B207,'[1]DADOS (OCULTAR)'!$P$3:$R$91,3,0),"")</f>
        <v>9767633000528</v>
      </c>
      <c r="B207" s="9" t="str">
        <f>'[1]TCE - ANEXO III - Preencher'!C216</f>
        <v>UPA NOVA DESCOBERTA</v>
      </c>
      <c r="C207" s="10"/>
      <c r="D207" s="11" t="str">
        <f>'[1]TCE - ANEXO III - Preencher'!E216</f>
        <v>SUZAYNE MARIA DOS ANJOS PAIXAO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223505</v>
      </c>
      <c r="G207" s="13">
        <f>IF('[1]TCE - ANEXO III - Preencher'!H216="","",'[1]TCE - ANEXO III - Preencher'!H216)</f>
        <v>44593</v>
      </c>
      <c r="H207" s="14">
        <f>'[1]TCE - ANEXO III - Preencher'!I216</f>
        <v>0</v>
      </c>
      <c r="I207" s="14">
        <f>'[1]TCE - ANEXO III - Preencher'!J216</f>
        <v>212.1</v>
      </c>
      <c r="J207" s="14">
        <f>'[1]TCE - ANEXO III - Preencher'!K216</f>
        <v>0</v>
      </c>
      <c r="K207" s="15">
        <f>'[1]TCE - ANEXO III - Preencher'!L216</f>
        <v>173.94</v>
      </c>
      <c r="L207" s="15">
        <f>'[1]TCE - ANEXO III - Preencher'!M216</f>
        <v>6.06</v>
      </c>
      <c r="M207" s="15">
        <f t="shared" si="19"/>
        <v>167.88</v>
      </c>
      <c r="N207" s="15">
        <f>'[1]TCE - ANEXO III - Preencher'!O216</f>
        <v>3.88</v>
      </c>
      <c r="O207" s="15">
        <f>'[1]TCE - ANEXO III - Preencher'!P216</f>
        <v>0</v>
      </c>
      <c r="P207" s="16">
        <f t="shared" si="20"/>
        <v>3.88</v>
      </c>
      <c r="Q207" s="15">
        <f>'[1]TCE - ANEXO III - Preencher'!R216</f>
        <v>165</v>
      </c>
      <c r="R207" s="15">
        <f>'[1]TCE - ANEXO III - Preencher'!S216</f>
        <v>114.48</v>
      </c>
      <c r="S207" s="16">
        <f t="shared" si="21"/>
        <v>50.519999999999996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434.38</v>
      </c>
    </row>
    <row r="208" spans="1:28" x14ac:dyDescent="0.2">
      <c r="A208" s="8">
        <f>IFERROR(VLOOKUP(B208,'[1]DADOS (OCULTAR)'!$P$3:$R$91,3,0),"")</f>
        <v>9767633000528</v>
      </c>
      <c r="B208" s="9" t="str">
        <f>'[1]TCE - ANEXO III - Preencher'!C217</f>
        <v>UPA NOVA DESCOBERTA</v>
      </c>
      <c r="C208" s="10"/>
      <c r="D208" s="11" t="str">
        <f>'[1]TCE - ANEXO III - Preencher'!E217</f>
        <v>TELMA LUCIA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44593</v>
      </c>
      <c r="H208" s="14">
        <f>'[1]TCE - ANEXO III - Preencher'!I217</f>
        <v>0</v>
      </c>
      <c r="I208" s="14">
        <f>'[1]TCE - ANEXO III - Preencher'!J217</f>
        <v>159.94999999999999</v>
      </c>
      <c r="J208" s="14">
        <f>'[1]TCE - ANEXO III - Preencher'!K217</f>
        <v>0</v>
      </c>
      <c r="K208" s="15">
        <f>'[1]TCE - ANEXO III - Preencher'!L217</f>
        <v>173.94</v>
      </c>
      <c r="L208" s="15">
        <f>'[1]TCE - ANEXO III - Preencher'!M217</f>
        <v>6.06</v>
      </c>
      <c r="M208" s="15">
        <f t="shared" si="19"/>
        <v>167.88</v>
      </c>
      <c r="N208" s="15">
        <f>'[1]TCE - ANEXO III - Preencher'!O217</f>
        <v>3.88</v>
      </c>
      <c r="O208" s="15">
        <f>'[1]TCE - ANEXO III - Preencher'!P217</f>
        <v>0</v>
      </c>
      <c r="P208" s="16">
        <f t="shared" si="20"/>
        <v>3.88</v>
      </c>
      <c r="Q208" s="15">
        <f>'[1]TCE - ANEXO III - Preencher'!R217</f>
        <v>165</v>
      </c>
      <c r="R208" s="15">
        <f>'[1]TCE - ANEXO III - Preencher'!S217</f>
        <v>70.48</v>
      </c>
      <c r="S208" s="16">
        <f t="shared" si="21"/>
        <v>94.52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426.22999999999996</v>
      </c>
    </row>
    <row r="209" spans="1:28" x14ac:dyDescent="0.2">
      <c r="A209" s="8">
        <f>IFERROR(VLOOKUP(B209,'[1]DADOS (OCULTAR)'!$P$3:$R$91,3,0),"")</f>
        <v>9767633000528</v>
      </c>
      <c r="B209" s="9" t="str">
        <f>'[1]TCE - ANEXO III - Preencher'!C218</f>
        <v>UPA NOVA DESCOBERTA</v>
      </c>
      <c r="C209" s="10"/>
      <c r="D209" s="11" t="str">
        <f>'[1]TCE - ANEXO III - Preencher'!E218</f>
        <v>VANESSA GOMES DA SILVA FERREIRA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44593</v>
      </c>
      <c r="H209" s="14">
        <f>'[1]TCE - ANEXO III - Preencher'!I218</f>
        <v>0</v>
      </c>
      <c r="I209" s="14">
        <f>'[1]TCE - ANEXO III - Preencher'!J218</f>
        <v>143.32</v>
      </c>
      <c r="J209" s="14">
        <f>'[1]TCE - ANEXO III - Preencher'!K218</f>
        <v>0</v>
      </c>
      <c r="K209" s="15">
        <f>'[1]TCE - ANEXO III - Preencher'!L218</f>
        <v>173.95</v>
      </c>
      <c r="L209" s="15">
        <f>'[1]TCE - ANEXO III - Preencher'!M218</f>
        <v>6.06</v>
      </c>
      <c r="M209" s="15">
        <f t="shared" si="19"/>
        <v>167.89</v>
      </c>
      <c r="N209" s="15">
        <f>'[1]TCE - ANEXO III - Preencher'!O218</f>
        <v>3.88</v>
      </c>
      <c r="O209" s="15">
        <f>'[1]TCE - ANEXO III - Preencher'!P218</f>
        <v>0</v>
      </c>
      <c r="P209" s="16">
        <f t="shared" si="20"/>
        <v>3.88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315.08999999999997</v>
      </c>
    </row>
    <row r="210" spans="1:28" x14ac:dyDescent="0.2">
      <c r="A210" s="8">
        <f>IFERROR(VLOOKUP(B210,'[1]DADOS (OCULTAR)'!$P$3:$R$91,3,0),"")</f>
        <v>9767633000528</v>
      </c>
      <c r="B210" s="9" t="str">
        <f>'[1]TCE - ANEXO III - Preencher'!C219</f>
        <v>UPA NOVA DESCOBERTA</v>
      </c>
      <c r="C210" s="10"/>
      <c r="D210" s="11" t="str">
        <f>'[1]TCE - ANEXO III - Preencher'!E219</f>
        <v>VANESSA PAULINA DOS PASSOS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521130</v>
      </c>
      <c r="G210" s="13">
        <f>IF('[1]TCE - ANEXO III - Preencher'!H219="","",'[1]TCE - ANEXO III - Preencher'!H219)</f>
        <v>44593</v>
      </c>
      <c r="H210" s="14">
        <f>'[1]TCE - ANEXO III - Preencher'!I219</f>
        <v>0</v>
      </c>
      <c r="I210" s="14">
        <f>'[1]TCE - ANEXO III - Preencher'!J219</f>
        <v>137.53</v>
      </c>
      <c r="J210" s="14">
        <f>'[1]TCE - ANEXO III - Preencher'!K219</f>
        <v>0</v>
      </c>
      <c r="K210" s="15">
        <f>'[1]TCE - ANEXO III - Preencher'!L219</f>
        <v>173.95</v>
      </c>
      <c r="L210" s="15">
        <f>'[1]TCE - ANEXO III - Preencher'!M219</f>
        <v>6.06</v>
      </c>
      <c r="M210" s="15">
        <f t="shared" si="19"/>
        <v>167.89</v>
      </c>
      <c r="N210" s="15">
        <f>'[1]TCE - ANEXO III - Preencher'!O219</f>
        <v>3.88</v>
      </c>
      <c r="O210" s="15">
        <f>'[1]TCE - ANEXO III - Preencher'!P219</f>
        <v>0</v>
      </c>
      <c r="P210" s="16">
        <f t="shared" si="20"/>
        <v>3.88</v>
      </c>
      <c r="Q210" s="15">
        <f>'[1]TCE - ANEXO III - Preencher'!R219</f>
        <v>210</v>
      </c>
      <c r="R210" s="15">
        <f>'[1]TCE - ANEXO III - Preencher'!S219</f>
        <v>64.930000000000007</v>
      </c>
      <c r="S210" s="16">
        <f t="shared" si="21"/>
        <v>145.07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454.36999999999995</v>
      </c>
    </row>
    <row r="211" spans="1:28" x14ac:dyDescent="0.2">
      <c r="A211" s="8">
        <f>IFERROR(VLOOKUP(B211,'[1]DADOS (OCULTAR)'!$P$3:$R$91,3,0),"")</f>
        <v>9767633000528</v>
      </c>
      <c r="B211" s="9" t="str">
        <f>'[1]TCE - ANEXO III - Preencher'!C220</f>
        <v>UPA NOVA DESCOBERTA</v>
      </c>
      <c r="C211" s="10"/>
      <c r="D211" s="11" t="str">
        <f>'[1]TCE - ANEXO III - Preencher'!E220</f>
        <v>VERONICA BERNARDO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351605</v>
      </c>
      <c r="G211" s="13">
        <f>IF('[1]TCE - ANEXO III - Preencher'!H220="","",'[1]TCE - ANEXO III - Preencher'!H220)</f>
        <v>44593</v>
      </c>
      <c r="H211" s="14">
        <f>'[1]TCE - ANEXO III - Preencher'!I220</f>
        <v>0</v>
      </c>
      <c r="I211" s="14">
        <f>'[1]TCE - ANEXO III - Preencher'!J220</f>
        <v>146.53</v>
      </c>
      <c r="J211" s="14">
        <f>'[1]TCE - ANEXO III - Preencher'!K220</f>
        <v>0</v>
      </c>
      <c r="K211" s="15">
        <f>'[1]TCE - ANEXO III - Preencher'!L220</f>
        <v>173.95</v>
      </c>
      <c r="L211" s="15">
        <f>'[1]TCE - ANEXO III - Preencher'!M220</f>
        <v>6.06</v>
      </c>
      <c r="M211" s="15">
        <f t="shared" si="19"/>
        <v>167.89</v>
      </c>
      <c r="N211" s="15">
        <f>'[1]TCE - ANEXO III - Preencher'!O220</f>
        <v>3.88</v>
      </c>
      <c r="O211" s="15">
        <f>'[1]TCE - ANEXO III - Preencher'!P220</f>
        <v>0</v>
      </c>
      <c r="P211" s="16">
        <f t="shared" si="20"/>
        <v>3.88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69.430000000000007</v>
      </c>
      <c r="U211" s="15">
        <f>'[1]TCE - ANEXO III - Preencher'!V220</f>
        <v>0</v>
      </c>
      <c r="V211" s="16">
        <f t="shared" si="22"/>
        <v>69.430000000000007</v>
      </c>
      <c r="W211" s="17" t="str">
        <f>IF('[1]TCE - ANEXO III - Preencher'!X220="","",'[1]TCE - ANEXO III - Preencher'!X220)</f>
        <v>AUXILIO CHECHE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387.72999999999996</v>
      </c>
    </row>
    <row r="212" spans="1:28" x14ac:dyDescent="0.2">
      <c r="A212" s="8">
        <f>IFERROR(VLOOKUP(B212,'[1]DADOS (OCULTAR)'!$P$3:$R$91,3,0),"")</f>
        <v>9767633000528</v>
      </c>
      <c r="B212" s="9" t="str">
        <f>'[1]TCE - ANEXO III - Preencher'!C221</f>
        <v>UPA NOVA DESCOBERTA</v>
      </c>
      <c r="C212" s="10"/>
      <c r="D212" s="11" t="str">
        <f>'[1]TCE - ANEXO III - Preencher'!E221</f>
        <v>VITOR ESTENIO ALVES CORDEIRO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225125</v>
      </c>
      <c r="G212" s="13">
        <f>IF('[1]TCE - ANEXO III - Preencher'!H221="","",'[1]TCE - ANEXO III - Preencher'!H221)</f>
        <v>44593</v>
      </c>
      <c r="H212" s="14">
        <f>'[1]TCE - ANEXO III - Preencher'!I221</f>
        <v>0</v>
      </c>
      <c r="I212" s="14">
        <f>'[1]TCE - ANEXO III - Preencher'!J221</f>
        <v>409.31</v>
      </c>
      <c r="J212" s="14">
        <f>'[1]TCE - ANEXO III - Preencher'!K221</f>
        <v>0</v>
      </c>
      <c r="K212" s="15">
        <f>'[1]TCE - ANEXO III - Preencher'!L221</f>
        <v>173.95</v>
      </c>
      <c r="L212" s="15">
        <f>'[1]TCE - ANEXO III - Preencher'!M221</f>
        <v>6.06</v>
      </c>
      <c r="M212" s="15">
        <f t="shared" si="19"/>
        <v>167.89</v>
      </c>
      <c r="N212" s="15">
        <f>'[1]TCE - ANEXO III - Preencher'!O221</f>
        <v>3.88</v>
      </c>
      <c r="O212" s="15">
        <f>'[1]TCE - ANEXO III - Preencher'!P221</f>
        <v>0</v>
      </c>
      <c r="P212" s="16">
        <f t="shared" si="20"/>
        <v>3.88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581.08000000000004</v>
      </c>
    </row>
    <row r="213" spans="1:28" x14ac:dyDescent="0.2">
      <c r="A213" s="8">
        <f>IFERROR(VLOOKUP(B213,'[1]DADOS (OCULTAR)'!$P$3:$R$91,3,0),"")</f>
        <v>9767633000528</v>
      </c>
      <c r="B213" s="9" t="str">
        <f>'[1]TCE - ANEXO III - Preencher'!C222</f>
        <v>UPA NOVA DESCOBERTA</v>
      </c>
      <c r="C213" s="10"/>
      <c r="D213" s="11" t="str">
        <f>'[1]TCE - ANEXO III - Preencher'!E222</f>
        <v>VIVIANE CANDIDO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411005</v>
      </c>
      <c r="G213" s="13">
        <f>IF('[1]TCE - ANEXO III - Preencher'!H222="","",'[1]TCE - ANEXO III - Preencher'!H222)</f>
        <v>44593</v>
      </c>
      <c r="H213" s="14">
        <f>'[1]TCE - ANEXO III - Preencher'!I222</f>
        <v>0</v>
      </c>
      <c r="I213" s="14">
        <f>'[1]TCE - ANEXO III - Preencher'!J222</f>
        <v>137.61000000000001</v>
      </c>
      <c r="J213" s="14">
        <f>'[1]TCE - ANEXO III - Preencher'!K222</f>
        <v>0</v>
      </c>
      <c r="K213" s="15">
        <f>'[1]TCE - ANEXO III - Preencher'!L222</f>
        <v>173.95</v>
      </c>
      <c r="L213" s="15">
        <f>'[1]TCE - ANEXO III - Preencher'!M222</f>
        <v>6.06</v>
      </c>
      <c r="M213" s="15">
        <f t="shared" si="19"/>
        <v>167.89</v>
      </c>
      <c r="N213" s="15">
        <f>'[1]TCE - ANEXO III - Preencher'!O222</f>
        <v>3.88</v>
      </c>
      <c r="O213" s="15">
        <f>'[1]TCE - ANEXO III - Preencher'!P222</f>
        <v>0</v>
      </c>
      <c r="P213" s="16">
        <f t="shared" si="20"/>
        <v>3.88</v>
      </c>
      <c r="Q213" s="15">
        <f>'[1]TCE - ANEXO III - Preencher'!R222</f>
        <v>285</v>
      </c>
      <c r="R213" s="15">
        <f>'[1]TCE - ANEXO III - Preencher'!S222</f>
        <v>73.14</v>
      </c>
      <c r="S213" s="16">
        <f t="shared" si="21"/>
        <v>211.86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521.24</v>
      </c>
    </row>
    <row r="214" spans="1:28" x14ac:dyDescent="0.2">
      <c r="A214" s="8">
        <f>IFERROR(VLOOKUP(B214,'[1]DADOS (OCULTAR)'!$P$3:$R$91,3,0),"")</f>
        <v>9767633000528</v>
      </c>
      <c r="B214" s="9" t="str">
        <f>'[1]TCE - ANEXO III - Preencher'!C223</f>
        <v>UPA NOVA DESCOBERTA</v>
      </c>
      <c r="C214" s="10"/>
      <c r="D214" s="11" t="str">
        <f>'[1]TCE - ANEXO III - Preencher'!E223</f>
        <v>VLADMIR GOLDSTEIN DE PAULA LOPES</v>
      </c>
      <c r="E214" s="9" t="str">
        <f>IF('[1]TCE - ANEXO III - Preencher'!F223="4 - Assistência Odontológica","2 - Outros Profissionais da Saúde",'[1]TCE - ANEXO III - Preencher'!F223)</f>
        <v>1 - Médico</v>
      </c>
      <c r="F214" s="12">
        <f>'[1]TCE - ANEXO III - Preencher'!G223</f>
        <v>225125</v>
      </c>
      <c r="G214" s="13">
        <f>IF('[1]TCE - ANEXO III - Preencher'!H223="","",'[1]TCE - ANEXO III - Preencher'!H223)</f>
        <v>44593</v>
      </c>
      <c r="H214" s="14">
        <f>'[1]TCE - ANEXO III - Preencher'!I223</f>
        <v>0</v>
      </c>
      <c r="I214" s="14">
        <f>'[1]TCE - ANEXO III - Preencher'!J223</f>
        <v>392.66</v>
      </c>
      <c r="J214" s="14">
        <f>'[1]TCE - ANEXO III - Preencher'!K223</f>
        <v>0</v>
      </c>
      <c r="K214" s="15">
        <f>'[1]TCE - ANEXO III - Preencher'!L223</f>
        <v>173.95</v>
      </c>
      <c r="L214" s="15">
        <f>'[1]TCE - ANEXO III - Preencher'!M223</f>
        <v>6.06</v>
      </c>
      <c r="M214" s="15">
        <f t="shared" si="19"/>
        <v>167.89</v>
      </c>
      <c r="N214" s="15">
        <f>'[1]TCE - ANEXO III - Preencher'!O223</f>
        <v>3.88</v>
      </c>
      <c r="O214" s="15">
        <f>'[1]TCE - ANEXO III - Preencher'!P223</f>
        <v>0</v>
      </c>
      <c r="P214" s="16">
        <f t="shared" si="20"/>
        <v>3.88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564.42999999999995</v>
      </c>
    </row>
    <row r="215" spans="1:28" x14ac:dyDescent="0.2">
      <c r="A215" s="8">
        <f>IFERROR(VLOOKUP(B215,'[1]DADOS (OCULTAR)'!$P$3:$R$91,3,0),"")</f>
        <v>9767633000528</v>
      </c>
      <c r="B215" s="9" t="str">
        <f>'[1]TCE - ANEXO III - Preencher'!C224</f>
        <v>UPA NOVA DESCOBERTA</v>
      </c>
      <c r="C215" s="10"/>
      <c r="D215" s="11" t="str">
        <f>'[1]TCE - ANEXO III - Preencher'!E224</f>
        <v>WAGNER PEREIRA SEABRA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>
        <f>IF('[1]TCE - ANEXO III - Preencher'!H224="","",'[1]TCE - ANEXO III - Preencher'!H224)</f>
        <v>44593</v>
      </c>
      <c r="H215" s="14">
        <f>'[1]TCE - ANEXO III - Preencher'!I224</f>
        <v>0</v>
      </c>
      <c r="I215" s="14">
        <f>'[1]TCE - ANEXO III - Preencher'!J224</f>
        <v>169.42</v>
      </c>
      <c r="J215" s="14">
        <f>'[1]TCE - ANEXO III - Preencher'!K224</f>
        <v>0</v>
      </c>
      <c r="K215" s="15">
        <f>'[1]TCE - ANEXO III - Preencher'!L224</f>
        <v>173.95</v>
      </c>
      <c r="L215" s="15">
        <f>'[1]TCE - ANEXO III - Preencher'!M224</f>
        <v>6.06</v>
      </c>
      <c r="M215" s="15">
        <f t="shared" si="19"/>
        <v>167.89</v>
      </c>
      <c r="N215" s="15">
        <f>'[1]TCE - ANEXO III - Preencher'!O224</f>
        <v>3.88</v>
      </c>
      <c r="O215" s="15">
        <f>'[1]TCE - ANEXO III - Preencher'!P224</f>
        <v>0</v>
      </c>
      <c r="P215" s="16">
        <f t="shared" si="20"/>
        <v>3.88</v>
      </c>
      <c r="Q215" s="15">
        <f>'[1]TCE - ANEXO III - Preencher'!R224</f>
        <v>210</v>
      </c>
      <c r="R215" s="15">
        <f>'[1]TCE - ANEXO III - Preencher'!S224</f>
        <v>72.72</v>
      </c>
      <c r="S215" s="16">
        <f t="shared" si="21"/>
        <v>137.28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478.46999999999991</v>
      </c>
    </row>
    <row r="216" spans="1:28" x14ac:dyDescent="0.2">
      <c r="A216" s="8">
        <f>IFERROR(VLOOKUP(B216,'[1]DADOS (OCULTAR)'!$P$3:$R$91,3,0),"")</f>
        <v>9767633000528</v>
      </c>
      <c r="B216" s="9" t="str">
        <f>'[1]TCE - ANEXO III - Preencher'!C225</f>
        <v>UPA NOVA DESCOBERTA</v>
      </c>
      <c r="C216" s="10"/>
      <c r="D216" s="11" t="str">
        <f>'[1]TCE - ANEXO III - Preencher'!E225</f>
        <v>WELHINGTON JOSE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44593</v>
      </c>
      <c r="H216" s="14">
        <f>'[1]TCE - ANEXO III - Preencher'!I225</f>
        <v>0</v>
      </c>
      <c r="I216" s="14">
        <f>'[1]TCE - ANEXO III - Preencher'!J225</f>
        <v>138.05000000000001</v>
      </c>
      <c r="J216" s="14">
        <f>'[1]TCE - ANEXO III - Preencher'!K225</f>
        <v>0</v>
      </c>
      <c r="K216" s="15">
        <f>'[1]TCE - ANEXO III - Preencher'!L225</f>
        <v>173.95</v>
      </c>
      <c r="L216" s="15">
        <f>'[1]TCE - ANEXO III - Preencher'!M225</f>
        <v>6.06</v>
      </c>
      <c r="M216" s="15">
        <f t="shared" si="19"/>
        <v>167.89</v>
      </c>
      <c r="N216" s="15">
        <f>'[1]TCE - ANEXO III - Preencher'!O225</f>
        <v>3.88</v>
      </c>
      <c r="O216" s="15">
        <f>'[1]TCE - ANEXO III - Preencher'!P225</f>
        <v>0</v>
      </c>
      <c r="P216" s="16">
        <f t="shared" si="20"/>
        <v>3.88</v>
      </c>
      <c r="Q216" s="15">
        <f>'[1]TCE - ANEXO III - Preencher'!R225</f>
        <v>195</v>
      </c>
      <c r="R216" s="15">
        <f>'[1]TCE - ANEXO III - Preencher'!S225</f>
        <v>78.94</v>
      </c>
      <c r="S216" s="16">
        <f t="shared" si="21"/>
        <v>116.06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425.88</v>
      </c>
    </row>
    <row r="217" spans="1:28" x14ac:dyDescent="0.2">
      <c r="A217" s="8">
        <f>IFERROR(VLOOKUP(B217,'[1]DADOS (OCULTAR)'!$P$3:$R$91,3,0),"")</f>
        <v>9767633000528</v>
      </c>
      <c r="B217" s="9" t="str">
        <f>'[1]TCE - ANEXO III - Preencher'!C226</f>
        <v>UPA NOVA DESCOBERTA</v>
      </c>
      <c r="C217" s="10"/>
      <c r="D217" s="11" t="str">
        <f>'[1]TCE - ANEXO III - Preencher'!E226</f>
        <v>WILLANY SILVERIO COSTA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44593</v>
      </c>
      <c r="H217" s="14">
        <f>'[1]TCE - ANEXO III - Preencher'!I226</f>
        <v>0</v>
      </c>
      <c r="I217" s="14">
        <f>'[1]TCE - ANEXO III - Preencher'!J226</f>
        <v>376.84</v>
      </c>
      <c r="J217" s="14">
        <f>'[1]TCE - ANEXO III - Preencher'!K226</f>
        <v>0</v>
      </c>
      <c r="K217" s="15">
        <f>'[1]TCE - ANEXO III - Preencher'!L226</f>
        <v>173.95</v>
      </c>
      <c r="L217" s="15">
        <f>'[1]TCE - ANEXO III - Preencher'!M226</f>
        <v>6.06</v>
      </c>
      <c r="M217" s="15">
        <f t="shared" si="19"/>
        <v>167.89</v>
      </c>
      <c r="N217" s="15">
        <f>'[1]TCE - ANEXO III - Preencher'!O226</f>
        <v>3.88</v>
      </c>
      <c r="O217" s="15">
        <f>'[1]TCE - ANEXO III - Preencher'!P226</f>
        <v>0</v>
      </c>
      <c r="P217" s="16">
        <f t="shared" si="20"/>
        <v>3.88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548.61</v>
      </c>
    </row>
    <row r="218" spans="1:28" x14ac:dyDescent="0.2">
      <c r="A218" s="8">
        <f>IFERROR(VLOOKUP(B218,'[1]DADOS (OCULTAR)'!$P$3:$R$91,3,0),"")</f>
        <v>9767633000528</v>
      </c>
      <c r="B218" s="9" t="str">
        <f>'[1]TCE - ANEXO III - Preencher'!C227</f>
        <v>UPA NOVA DESCOBERTA</v>
      </c>
      <c r="C218" s="10"/>
      <c r="D218" s="11" t="str">
        <f>'[1]TCE - ANEXO III - Preencher'!E227</f>
        <v>WILLYANNE MARIA DA CONCEICAO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44593</v>
      </c>
      <c r="H218" s="14">
        <f>'[1]TCE - ANEXO III - Preencher'!I227</f>
        <v>0</v>
      </c>
      <c r="I218" s="14">
        <f>'[1]TCE - ANEXO III - Preencher'!J227</f>
        <v>390.8</v>
      </c>
      <c r="J218" s="14">
        <f>'[1]TCE - ANEXO III - Preencher'!K227</f>
        <v>0</v>
      </c>
      <c r="K218" s="15">
        <f>'[1]TCE - ANEXO III - Preencher'!L227</f>
        <v>173.95</v>
      </c>
      <c r="L218" s="15">
        <f>'[1]TCE - ANEXO III - Preencher'!M227</f>
        <v>6.06</v>
      </c>
      <c r="M218" s="15">
        <f t="shared" si="19"/>
        <v>167.89</v>
      </c>
      <c r="N218" s="15">
        <f>'[1]TCE - ANEXO III - Preencher'!O227</f>
        <v>3.88</v>
      </c>
      <c r="O218" s="15">
        <f>'[1]TCE - ANEXO III - Preencher'!P227</f>
        <v>0</v>
      </c>
      <c r="P218" s="16">
        <f t="shared" si="20"/>
        <v>3.88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562.57000000000005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2022-03-22T17:20:34Z</dcterms:created>
  <dcterms:modified xsi:type="dcterms:W3CDTF">2022-03-22T17:21:11Z</dcterms:modified>
</cp:coreProperties>
</file>