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4519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R5002"/>
  <c r="Q5002"/>
  <c r="S5002" s="1"/>
  <c r="O5002"/>
  <c r="N5002"/>
  <c r="P5002" s="1"/>
  <c r="M5002"/>
  <c r="L5002"/>
  <c r="K5002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P5001"/>
  <c r="O5001"/>
  <c r="N5001"/>
  <c r="M5001"/>
  <c r="L5001"/>
  <c r="K500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S5000"/>
  <c r="R5000"/>
  <c r="Q5000"/>
  <c r="P5000"/>
  <c r="O5000"/>
  <c r="N5000"/>
  <c r="L5000"/>
  <c r="K5000"/>
  <c r="M5000" s="1"/>
  <c r="J5000"/>
  <c r="I5000"/>
  <c r="H5000"/>
  <c r="AB5000" s="1"/>
  <c r="G5000"/>
  <c r="F5000"/>
  <c r="E5000"/>
  <c r="D5000"/>
  <c r="B5000"/>
  <c r="A5000" s="1"/>
  <c r="AA4999"/>
  <c r="Z4999"/>
  <c r="Y4999"/>
  <c r="X4999"/>
  <c r="W4999"/>
  <c r="V4999"/>
  <c r="U4999"/>
  <c r="T4999"/>
  <c r="S4999"/>
  <c r="R4999"/>
  <c r="Q4999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R4998"/>
  <c r="Q4998"/>
  <c r="S4998" s="1"/>
  <c r="O4998"/>
  <c r="N4998"/>
  <c r="P4998" s="1"/>
  <c r="M4998"/>
  <c r="L4998"/>
  <c r="K4998"/>
  <c r="J4998"/>
  <c r="I4998"/>
  <c r="H4998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P4997"/>
  <c r="O4997"/>
  <c r="N4997"/>
  <c r="M4997"/>
  <c r="L4997"/>
  <c r="K4997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S4996"/>
  <c r="R4996"/>
  <c r="Q4996"/>
  <c r="P4996"/>
  <c r="O4996"/>
  <c r="N4996"/>
  <c r="L4996"/>
  <c r="K4996"/>
  <c r="M4996" s="1"/>
  <c r="J4996"/>
  <c r="I4996"/>
  <c r="H4996"/>
  <c r="AB4996" s="1"/>
  <c r="G4996"/>
  <c r="F4996"/>
  <c r="E4996"/>
  <c r="D4996"/>
  <c r="B4996"/>
  <c r="A4996" s="1"/>
  <c r="AA4995"/>
  <c r="Z4995"/>
  <c r="Y4995"/>
  <c r="X4995"/>
  <c r="W4995"/>
  <c r="V4995"/>
  <c r="U4995"/>
  <c r="T4995"/>
  <c r="S4995"/>
  <c r="R4995"/>
  <c r="Q4995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Q4994"/>
  <c r="S4994" s="1"/>
  <c r="O4994"/>
  <c r="N4994"/>
  <c r="P4994" s="1"/>
  <c r="M4994"/>
  <c r="L4994"/>
  <c r="K4994"/>
  <c r="J4994"/>
  <c r="I4994"/>
  <c r="H4994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P4993"/>
  <c r="O4993"/>
  <c r="N4993"/>
  <c r="M4993"/>
  <c r="L4993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L4992"/>
  <c r="M4992" s="1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O4991"/>
  <c r="P4991" s="1"/>
  <c r="N4991"/>
  <c r="L4991"/>
  <c r="K4991"/>
  <c r="M4991" s="1"/>
  <c r="J4991"/>
  <c r="I4991"/>
  <c r="H4991"/>
  <c r="AB4991" s="1"/>
  <c r="G4991"/>
  <c r="F4991"/>
  <c r="E4991"/>
  <c r="D4991"/>
  <c r="B4991"/>
  <c r="A4991" s="1"/>
  <c r="AA4990"/>
  <c r="Z4990"/>
  <c r="Y4990"/>
  <c r="X4990"/>
  <c r="W4990"/>
  <c r="V4990"/>
  <c r="U4990"/>
  <c r="T4990"/>
  <c r="R4990"/>
  <c r="S4990" s="1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/>
  <c r="AA4989"/>
  <c r="Y4989"/>
  <c r="Z4989" s="1"/>
  <c r="X4989"/>
  <c r="W4989"/>
  <c r="U4989"/>
  <c r="V4989" s="1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L4988"/>
  <c r="M4988" s="1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O4987"/>
  <c r="P4987" s="1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R4986"/>
  <c r="S4986" s="1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/>
  <c r="AA4985"/>
  <c r="Y4985"/>
  <c r="Z4985" s="1"/>
  <c r="X4985"/>
  <c r="W4985"/>
  <c r="U4985"/>
  <c r="V4985" s="1"/>
  <c r="T4985"/>
  <c r="R4985"/>
  <c r="Q4985"/>
  <c r="S4985" s="1"/>
  <c r="O4985"/>
  <c r="N4985"/>
  <c r="P4985" s="1"/>
  <c r="M4985"/>
  <c r="L4985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L4984"/>
  <c r="M4984" s="1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O4983"/>
  <c r="P4983" s="1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R4982"/>
  <c r="S4982" s="1"/>
  <c r="Q4982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Z4981" s="1"/>
  <c r="X4981"/>
  <c r="W4981"/>
  <c r="U4981"/>
  <c r="V4981" s="1"/>
  <c r="T4981"/>
  <c r="R4981"/>
  <c r="Q4981"/>
  <c r="S4981" s="1"/>
  <c r="O4981"/>
  <c r="N4981"/>
  <c r="P4981" s="1"/>
  <c r="M4981"/>
  <c r="L498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L4980"/>
  <c r="M4980" s="1"/>
  <c r="K4980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S4978" s="1"/>
  <c r="Q4978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Z4977" s="1"/>
  <c r="X4977"/>
  <c r="W4977"/>
  <c r="U4977"/>
  <c r="V4977" s="1"/>
  <c r="T4977"/>
  <c r="R4977"/>
  <c r="Q4977"/>
  <c r="S4977" s="1"/>
  <c r="O4977"/>
  <c r="N4977"/>
  <c r="P4977" s="1"/>
  <c r="M4977"/>
  <c r="L4977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L4976"/>
  <c r="M4976" s="1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S4975"/>
  <c r="R4975"/>
  <c r="Q4975"/>
  <c r="O4975"/>
  <c r="P4975" s="1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S4974" s="1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Z4973" s="1"/>
  <c r="X4973"/>
  <c r="W4973"/>
  <c r="U4973"/>
  <c r="V4973" s="1"/>
  <c r="T4973"/>
  <c r="R4973"/>
  <c r="Q4973"/>
  <c r="S4973" s="1"/>
  <c r="O4973"/>
  <c r="N4973"/>
  <c r="P4973" s="1"/>
  <c r="M4973"/>
  <c r="L4973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L4972"/>
  <c r="M4972" s="1"/>
  <c r="K4972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S4971"/>
  <c r="R4971"/>
  <c r="Q4971"/>
  <c r="O4971"/>
  <c r="P4971" s="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R4970"/>
  <c r="S4970" s="1"/>
  <c r="Q4970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/>
  <c r="AA4969"/>
  <c r="Y4969"/>
  <c r="Z4969" s="1"/>
  <c r="X4969"/>
  <c r="W4969"/>
  <c r="U4969"/>
  <c r="V4969" s="1"/>
  <c r="T4969"/>
  <c r="R4969"/>
  <c r="Q4969"/>
  <c r="S4969" s="1"/>
  <c r="O4969"/>
  <c r="N4969"/>
  <c r="P4969" s="1"/>
  <c r="M4969"/>
  <c r="L4969"/>
  <c r="K4969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L4968"/>
  <c r="M4968" s="1"/>
  <c r="K4968"/>
  <c r="J4968"/>
  <c r="I4968"/>
  <c r="H4968"/>
  <c r="AB4968" s="1"/>
  <c r="G4968"/>
  <c r="F4968"/>
  <c r="E4968"/>
  <c r="D4968"/>
  <c r="B4968"/>
  <c r="A4968"/>
  <c r="AA4967"/>
  <c r="Y4967"/>
  <c r="X4967"/>
  <c r="Z4967" s="1"/>
  <c r="W4967"/>
  <c r="U4967"/>
  <c r="T4967"/>
  <c r="V4967" s="1"/>
  <c r="S4967"/>
  <c r="R4967"/>
  <c r="Q4967"/>
  <c r="O4967"/>
  <c r="P4967" s="1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R4966"/>
  <c r="S4966" s="1"/>
  <c r="Q4966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/>
  <c r="AA4965"/>
  <c r="Y4965"/>
  <c r="Z4965" s="1"/>
  <c r="X4965"/>
  <c r="W4965"/>
  <c r="U4965"/>
  <c r="V4965" s="1"/>
  <c r="T4965"/>
  <c r="R4965"/>
  <c r="Q4965"/>
  <c r="S4965" s="1"/>
  <c r="O4965"/>
  <c r="N4965"/>
  <c r="P4965" s="1"/>
  <c r="M4965"/>
  <c r="L4965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P4964"/>
  <c r="O4964"/>
  <c r="N4964"/>
  <c r="L4964"/>
  <c r="M4964" s="1"/>
  <c r="K4964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S4963"/>
  <c r="R4963"/>
  <c r="Q4963"/>
  <c r="O4963"/>
  <c r="P4963" s="1"/>
  <c r="N4963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R4962"/>
  <c r="S4962" s="1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/>
  <c r="AA4961"/>
  <c r="Y4961"/>
  <c r="Z4961" s="1"/>
  <c r="X4961"/>
  <c r="W4961"/>
  <c r="U4961"/>
  <c r="V4961" s="1"/>
  <c r="T4961"/>
  <c r="R4961"/>
  <c r="Q4961"/>
  <c r="S4961" s="1"/>
  <c r="O4961"/>
  <c r="N4961"/>
  <c r="P4961" s="1"/>
  <c r="M4961"/>
  <c r="L496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P4960"/>
  <c r="O4960"/>
  <c r="N4960"/>
  <c r="L4960"/>
  <c r="M4960" s="1"/>
  <c r="K4960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V4959" s="1"/>
  <c r="S4959"/>
  <c r="R4959"/>
  <c r="Q4959"/>
  <c r="O4959"/>
  <c r="P4959" s="1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S4958" s="1"/>
  <c r="Q4958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/>
  <c r="AA4957"/>
  <c r="Y4957"/>
  <c r="Z4957" s="1"/>
  <c r="X4957"/>
  <c r="W4957"/>
  <c r="U4957"/>
  <c r="V4957" s="1"/>
  <c r="T4957"/>
  <c r="R4957"/>
  <c r="Q4957"/>
  <c r="S4957" s="1"/>
  <c r="O4957"/>
  <c r="N4957"/>
  <c r="P4957" s="1"/>
  <c r="M4957"/>
  <c r="L4957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P4956"/>
  <c r="O4956"/>
  <c r="N4956"/>
  <c r="L4956"/>
  <c r="M4956" s="1"/>
  <c r="K4956"/>
  <c r="J4956"/>
  <c r="I4956"/>
  <c r="H4956"/>
  <c r="AB4956" s="1"/>
  <c r="G4956"/>
  <c r="F4956"/>
  <c r="E4956"/>
  <c r="D4956"/>
  <c r="B4956"/>
  <c r="A4956"/>
  <c r="AA4955"/>
  <c r="Y4955"/>
  <c r="X4955"/>
  <c r="Z4955" s="1"/>
  <c r="W4955"/>
  <c r="U4955"/>
  <c r="T4955"/>
  <c r="V4955" s="1"/>
  <c r="S4955"/>
  <c r="R4955"/>
  <c r="Q4955"/>
  <c r="O4955"/>
  <c r="P4955" s="1"/>
  <c r="N4955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R4954"/>
  <c r="S4954" s="1"/>
  <c r="Q4954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/>
  <c r="AA4953"/>
  <c r="Y4953"/>
  <c r="Z4953" s="1"/>
  <c r="X4953"/>
  <c r="W4953"/>
  <c r="U4953"/>
  <c r="V4953" s="1"/>
  <c r="T4953"/>
  <c r="R4953"/>
  <c r="Q4953"/>
  <c r="S4953" s="1"/>
  <c r="O4953"/>
  <c r="N4953"/>
  <c r="P4953" s="1"/>
  <c r="M4953"/>
  <c r="L4953"/>
  <c r="K4953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P4952"/>
  <c r="O4952"/>
  <c r="N4952"/>
  <c r="L4952"/>
  <c r="M4952" s="1"/>
  <c r="K4952"/>
  <c r="J4952"/>
  <c r="I4952"/>
  <c r="H4952"/>
  <c r="AB4952" s="1"/>
  <c r="G4952"/>
  <c r="F4952"/>
  <c r="E4952"/>
  <c r="D4952"/>
  <c r="B4952"/>
  <c r="A4952"/>
  <c r="AA4951"/>
  <c r="Y4951"/>
  <c r="X4951"/>
  <c r="Z4951" s="1"/>
  <c r="W4951"/>
  <c r="U4951"/>
  <c r="T4951"/>
  <c r="V4951" s="1"/>
  <c r="S4951"/>
  <c r="R4951"/>
  <c r="Q4951"/>
  <c r="O4951"/>
  <c r="P4951" s="1"/>
  <c r="N4951"/>
  <c r="L4951"/>
  <c r="K4951"/>
  <c r="M4951" s="1"/>
  <c r="J4951"/>
  <c r="I4951"/>
  <c r="H4951"/>
  <c r="G4951"/>
  <c r="F4951"/>
  <c r="E4951"/>
  <c r="D4951"/>
  <c r="B4951"/>
  <c r="A4951" s="1"/>
  <c r="AA4950"/>
  <c r="Z4950"/>
  <c r="Y4950"/>
  <c r="X4950"/>
  <c r="W4950"/>
  <c r="V4950"/>
  <c r="U4950"/>
  <c r="T4950"/>
  <c r="R4950"/>
  <c r="S4950" s="1"/>
  <c r="Q4950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M4949"/>
  <c r="L4949"/>
  <c r="K4949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P4948"/>
  <c r="O4948"/>
  <c r="N4948"/>
  <c r="L4948"/>
  <c r="M4948" s="1"/>
  <c r="K4948"/>
  <c r="J4948"/>
  <c r="I4948"/>
  <c r="H4948"/>
  <c r="AB4948" s="1"/>
  <c r="G4948"/>
  <c r="F4948"/>
  <c r="E4948"/>
  <c r="D4948"/>
  <c r="B4948"/>
  <c r="A4948"/>
  <c r="AA4947"/>
  <c r="Y4947"/>
  <c r="X4947"/>
  <c r="Z4947" s="1"/>
  <c r="W4947"/>
  <c r="U4947"/>
  <c r="T4947"/>
  <c r="V4947" s="1"/>
  <c r="S4947"/>
  <c r="R4947"/>
  <c r="Q4947"/>
  <c r="O4947"/>
  <c r="P4947" s="1"/>
  <c r="N4947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R4946"/>
  <c r="S4946" s="1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P4944"/>
  <c r="O4944"/>
  <c r="N4944"/>
  <c r="L4944"/>
  <c r="M4944" s="1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S4943"/>
  <c r="R4943"/>
  <c r="Q4943"/>
  <c r="O4943"/>
  <c r="P4943" s="1"/>
  <c r="N4943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S4942" s="1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M4941"/>
  <c r="L494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P4940"/>
  <c r="O4940"/>
  <c r="N4940"/>
  <c r="L4940"/>
  <c r="M4940" s="1"/>
  <c r="K4940"/>
  <c r="J4940"/>
  <c r="I4940"/>
  <c r="H4940"/>
  <c r="AB4940" s="1"/>
  <c r="G4940"/>
  <c r="F4940"/>
  <c r="E4940"/>
  <c r="D4940"/>
  <c r="B4940"/>
  <c r="A4940"/>
  <c r="AA4939"/>
  <c r="Y4939"/>
  <c r="X4939"/>
  <c r="Z4939" s="1"/>
  <c r="W4939"/>
  <c r="U4939"/>
  <c r="T4939"/>
  <c r="V4939" s="1"/>
  <c r="S4939"/>
  <c r="R4939"/>
  <c r="Q4939"/>
  <c r="O4939"/>
  <c r="P4939" s="1"/>
  <c r="N4939"/>
  <c r="L4939"/>
  <c r="K4939"/>
  <c r="M4939" s="1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R4938"/>
  <c r="S4938" s="1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P4937" s="1"/>
  <c r="M4937"/>
  <c r="L4937"/>
  <c r="K4937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P4936"/>
  <c r="O4936"/>
  <c r="N4936"/>
  <c r="L4936"/>
  <c r="M4936" s="1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S4935"/>
  <c r="R4935"/>
  <c r="Q4935"/>
  <c r="O4935"/>
  <c r="P4935" s="1"/>
  <c r="N4935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R4934"/>
  <c r="S4934" s="1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Z4933" s="1"/>
  <c r="X4933"/>
  <c r="W4933"/>
  <c r="U4933"/>
  <c r="V4933" s="1"/>
  <c r="T4933"/>
  <c r="R4933"/>
  <c r="Q4933"/>
  <c r="S4933" s="1"/>
  <c r="O4933"/>
  <c r="N4933"/>
  <c r="P4933" s="1"/>
  <c r="M4933"/>
  <c r="L4933"/>
  <c r="K4933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P4932"/>
  <c r="O4932"/>
  <c r="N4932"/>
  <c r="L4932"/>
  <c r="M4932" s="1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S4931"/>
  <c r="R4931"/>
  <c r="Q4931"/>
  <c r="O4931"/>
  <c r="P4931" s="1"/>
  <c r="N493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Z4929" s="1"/>
  <c r="X4929"/>
  <c r="W4929"/>
  <c r="U4929"/>
  <c r="V4929" s="1"/>
  <c r="T4929"/>
  <c r="R4929"/>
  <c r="Q4929"/>
  <c r="S4929" s="1"/>
  <c r="O4929"/>
  <c r="N4929"/>
  <c r="P4929" s="1"/>
  <c r="M4929"/>
  <c r="L4929"/>
  <c r="K4929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P4928"/>
  <c r="O4928"/>
  <c r="N4928"/>
  <c r="L4928"/>
  <c r="M4928" s="1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S4927"/>
  <c r="R4927"/>
  <c r="Q4927"/>
  <c r="O4927"/>
  <c r="P4927" s="1"/>
  <c r="N4927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Z4925" s="1"/>
  <c r="X4925"/>
  <c r="W4925"/>
  <c r="U4925"/>
  <c r="V4925" s="1"/>
  <c r="T4925"/>
  <c r="R4925"/>
  <c r="Q4925"/>
  <c r="S4925" s="1"/>
  <c r="O4925"/>
  <c r="N4925"/>
  <c r="P4925" s="1"/>
  <c r="M4925"/>
  <c r="L4925"/>
  <c r="K4925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P4924"/>
  <c r="O4924"/>
  <c r="N4924"/>
  <c r="L4924"/>
  <c r="M4924" s="1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S4923"/>
  <c r="R4923"/>
  <c r="Q4923"/>
  <c r="O4923"/>
  <c r="P4923" s="1"/>
  <c r="N4923"/>
  <c r="L4923"/>
  <c r="K4923"/>
  <c r="M4923" s="1"/>
  <c r="J4923"/>
  <c r="I4923"/>
  <c r="H4923"/>
  <c r="G4923"/>
  <c r="F4923"/>
  <c r="E4923"/>
  <c r="D4923"/>
  <c r="B4923"/>
  <c r="A4923" s="1"/>
  <c r="AA4922"/>
  <c r="Z4922"/>
  <c r="Y4922"/>
  <c r="X4922"/>
  <c r="W4922"/>
  <c r="V4922"/>
  <c r="U4922"/>
  <c r="T4922"/>
  <c r="R4922"/>
  <c r="S4922" s="1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S4921" s="1"/>
  <c r="O4921"/>
  <c r="N4921"/>
  <c r="P4921" s="1"/>
  <c r="M4921"/>
  <c r="L492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P4920"/>
  <c r="O4920"/>
  <c r="N4920"/>
  <c r="L4920"/>
  <c r="M4920" s="1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R4918"/>
  <c r="S4918" s="1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Z4917" s="1"/>
  <c r="X4917"/>
  <c r="W4917"/>
  <c r="U4917"/>
  <c r="V4917" s="1"/>
  <c r="T4917"/>
  <c r="R4917"/>
  <c r="Q4917"/>
  <c r="S4917" s="1"/>
  <c r="O4917"/>
  <c r="N4917"/>
  <c r="P4917" s="1"/>
  <c r="M4917"/>
  <c r="L4917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P4916"/>
  <c r="O4916"/>
  <c r="N4916"/>
  <c r="L4916"/>
  <c r="M4916" s="1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S4915"/>
  <c r="R4915"/>
  <c r="Q4915"/>
  <c r="O4915"/>
  <c r="P4915" s="1"/>
  <c r="N4915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Z4913" s="1"/>
  <c r="X4913"/>
  <c r="W4913"/>
  <c r="U4913"/>
  <c r="V4913" s="1"/>
  <c r="T4913"/>
  <c r="R4913"/>
  <c r="Q4913"/>
  <c r="S4913" s="1"/>
  <c r="O4913"/>
  <c r="N4913"/>
  <c r="P4913" s="1"/>
  <c r="M4913"/>
  <c r="L4913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P4912"/>
  <c r="O4912"/>
  <c r="N4912"/>
  <c r="L4912"/>
  <c r="M4912" s="1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Z4909" s="1"/>
  <c r="X4909"/>
  <c r="W4909"/>
  <c r="U4909"/>
  <c r="V4909" s="1"/>
  <c r="T4909"/>
  <c r="R4909"/>
  <c r="Q4909"/>
  <c r="S4909" s="1"/>
  <c r="O4909"/>
  <c r="N4909"/>
  <c r="P4909" s="1"/>
  <c r="M4909"/>
  <c r="L4909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P4908"/>
  <c r="O4908"/>
  <c r="N4908"/>
  <c r="L4908"/>
  <c r="M4908" s="1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S4907"/>
  <c r="R4907"/>
  <c r="Q4907"/>
  <c r="O4907"/>
  <c r="P4907" s="1"/>
  <c r="N4907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R4906"/>
  <c r="S4906" s="1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Z4905" s="1"/>
  <c r="X4905"/>
  <c r="W4905"/>
  <c r="U4905"/>
  <c r="V4905" s="1"/>
  <c r="T4905"/>
  <c r="R4905"/>
  <c r="Q4905"/>
  <c r="S4905" s="1"/>
  <c r="O4905"/>
  <c r="N4905"/>
  <c r="P4905" s="1"/>
  <c r="M4905"/>
  <c r="L4905"/>
  <c r="K4905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P4904"/>
  <c r="O4904"/>
  <c r="N4904"/>
  <c r="L4904"/>
  <c r="M4904" s="1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S4903"/>
  <c r="R4903"/>
  <c r="Q4903"/>
  <c r="O4903"/>
  <c r="P4903" s="1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S4902" s="1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Z4901" s="1"/>
  <c r="X4901"/>
  <c r="W4901"/>
  <c r="U4901"/>
  <c r="V4901" s="1"/>
  <c r="T4901"/>
  <c r="R4901"/>
  <c r="Q4901"/>
  <c r="S4901" s="1"/>
  <c r="O4901"/>
  <c r="N4901"/>
  <c r="P4901" s="1"/>
  <c r="M4901"/>
  <c r="L4901"/>
  <c r="K490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P4900"/>
  <c r="O4900"/>
  <c r="N4900"/>
  <c r="L4900"/>
  <c r="M4900" s="1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M4899" s="1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R4898"/>
  <c r="S4898" s="1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Z4897" s="1"/>
  <c r="X4897"/>
  <c r="W4897"/>
  <c r="U4897"/>
  <c r="V4897" s="1"/>
  <c r="T4897"/>
  <c r="R4897"/>
  <c r="Q4897"/>
  <c r="S4897" s="1"/>
  <c r="O4897"/>
  <c r="N4897"/>
  <c r="P4897" s="1"/>
  <c r="M4897"/>
  <c r="L4897"/>
  <c r="K4897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P4896"/>
  <c r="O4896"/>
  <c r="N4896"/>
  <c r="L4896"/>
  <c r="M4896" s="1"/>
  <c r="K4896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S4895"/>
  <c r="R4895"/>
  <c r="Q4895"/>
  <c r="O4895"/>
  <c r="P4895" s="1"/>
  <c r="N4895"/>
  <c r="L4895"/>
  <c r="K4895"/>
  <c r="M4895" s="1"/>
  <c r="J4895"/>
  <c r="I4895"/>
  <c r="H4895"/>
  <c r="AB4895" s="1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Z4893" s="1"/>
  <c r="X4893"/>
  <c r="W4893"/>
  <c r="U4893"/>
  <c r="V4893" s="1"/>
  <c r="T4893"/>
  <c r="R4893"/>
  <c r="Q4893"/>
  <c r="S4893" s="1"/>
  <c r="O4893"/>
  <c r="N4893"/>
  <c r="P4893" s="1"/>
  <c r="M4893"/>
  <c r="L4893"/>
  <c r="K4893"/>
  <c r="J4893"/>
  <c r="I4893"/>
  <c r="H4893"/>
  <c r="AB4893" s="1"/>
  <c r="G4893"/>
  <c r="F4893"/>
  <c r="E4893"/>
  <c r="D4893"/>
  <c r="B4893"/>
  <c r="A4893"/>
  <c r="AA4892"/>
  <c r="Y4892"/>
  <c r="X4892"/>
  <c r="W4892"/>
  <c r="U4892"/>
  <c r="T4892"/>
  <c r="R4892"/>
  <c r="Q4892"/>
  <c r="S4892" s="1"/>
  <c r="P4892"/>
  <c r="O4892"/>
  <c r="N4892"/>
  <c r="L4892"/>
  <c r="M4892" s="1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R4891"/>
  <c r="Q4891"/>
  <c r="S4891" s="1"/>
  <c r="P4891"/>
  <c r="O4891"/>
  <c r="N4891"/>
  <c r="M4891"/>
  <c r="L4891"/>
  <c r="K489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S4890"/>
  <c r="R4890"/>
  <c r="Q4890"/>
  <c r="O4890"/>
  <c r="N4890"/>
  <c r="P4890" s="1"/>
  <c r="L4890"/>
  <c r="K4890"/>
  <c r="J4890"/>
  <c r="I4890"/>
  <c r="H4890"/>
  <c r="G4890"/>
  <c r="F4890"/>
  <c r="E4890"/>
  <c r="D4890"/>
  <c r="B4890"/>
  <c r="A4890"/>
  <c r="AA4889"/>
  <c r="Z4889"/>
  <c r="Y4889"/>
  <c r="X4889"/>
  <c r="W4889"/>
  <c r="V4889"/>
  <c r="U4889"/>
  <c r="T4889"/>
  <c r="S4889"/>
  <c r="R4889"/>
  <c r="Q4889"/>
  <c r="O4889"/>
  <c r="N4889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Q4888"/>
  <c r="S4888" s="1"/>
  <c r="P4888"/>
  <c r="O4888"/>
  <c r="N4888"/>
  <c r="M4888"/>
  <c r="L4888"/>
  <c r="K4888"/>
  <c r="J4888"/>
  <c r="I4888"/>
  <c r="H4888"/>
  <c r="AB4888" s="1"/>
  <c r="G4888"/>
  <c r="F4888"/>
  <c r="E4888"/>
  <c r="D4888"/>
  <c r="B4888"/>
  <c r="A4888"/>
  <c r="AA4887"/>
  <c r="Y4887"/>
  <c r="X4887"/>
  <c r="W4887"/>
  <c r="U4887"/>
  <c r="T4887"/>
  <c r="R4887"/>
  <c r="Q4887"/>
  <c r="S4887" s="1"/>
  <c r="P4887"/>
  <c r="O4887"/>
  <c r="N4887"/>
  <c r="M4887"/>
  <c r="L4887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S4886"/>
  <c r="R4886"/>
  <c r="Q4886"/>
  <c r="P4886"/>
  <c r="O4886"/>
  <c r="N4886"/>
  <c r="L4886"/>
  <c r="K4886"/>
  <c r="M4886" s="1"/>
  <c r="AB4886" s="1"/>
  <c r="J4886"/>
  <c r="I4886"/>
  <c r="H4886"/>
  <c r="G4886"/>
  <c r="F4886"/>
  <c r="E4886"/>
  <c r="D4886"/>
  <c r="B4886"/>
  <c r="A4886" s="1"/>
  <c r="AA4885"/>
  <c r="Y4885"/>
  <c r="Z4885" s="1"/>
  <c r="X4885"/>
  <c r="W4885"/>
  <c r="U4885"/>
  <c r="V4885" s="1"/>
  <c r="T4885"/>
  <c r="R4885"/>
  <c r="Q4885"/>
  <c r="S4885" s="1"/>
  <c r="O4885"/>
  <c r="N4885"/>
  <c r="L4885"/>
  <c r="K4885"/>
  <c r="M4885" s="1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S4882"/>
  <c r="R4882"/>
  <c r="Q4882"/>
  <c r="P4882"/>
  <c r="O4882"/>
  <c r="N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Q4881"/>
  <c r="S4881" s="1"/>
  <c r="O4881"/>
  <c r="N4881"/>
  <c r="M4881"/>
  <c r="L4881"/>
  <c r="K488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S4879"/>
  <c r="R4879"/>
  <c r="Q4879"/>
  <c r="P4879"/>
  <c r="O4879"/>
  <c r="N4879"/>
  <c r="L4879"/>
  <c r="K4879"/>
  <c r="M4879" s="1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S4878" s="1"/>
  <c r="Q4878"/>
  <c r="O4878"/>
  <c r="N4878"/>
  <c r="P4878" s="1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S4877"/>
  <c r="R4877"/>
  <c r="Q4877"/>
  <c r="O4877"/>
  <c r="N4877"/>
  <c r="P4877" s="1"/>
  <c r="M4877"/>
  <c r="L4877"/>
  <c r="K4877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P4876"/>
  <c r="O4876"/>
  <c r="N4876"/>
  <c r="L4876"/>
  <c r="M4876" s="1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R4875"/>
  <c r="Q4875"/>
  <c r="S4875" s="1"/>
  <c r="P4875"/>
  <c r="O4875"/>
  <c r="N4875"/>
  <c r="M4875"/>
  <c r="L4875"/>
  <c r="K4875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S4874"/>
  <c r="R4874"/>
  <c r="Q4874"/>
  <c r="O4874"/>
  <c r="N4874"/>
  <c r="P4874" s="1"/>
  <c r="L4874"/>
  <c r="K4874"/>
  <c r="J4874"/>
  <c r="I4874"/>
  <c r="H4874"/>
  <c r="G4874"/>
  <c r="F4874"/>
  <c r="E4874"/>
  <c r="D4874"/>
  <c r="B4874"/>
  <c r="A4874"/>
  <c r="AA4873"/>
  <c r="Z4873"/>
  <c r="Y4873"/>
  <c r="X4873"/>
  <c r="W4873"/>
  <c r="V4873"/>
  <c r="U4873"/>
  <c r="T4873"/>
  <c r="S4873"/>
  <c r="R4873"/>
  <c r="Q4873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Q4872"/>
  <c r="S4872" s="1"/>
  <c r="P4872"/>
  <c r="O4872"/>
  <c r="N4872"/>
  <c r="M4872"/>
  <c r="L4872"/>
  <c r="K4872"/>
  <c r="J4872"/>
  <c r="I4872"/>
  <c r="H4872"/>
  <c r="AB4872" s="1"/>
  <c r="G4872"/>
  <c r="F4872"/>
  <c r="E4872"/>
  <c r="D4872"/>
  <c r="B4872"/>
  <c r="A4872"/>
  <c r="AA4871"/>
  <c r="Y4871"/>
  <c r="X4871"/>
  <c r="W4871"/>
  <c r="U4871"/>
  <c r="T4871"/>
  <c r="R4871"/>
  <c r="Q4871"/>
  <c r="S4871" s="1"/>
  <c r="P4871"/>
  <c r="O4871"/>
  <c r="N4871"/>
  <c r="M4871"/>
  <c r="L4871"/>
  <c r="K487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S4870"/>
  <c r="R4870"/>
  <c r="Q4870"/>
  <c r="P4870"/>
  <c r="O4870"/>
  <c r="N4870"/>
  <c r="L4870"/>
  <c r="K4870"/>
  <c r="M4870" s="1"/>
  <c r="AB4870" s="1"/>
  <c r="J4870"/>
  <c r="I4870"/>
  <c r="H4870"/>
  <c r="G4870"/>
  <c r="F4870"/>
  <c r="E4870"/>
  <c r="D4870"/>
  <c r="B4870"/>
  <c r="A4870" s="1"/>
  <c r="AA4869"/>
  <c r="Y4869"/>
  <c r="Z4869" s="1"/>
  <c r="X4869"/>
  <c r="W4869"/>
  <c r="U4869"/>
  <c r="V4869" s="1"/>
  <c r="T4869"/>
  <c r="R4869"/>
  <c r="Q4869"/>
  <c r="S4869" s="1"/>
  <c r="O4869"/>
  <c r="N4869"/>
  <c r="L4869"/>
  <c r="K4869"/>
  <c r="M4869" s="1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S4867"/>
  <c r="R4867"/>
  <c r="Q4867"/>
  <c r="O4867"/>
  <c r="P4867" s="1"/>
  <c r="N4867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S4866"/>
  <c r="R4866"/>
  <c r="Q4866"/>
  <c r="P4866"/>
  <c r="O4866"/>
  <c r="N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Q4865"/>
  <c r="S4865" s="1"/>
  <c r="O4865"/>
  <c r="N4865"/>
  <c r="M4865"/>
  <c r="L4865"/>
  <c r="K4865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S4863"/>
  <c r="R4863"/>
  <c r="Q4863"/>
  <c r="P4863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S4862" s="1"/>
  <c r="Q4862"/>
  <c r="O4862"/>
  <c r="N4862"/>
  <c r="P4862" s="1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S4861"/>
  <c r="R4861"/>
  <c r="Q4861"/>
  <c r="O4861"/>
  <c r="N4861"/>
  <c r="P4861" s="1"/>
  <c r="M4861"/>
  <c r="L4861"/>
  <c r="K486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P4860"/>
  <c r="O4860"/>
  <c r="N4860"/>
  <c r="L4860"/>
  <c r="M4860" s="1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R4859"/>
  <c r="Q4859"/>
  <c r="S4859" s="1"/>
  <c r="P4859"/>
  <c r="O4859"/>
  <c r="N4859"/>
  <c r="M4859"/>
  <c r="L4859"/>
  <c r="K4859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S4858"/>
  <c r="R4858"/>
  <c r="Q4858"/>
  <c r="O4858"/>
  <c r="N4858"/>
  <c r="P4858" s="1"/>
  <c r="L4858"/>
  <c r="K4858"/>
  <c r="J4858"/>
  <c r="I4858"/>
  <c r="H4858"/>
  <c r="G4858"/>
  <c r="F4858"/>
  <c r="E4858"/>
  <c r="D4858"/>
  <c r="B4858"/>
  <c r="A4858"/>
  <c r="AA4857"/>
  <c r="Z4857"/>
  <c r="Y4857"/>
  <c r="X4857"/>
  <c r="W4857"/>
  <c r="V4857"/>
  <c r="U4857"/>
  <c r="T4857"/>
  <c r="S4857"/>
  <c r="R4857"/>
  <c r="Q4857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P4856"/>
  <c r="O4856"/>
  <c r="N4856"/>
  <c r="M4856"/>
  <c r="L4856"/>
  <c r="K4856"/>
  <c r="J4856"/>
  <c r="I4856"/>
  <c r="H4856"/>
  <c r="AB4856" s="1"/>
  <c r="G4856"/>
  <c r="F4856"/>
  <c r="E4856"/>
  <c r="D4856"/>
  <c r="B4856"/>
  <c r="A4856"/>
  <c r="AA4855"/>
  <c r="Y4855"/>
  <c r="X4855"/>
  <c r="W4855"/>
  <c r="U4855"/>
  <c r="T4855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M4854" s="1"/>
  <c r="AB4854" s="1"/>
  <c r="J4854"/>
  <c r="I4854"/>
  <c r="H4854"/>
  <c r="G4854"/>
  <c r="F4854"/>
  <c r="E4854"/>
  <c r="D4854"/>
  <c r="B4854"/>
  <c r="A4854" s="1"/>
  <c r="AA4853"/>
  <c r="Y4853"/>
  <c r="Z4853" s="1"/>
  <c r="X4853"/>
  <c r="W4853"/>
  <c r="U4853"/>
  <c r="V4853" s="1"/>
  <c r="T4853"/>
  <c r="R4853"/>
  <c r="Q4853"/>
  <c r="S4853" s="1"/>
  <c r="O4853"/>
  <c r="N4853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S4851"/>
  <c r="R4851"/>
  <c r="Q4851"/>
  <c r="O4851"/>
  <c r="P4851" s="1"/>
  <c r="N485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S4850"/>
  <c r="R4850"/>
  <c r="Q4850"/>
  <c r="P4850"/>
  <c r="O4850"/>
  <c r="N4850"/>
  <c r="L4850"/>
  <c r="K4850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Q4849"/>
  <c r="S4849" s="1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P4848"/>
  <c r="O4848"/>
  <c r="N4848"/>
  <c r="M4848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S4847"/>
  <c r="R4847"/>
  <c r="Q4847"/>
  <c r="P4847"/>
  <c r="O4847"/>
  <c r="N4847"/>
  <c r="L4847"/>
  <c r="K4847"/>
  <c r="M4847" s="1"/>
  <c r="J4847"/>
  <c r="I4847"/>
  <c r="H4847"/>
  <c r="AB4847" s="1"/>
  <c r="G4847"/>
  <c r="F4847"/>
  <c r="E4847"/>
  <c r="D4847"/>
  <c r="B4847"/>
  <c r="A4847" s="1"/>
  <c r="AA4846"/>
  <c r="Z4846"/>
  <c r="Y4846"/>
  <c r="X4846"/>
  <c r="W4846"/>
  <c r="V4846"/>
  <c r="U4846"/>
  <c r="T4846"/>
  <c r="S4846"/>
  <c r="R4846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Q4845"/>
  <c r="S4845" s="1"/>
  <c r="O4845"/>
  <c r="N4845"/>
  <c r="P4845" s="1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P4844"/>
  <c r="O4844"/>
  <c r="N4844"/>
  <c r="M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S4843"/>
  <c r="R4843"/>
  <c r="Q4843"/>
  <c r="P4843"/>
  <c r="O4843"/>
  <c r="N4843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S4842"/>
  <c r="R4842"/>
  <c r="Q4842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Q4841"/>
  <c r="S4841" s="1"/>
  <c r="O4841"/>
  <c r="N4841"/>
  <c r="P4841" s="1"/>
  <c r="M4841"/>
  <c r="L4841"/>
  <c r="K484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M4840"/>
  <c r="L4840"/>
  <c r="K4840"/>
  <c r="J4840"/>
  <c r="I4840"/>
  <c r="H4840"/>
  <c r="AB4840" s="1"/>
  <c r="G4840"/>
  <c r="F4840"/>
  <c r="E4840"/>
  <c r="D4840"/>
  <c r="B4840"/>
  <c r="A4840" s="1"/>
  <c r="AA4839"/>
  <c r="Y4839"/>
  <c r="X4839"/>
  <c r="Z4839" s="1"/>
  <c r="W4839"/>
  <c r="U4839"/>
  <c r="T4839"/>
  <c r="V4839" s="1"/>
  <c r="S4839"/>
  <c r="R4839"/>
  <c r="Q4839"/>
  <c r="P4839"/>
  <c r="O4839"/>
  <c r="N4839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S4838"/>
  <c r="R4838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Q4837"/>
  <c r="S4837" s="1"/>
  <c r="O4837"/>
  <c r="N4837"/>
  <c r="P4837" s="1"/>
  <c r="M4837"/>
  <c r="L4837"/>
  <c r="K4837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P4836"/>
  <c r="O4836"/>
  <c r="N4836"/>
  <c r="M4836"/>
  <c r="L4836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S4835"/>
  <c r="R4835"/>
  <c r="Q4835"/>
  <c r="P4835"/>
  <c r="O4835"/>
  <c r="N4835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S4834"/>
  <c r="R4834"/>
  <c r="Q4834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Q4833"/>
  <c r="S4833" s="1"/>
  <c r="O4833"/>
  <c r="N4833"/>
  <c r="P4833" s="1"/>
  <c r="M4833"/>
  <c r="L4833"/>
  <c r="K4833"/>
  <c r="J4833"/>
  <c r="I4833"/>
  <c r="H4833"/>
  <c r="AB4833" s="1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P4832"/>
  <c r="O4832"/>
  <c r="N4832"/>
  <c r="M4832"/>
  <c r="L4832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S4831"/>
  <c r="R4831"/>
  <c r="Q4831"/>
  <c r="P4831"/>
  <c r="O4831"/>
  <c r="N483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S4830"/>
  <c r="R4830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AB4826" s="1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AB4810" s="1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AB4808" s="1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M4807" s="1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P4799"/>
  <c r="O4799"/>
  <c r="N4799"/>
  <c r="L4799"/>
  <c r="M4799" s="1"/>
  <c r="K4799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P4795"/>
  <c r="O4795"/>
  <c r="N4795"/>
  <c r="L4795"/>
  <c r="M4795" s="1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M4794" s="1"/>
  <c r="J4794"/>
  <c r="I4794"/>
  <c r="H4794"/>
  <c r="AB4794" s="1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S4792" s="1"/>
  <c r="O4792"/>
  <c r="N4792"/>
  <c r="P4792" s="1"/>
  <c r="M4792"/>
  <c r="L4792"/>
  <c r="K4792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P4791"/>
  <c r="O4791"/>
  <c r="N4791"/>
  <c r="L4791"/>
  <c r="M4791" s="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O4790"/>
  <c r="P4790" s="1"/>
  <c r="N4790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S4789" s="1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R4788"/>
  <c r="Q4788"/>
  <c r="S4788" s="1"/>
  <c r="O4788"/>
  <c r="N4788"/>
  <c r="P4788" s="1"/>
  <c r="M4788"/>
  <c r="L4788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P4787"/>
  <c r="O4787"/>
  <c r="N4787"/>
  <c r="L4787"/>
  <c r="M4787" s="1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/>
  <c r="AA4784"/>
  <c r="Y4784"/>
  <c r="Z4784" s="1"/>
  <c r="X4784"/>
  <c r="W4784"/>
  <c r="U4784"/>
  <c r="V4784" s="1"/>
  <c r="T4784"/>
  <c r="R4784"/>
  <c r="Q4784"/>
  <c r="S4784" s="1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P4783"/>
  <c r="O4783"/>
  <c r="N4783"/>
  <c r="L4783"/>
  <c r="M4783" s="1"/>
  <c r="K4783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S4781" s="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Q4780"/>
  <c r="S4780" s="1"/>
  <c r="O4780"/>
  <c r="N4780"/>
  <c r="P4780" s="1"/>
  <c r="M4780"/>
  <c r="L4780"/>
  <c r="K4780"/>
  <c r="J4780"/>
  <c r="I4780"/>
  <c r="H4780"/>
  <c r="AB4780" s="1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P4779"/>
  <c r="O4779"/>
  <c r="N4779"/>
  <c r="L4779"/>
  <c r="M4779" s="1"/>
  <c r="K4779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S4778"/>
  <c r="R4778"/>
  <c r="Q4778"/>
  <c r="O4778"/>
  <c r="P4778" s="1"/>
  <c r="N4778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R4776"/>
  <c r="Q4776"/>
  <c r="S4776" s="1"/>
  <c r="O4776"/>
  <c r="N4776"/>
  <c r="P4776" s="1"/>
  <c r="M4776"/>
  <c r="L4776"/>
  <c r="K4776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P4775"/>
  <c r="O4775"/>
  <c r="N4775"/>
  <c r="L4775"/>
  <c r="M4775" s="1"/>
  <c r="K4775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S4774"/>
  <c r="R4774"/>
  <c r="Q4774"/>
  <c r="O4774"/>
  <c r="P4774" s="1"/>
  <c r="N4774"/>
  <c r="L4774"/>
  <c r="K4774"/>
  <c r="M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R4772"/>
  <c r="Q4772"/>
  <c r="S4772" s="1"/>
  <c r="O4772"/>
  <c r="N4772"/>
  <c r="P4772" s="1"/>
  <c r="M4772"/>
  <c r="L4772"/>
  <c r="K4772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P4771"/>
  <c r="O4771"/>
  <c r="N4771"/>
  <c r="L4771"/>
  <c r="M4771" s="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R4768"/>
  <c r="Q4768"/>
  <c r="S4768" s="1"/>
  <c r="O4768"/>
  <c r="N4768"/>
  <c r="P4768" s="1"/>
  <c r="M4768"/>
  <c r="L4768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P4767"/>
  <c r="O4767"/>
  <c r="N4767"/>
  <c r="L4767"/>
  <c r="M4767" s="1"/>
  <c r="K4767"/>
  <c r="J4767"/>
  <c r="I4767"/>
  <c r="H4767"/>
  <c r="AB4767" s="1"/>
  <c r="G4767"/>
  <c r="F4767"/>
  <c r="E4767"/>
  <c r="D4767"/>
  <c r="B4767"/>
  <c r="A4767"/>
  <c r="AA4766"/>
  <c r="Y4766"/>
  <c r="X4766"/>
  <c r="Z4766" s="1"/>
  <c r="W4766"/>
  <c r="U4766"/>
  <c r="T4766"/>
  <c r="V4766" s="1"/>
  <c r="S4766"/>
  <c r="R4766"/>
  <c r="Q4766"/>
  <c r="O4766"/>
  <c r="P4766" s="1"/>
  <c r="N4766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S4764" s="1"/>
  <c r="O4764"/>
  <c r="N4764"/>
  <c r="P4764" s="1"/>
  <c r="M4764"/>
  <c r="L4764"/>
  <c r="K4764"/>
  <c r="J4764"/>
  <c r="I4764"/>
  <c r="H4764"/>
  <c r="AB4764" s="1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P4763"/>
  <c r="O4763"/>
  <c r="N4763"/>
  <c r="L4763"/>
  <c r="M4763" s="1"/>
  <c r="K4763"/>
  <c r="J4763"/>
  <c r="I4763"/>
  <c r="H4763"/>
  <c r="AB4763" s="1"/>
  <c r="G4763"/>
  <c r="F4763"/>
  <c r="E4763"/>
  <c r="D4763"/>
  <c r="B4763"/>
  <c r="A4763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R4760"/>
  <c r="Q4760"/>
  <c r="S4760" s="1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P4759"/>
  <c r="O4759"/>
  <c r="N4759"/>
  <c r="L4759"/>
  <c r="M4759" s="1"/>
  <c r="K4759"/>
  <c r="J4759"/>
  <c r="I4759"/>
  <c r="H4759"/>
  <c r="AB4759" s="1"/>
  <c r="G4759"/>
  <c r="F4759"/>
  <c r="E4759"/>
  <c r="D4759"/>
  <c r="B4759"/>
  <c r="A4759"/>
  <c r="AA4758"/>
  <c r="Y4758"/>
  <c r="X4758"/>
  <c r="Z4758" s="1"/>
  <c r="W4758"/>
  <c r="U4758"/>
  <c r="T4758"/>
  <c r="V4758" s="1"/>
  <c r="S4758"/>
  <c r="R4758"/>
  <c r="Q4758"/>
  <c r="O4758"/>
  <c r="P4758" s="1"/>
  <c r="N4758"/>
  <c r="L4758"/>
  <c r="K4758"/>
  <c r="M4758" s="1"/>
  <c r="J4758"/>
  <c r="I4758"/>
  <c r="H4758"/>
  <c r="AB4758" s="1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R4756"/>
  <c r="Q4756"/>
  <c r="S4756" s="1"/>
  <c r="O4756"/>
  <c r="N4756"/>
  <c r="P4756" s="1"/>
  <c r="M4756"/>
  <c r="L4756"/>
  <c r="K4756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P4755"/>
  <c r="O4755"/>
  <c r="N4755"/>
  <c r="L4755"/>
  <c r="M4755" s="1"/>
  <c r="K4755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V4754" s="1"/>
  <c r="S4754"/>
  <c r="R4754"/>
  <c r="Q4754"/>
  <c r="O4754"/>
  <c r="P4754" s="1"/>
  <c r="N4754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S4753" s="1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R4752"/>
  <c r="Q4752"/>
  <c r="S4752" s="1"/>
  <c r="O4752"/>
  <c r="N4752"/>
  <c r="P4752" s="1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P4751"/>
  <c r="O4751"/>
  <c r="N4751"/>
  <c r="L4751"/>
  <c r="M4751" s="1"/>
  <c r="K4751"/>
  <c r="J4751"/>
  <c r="I4751"/>
  <c r="H4751"/>
  <c r="AB4751" s="1"/>
  <c r="G4751"/>
  <c r="F4751"/>
  <c r="E4751"/>
  <c r="D4751"/>
  <c r="B4751"/>
  <c r="A4751"/>
  <c r="AA4750"/>
  <c r="Y4750"/>
  <c r="X4750"/>
  <c r="Z4750" s="1"/>
  <c r="W4750"/>
  <c r="U4750"/>
  <c r="T4750"/>
  <c r="V4750" s="1"/>
  <c r="S4750"/>
  <c r="R4750"/>
  <c r="Q4750"/>
  <c r="O4750"/>
  <c r="P4750" s="1"/>
  <c r="N4750"/>
  <c r="L4750"/>
  <c r="K4750"/>
  <c r="M4750" s="1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S4749" s="1"/>
  <c r="Q4749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Z4748" s="1"/>
  <c r="X4748"/>
  <c r="W4748"/>
  <c r="U4748"/>
  <c r="V4748" s="1"/>
  <c r="T4748"/>
  <c r="R4748"/>
  <c r="Q4748"/>
  <c r="S4748" s="1"/>
  <c r="O4748"/>
  <c r="N4748"/>
  <c r="P4748" s="1"/>
  <c r="M4748"/>
  <c r="L4748"/>
  <c r="K4748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P4747"/>
  <c r="O4747"/>
  <c r="N4747"/>
  <c r="L4747"/>
  <c r="M4747" s="1"/>
  <c r="K4747"/>
  <c r="J4747"/>
  <c r="I4747"/>
  <c r="H4747"/>
  <c r="AB4747" s="1"/>
  <c r="G4747"/>
  <c r="F4747"/>
  <c r="E4747"/>
  <c r="D4747"/>
  <c r="B4747"/>
  <c r="A4747"/>
  <c r="AA4746"/>
  <c r="Y4746"/>
  <c r="X4746"/>
  <c r="Z4746" s="1"/>
  <c r="W4746"/>
  <c r="U4746"/>
  <c r="T4746"/>
  <c r="V4746" s="1"/>
  <c r="S4746"/>
  <c r="R4746"/>
  <c r="Q4746"/>
  <c r="O4746"/>
  <c r="P4746" s="1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P4744" s="1"/>
  <c r="M4744"/>
  <c r="L4744"/>
  <c r="K4744"/>
  <c r="J4744"/>
  <c r="I4744"/>
  <c r="H4744"/>
  <c r="G4744"/>
  <c r="F4744"/>
  <c r="E4744"/>
  <c r="D4744"/>
  <c r="B4744"/>
  <c r="A4744"/>
  <c r="AA4743"/>
  <c r="Y4743"/>
  <c r="X4743"/>
  <c r="W4743"/>
  <c r="U4743"/>
  <c r="T4743"/>
  <c r="V4743" s="1"/>
  <c r="R4743"/>
  <c r="Q4743"/>
  <c r="S4743" s="1"/>
  <c r="P4743"/>
  <c r="O4743"/>
  <c r="N4743"/>
  <c r="M4743"/>
  <c r="L4743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S4742"/>
  <c r="R4742"/>
  <c r="Q4742"/>
  <c r="P4742"/>
  <c r="O4742"/>
  <c r="N4742"/>
  <c r="L4742"/>
  <c r="K4742"/>
  <c r="M4742" s="1"/>
  <c r="AB4742" s="1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L4741"/>
  <c r="K4741"/>
  <c r="M4741" s="1"/>
  <c r="J4741"/>
  <c r="I4741"/>
  <c r="H4741"/>
  <c r="G4741"/>
  <c r="F4741"/>
  <c r="E4741"/>
  <c r="D4741"/>
  <c r="B4741"/>
  <c r="A4741"/>
  <c r="AA4740"/>
  <c r="Z4740"/>
  <c r="Y4740"/>
  <c r="X4740"/>
  <c r="W4740"/>
  <c r="V4740"/>
  <c r="U4740"/>
  <c r="T4740"/>
  <c r="R4740"/>
  <c r="Q4740"/>
  <c r="S4740" s="1"/>
  <c r="O4740"/>
  <c r="N4740"/>
  <c r="P4740" s="1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R4739"/>
  <c r="Q4739"/>
  <c r="S4739" s="1"/>
  <c r="P4739"/>
  <c r="O4739"/>
  <c r="N4739"/>
  <c r="L4739"/>
  <c r="M4739" s="1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S4737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Z4736" s="1"/>
  <c r="X4736"/>
  <c r="W4736"/>
  <c r="U4736"/>
  <c r="V4736" s="1"/>
  <c r="T4736"/>
  <c r="R4736"/>
  <c r="Q4736"/>
  <c r="O4736"/>
  <c r="N4736"/>
  <c r="M4736"/>
  <c r="L4736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M4735"/>
  <c r="L4735"/>
  <c r="K4735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S4734"/>
  <c r="R4734"/>
  <c r="Q4734"/>
  <c r="P4734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P4733" s="1"/>
  <c r="L4733"/>
  <c r="K4733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S4732"/>
  <c r="R4732"/>
  <c r="Q4732"/>
  <c r="O4732"/>
  <c r="N4732"/>
  <c r="P4732" s="1"/>
  <c r="M4732"/>
  <c r="L4732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P4731"/>
  <c r="O4731"/>
  <c r="N4731"/>
  <c r="L4731"/>
  <c r="M4731" s="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R4730"/>
  <c r="Q4730"/>
  <c r="S4730" s="1"/>
  <c r="O4730"/>
  <c r="P4730" s="1"/>
  <c r="N4730"/>
  <c r="M4730"/>
  <c r="L4730"/>
  <c r="K4730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S4729"/>
  <c r="R4729"/>
  <c r="Q4729"/>
  <c r="O4729"/>
  <c r="N4729"/>
  <c r="P4729" s="1"/>
  <c r="L4729"/>
  <c r="K4729"/>
  <c r="J4729"/>
  <c r="I4729"/>
  <c r="H4729"/>
  <c r="G4729"/>
  <c r="F4729"/>
  <c r="E4729"/>
  <c r="D4729"/>
  <c r="B4729"/>
  <c r="A4729"/>
  <c r="AA4728"/>
  <c r="Z4728"/>
  <c r="Y4728"/>
  <c r="X4728"/>
  <c r="W4728"/>
  <c r="V4728"/>
  <c r="U4728"/>
  <c r="T4728"/>
  <c r="R4728"/>
  <c r="S4728" s="1"/>
  <c r="Q4728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Q4727"/>
  <c r="S4727" s="1"/>
  <c r="P4727"/>
  <c r="O4727"/>
  <c r="N4727"/>
  <c r="M4727"/>
  <c r="L4727"/>
  <c r="K4727"/>
  <c r="J4727"/>
  <c r="I4727"/>
  <c r="AB4727" s="1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P4726"/>
  <c r="O4726"/>
  <c r="N4726"/>
  <c r="L4726"/>
  <c r="M4726" s="1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S4725" s="1"/>
  <c r="Q4725"/>
  <c r="P4725"/>
  <c r="O4725"/>
  <c r="N4725"/>
  <c r="L4725"/>
  <c r="K4725"/>
  <c r="M4725" s="1"/>
  <c r="AB4725" s="1"/>
  <c r="J4725"/>
  <c r="I4725"/>
  <c r="H4725"/>
  <c r="G4725"/>
  <c r="F4725"/>
  <c r="E4725"/>
  <c r="D4725"/>
  <c r="B4725"/>
  <c r="A4725" s="1"/>
  <c r="AA4724"/>
  <c r="Y4724"/>
  <c r="Z4724" s="1"/>
  <c r="X4724"/>
  <c r="W4724"/>
  <c r="U4724"/>
  <c r="V4724" s="1"/>
  <c r="T4724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R4723"/>
  <c r="Q4723"/>
  <c r="O4723"/>
  <c r="N4723"/>
  <c r="P4723" s="1"/>
  <c r="L4723"/>
  <c r="M4723" s="1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S4722"/>
  <c r="R4722"/>
  <c r="Q4722"/>
  <c r="O4722"/>
  <c r="P4722" s="1"/>
  <c r="N4722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S4721"/>
  <c r="R4721"/>
  <c r="Q4721"/>
  <c r="O4721"/>
  <c r="P4721" s="1"/>
  <c r="N4721"/>
  <c r="L4721"/>
  <c r="K4721"/>
  <c r="J4721"/>
  <c r="I4721"/>
  <c r="H4721"/>
  <c r="G4721"/>
  <c r="F4721"/>
  <c r="E4721"/>
  <c r="D4721"/>
  <c r="B4721"/>
  <c r="A4721"/>
  <c r="AA4720"/>
  <c r="Z4720"/>
  <c r="Y4720"/>
  <c r="X4720"/>
  <c r="W4720"/>
  <c r="V4720"/>
  <c r="U4720"/>
  <c r="T4720"/>
  <c r="R4720"/>
  <c r="Q4720"/>
  <c r="S4720" s="1"/>
  <c r="O4720"/>
  <c r="N4720"/>
  <c r="M4720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S4719" s="1"/>
  <c r="Q4719"/>
  <c r="P4719"/>
  <c r="O4719"/>
  <c r="N4719"/>
  <c r="L4719"/>
  <c r="K4719"/>
  <c r="M4719" s="1"/>
  <c r="J4719"/>
  <c r="I4719"/>
  <c r="H4719"/>
  <c r="AB4719" s="1"/>
  <c r="G4719"/>
  <c r="F4719"/>
  <c r="E4719"/>
  <c r="D4719"/>
  <c r="B4719"/>
  <c r="A4719"/>
  <c r="AA4718"/>
  <c r="Y4718"/>
  <c r="Z4718" s="1"/>
  <c r="X4718"/>
  <c r="W4718"/>
  <c r="U4718"/>
  <c r="V4718" s="1"/>
  <c r="T4718"/>
  <c r="S4718"/>
  <c r="R4718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Q4717"/>
  <c r="S4717" s="1"/>
  <c r="O4717"/>
  <c r="N4717"/>
  <c r="P4717" s="1"/>
  <c r="L4717"/>
  <c r="M4717" s="1"/>
  <c r="K4717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P4716" s="1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S4715" s="1"/>
  <c r="Q4715"/>
  <c r="P4715"/>
  <c r="O4715"/>
  <c r="N4715"/>
  <c r="L4715"/>
  <c r="K4715"/>
  <c r="M4715" s="1"/>
  <c r="J4715"/>
  <c r="I4715"/>
  <c r="H4715"/>
  <c r="AB4715" s="1"/>
  <c r="G4715"/>
  <c r="F4715"/>
  <c r="E4715"/>
  <c r="D4715"/>
  <c r="B4715"/>
  <c r="A4715"/>
  <c r="AA4714"/>
  <c r="Y4714"/>
  <c r="Z4714" s="1"/>
  <c r="X4714"/>
  <c r="W4714"/>
  <c r="U4714"/>
  <c r="V4714" s="1"/>
  <c r="T4714"/>
  <c r="S4714"/>
  <c r="R4714"/>
  <c r="Q4714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Q4713"/>
  <c r="S4713" s="1"/>
  <c r="O4713"/>
  <c r="N4713"/>
  <c r="P4713" s="1"/>
  <c r="L4713"/>
  <c r="M4713" s="1"/>
  <c r="K4713"/>
  <c r="J4713"/>
  <c r="I4713"/>
  <c r="H4713"/>
  <c r="AB4713" s="1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P4712" s="1"/>
  <c r="N4712"/>
  <c r="M4712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S4711" s="1"/>
  <c r="Q4711"/>
  <c r="P4711"/>
  <c r="O4711"/>
  <c r="N471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S4710"/>
  <c r="R4710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Q4709"/>
  <c r="S4709" s="1"/>
  <c r="O4709"/>
  <c r="N4709"/>
  <c r="P4709" s="1"/>
  <c r="L4709"/>
  <c r="M4709" s="1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P4708" s="1"/>
  <c r="N4708"/>
  <c r="M4708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S4707" s="1"/>
  <c r="Q4707"/>
  <c r="P4707"/>
  <c r="O4707"/>
  <c r="N4707"/>
  <c r="L4707"/>
  <c r="K4707"/>
  <c r="M4707" s="1"/>
  <c r="J4707"/>
  <c r="I4707"/>
  <c r="H4707"/>
  <c r="G4707"/>
  <c r="F4707"/>
  <c r="E4707"/>
  <c r="D4707"/>
  <c r="B4707"/>
  <c r="A4707"/>
  <c r="AA4706"/>
  <c r="Y4706"/>
  <c r="Z4706" s="1"/>
  <c r="X4706"/>
  <c r="W4706"/>
  <c r="U4706"/>
  <c r="V4706" s="1"/>
  <c r="T4706"/>
  <c r="S4706"/>
  <c r="R4706"/>
  <c r="Q4706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S4705" s="1"/>
  <c r="O4705"/>
  <c r="N4705"/>
  <c r="P4705" s="1"/>
  <c r="L4705"/>
  <c r="M4705" s="1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P4704" s="1"/>
  <c r="N4704"/>
  <c r="M4704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S4703" s="1"/>
  <c r="Q4703"/>
  <c r="P4703"/>
  <c r="O4703"/>
  <c r="N4703"/>
  <c r="L4703"/>
  <c r="K4703"/>
  <c r="M4703" s="1"/>
  <c r="J4703"/>
  <c r="I4703"/>
  <c r="H4703"/>
  <c r="AB4703" s="1"/>
  <c r="G4703"/>
  <c r="F4703"/>
  <c r="E4703"/>
  <c r="D4703"/>
  <c r="B4703"/>
  <c r="A4703"/>
  <c r="AA4702"/>
  <c r="Y4702"/>
  <c r="Z4702" s="1"/>
  <c r="X4702"/>
  <c r="W4702"/>
  <c r="U4702"/>
  <c r="V4702" s="1"/>
  <c r="T4702"/>
  <c r="S4702"/>
  <c r="R4702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L4701"/>
  <c r="M4701" s="1"/>
  <c r="K470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P4700" s="1"/>
  <c r="N4700"/>
  <c r="M4700"/>
  <c r="L4700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S4699" s="1"/>
  <c r="Q4699"/>
  <c r="P4699"/>
  <c r="O4699"/>
  <c r="N4699"/>
  <c r="L4699"/>
  <c r="K4699"/>
  <c r="M4699" s="1"/>
  <c r="J4699"/>
  <c r="I4699"/>
  <c r="H4699"/>
  <c r="AB4699" s="1"/>
  <c r="G4699"/>
  <c r="F4699"/>
  <c r="E4699"/>
  <c r="D4699"/>
  <c r="B4699"/>
  <c r="A4699"/>
  <c r="AA4698"/>
  <c r="Y4698"/>
  <c r="Z4698" s="1"/>
  <c r="X4698"/>
  <c r="W4698"/>
  <c r="U4698"/>
  <c r="V4698" s="1"/>
  <c r="T4698"/>
  <c r="S4698"/>
  <c r="R4698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Q4697"/>
  <c r="S4697" s="1"/>
  <c r="O4697"/>
  <c r="N4697"/>
  <c r="P4697" s="1"/>
  <c r="L4697"/>
  <c r="M4697" s="1"/>
  <c r="K4697"/>
  <c r="J4697"/>
  <c r="I4697"/>
  <c r="H4697"/>
  <c r="AB4697" s="1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P4696" s="1"/>
  <c r="N4696"/>
  <c r="M4696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S4695" s="1"/>
  <c r="Q4695"/>
  <c r="P4695"/>
  <c r="O4695"/>
  <c r="N4695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S4694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L4693"/>
  <c r="M4693" s="1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P4692" s="1"/>
  <c r="N4692"/>
  <c r="M4692"/>
  <c r="L4692"/>
  <c r="K4692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S4691" s="1"/>
  <c r="Q4691"/>
  <c r="P4691"/>
  <c r="O4691"/>
  <c r="N4691"/>
  <c r="L4691"/>
  <c r="K4691"/>
  <c r="M4691" s="1"/>
  <c r="J4691"/>
  <c r="I4691"/>
  <c r="H4691"/>
  <c r="G4691"/>
  <c r="F4691"/>
  <c r="E4691"/>
  <c r="D4691"/>
  <c r="B4691"/>
  <c r="A4691"/>
  <c r="AA4690"/>
  <c r="Y4690"/>
  <c r="Z4690" s="1"/>
  <c r="X4690"/>
  <c r="W4690"/>
  <c r="U4690"/>
  <c r="V4690" s="1"/>
  <c r="T4690"/>
  <c r="S4690"/>
  <c r="R4690"/>
  <c r="Q4690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S4689" s="1"/>
  <c r="O4689"/>
  <c r="N4689"/>
  <c r="P4689" s="1"/>
  <c r="L4689"/>
  <c r="M4689" s="1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P4688" s="1"/>
  <c r="N4688"/>
  <c r="M4688"/>
  <c r="L4688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S4687" s="1"/>
  <c r="Q4687"/>
  <c r="P4687"/>
  <c r="O4687"/>
  <c r="N4687"/>
  <c r="L4687"/>
  <c r="K4687"/>
  <c r="M4687" s="1"/>
  <c r="J4687"/>
  <c r="I4687"/>
  <c r="H4687"/>
  <c r="AB4687" s="1"/>
  <c r="G4687"/>
  <c r="F4687"/>
  <c r="E4687"/>
  <c r="D4687"/>
  <c r="B4687"/>
  <c r="A4687"/>
  <c r="AA4686"/>
  <c r="Y4686"/>
  <c r="Z4686" s="1"/>
  <c r="X4686"/>
  <c r="W4686"/>
  <c r="U4686"/>
  <c r="V4686" s="1"/>
  <c r="T4686"/>
  <c r="S4686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L4685"/>
  <c r="M4685" s="1"/>
  <c r="K4685"/>
  <c r="J4685"/>
  <c r="I4685"/>
  <c r="H4685"/>
  <c r="AB4685" s="1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P4684" s="1"/>
  <c r="N4684"/>
  <c r="M4684"/>
  <c r="L4684"/>
  <c r="K4684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S4683" s="1"/>
  <c r="Q4683"/>
  <c r="P4683"/>
  <c r="O4683"/>
  <c r="N4683"/>
  <c r="L4683"/>
  <c r="K4683"/>
  <c r="M4683" s="1"/>
  <c r="J4683"/>
  <c r="I4683"/>
  <c r="H4683"/>
  <c r="AB4683" s="1"/>
  <c r="G4683"/>
  <c r="F4683"/>
  <c r="E4683"/>
  <c r="D4683"/>
  <c r="B4683"/>
  <c r="A4683"/>
  <c r="AA4682"/>
  <c r="Y4682"/>
  <c r="Z4682" s="1"/>
  <c r="X4682"/>
  <c r="W4682"/>
  <c r="U4682"/>
  <c r="V4682" s="1"/>
  <c r="T4682"/>
  <c r="S4682"/>
  <c r="R4682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S4681" s="1"/>
  <c r="O4681"/>
  <c r="N4681"/>
  <c r="P4681" s="1"/>
  <c r="L4681"/>
  <c r="M4681" s="1"/>
  <c r="K4681"/>
  <c r="J4681"/>
  <c r="I4681"/>
  <c r="H4681"/>
  <c r="AB4681" s="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P4680" s="1"/>
  <c r="N4680"/>
  <c r="M4680"/>
  <c r="L4680"/>
  <c r="K4680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S4679" s="1"/>
  <c r="Q4679"/>
  <c r="P4679"/>
  <c r="O4679"/>
  <c r="N4679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S4678"/>
  <c r="R4678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Q4677"/>
  <c r="S4677" s="1"/>
  <c r="O4677"/>
  <c r="N4677"/>
  <c r="P4677" s="1"/>
  <c r="L4677"/>
  <c r="M4677" s="1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P4676" s="1"/>
  <c r="N4676"/>
  <c r="M4676"/>
  <c r="L4676"/>
  <c r="K4676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S4675" s="1"/>
  <c r="Q4675"/>
  <c r="P4675"/>
  <c r="O4675"/>
  <c r="N4675"/>
  <c r="L4675"/>
  <c r="K4675"/>
  <c r="M4675" s="1"/>
  <c r="J4675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S4674"/>
  <c r="R4674"/>
  <c r="Q4674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 s="1"/>
  <c r="AA4673"/>
  <c r="Z4673"/>
  <c r="Y4673"/>
  <c r="X4673"/>
  <c r="W4673"/>
  <c r="V4673"/>
  <c r="U4673"/>
  <c r="T4673"/>
  <c r="R4673"/>
  <c r="Q4673"/>
  <c r="S4673" s="1"/>
  <c r="O4673"/>
  <c r="N4673"/>
  <c r="P4673" s="1"/>
  <c r="L4673"/>
  <c r="M4673" s="1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P4672" s="1"/>
  <c r="N4672"/>
  <c r="M4672"/>
  <c r="L4672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S4671" s="1"/>
  <c r="Q4671"/>
  <c r="P4671"/>
  <c r="O4671"/>
  <c r="N4671"/>
  <c r="L4671"/>
  <c r="K4671"/>
  <c r="M4671" s="1"/>
  <c r="J4671"/>
  <c r="I4671"/>
  <c r="H4671"/>
  <c r="AB4671" s="1"/>
  <c r="G4671"/>
  <c r="F4671"/>
  <c r="E4671"/>
  <c r="D4671"/>
  <c r="B4671"/>
  <c r="A4671"/>
  <c r="AA4670"/>
  <c r="Y4670"/>
  <c r="Z4670" s="1"/>
  <c r="X4670"/>
  <c r="W4670"/>
  <c r="U4670"/>
  <c r="V4670" s="1"/>
  <c r="T4670"/>
  <c r="S4670"/>
  <c r="R4670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Q4669"/>
  <c r="S4669" s="1"/>
  <c r="O4669"/>
  <c r="N4669"/>
  <c r="P4669" s="1"/>
  <c r="L4669"/>
  <c r="M4669" s="1"/>
  <c r="K4669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P4668" s="1"/>
  <c r="N4668"/>
  <c r="M4668"/>
  <c r="L4668"/>
  <c r="K4668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S4667" s="1"/>
  <c r="Q4667"/>
  <c r="P4667"/>
  <c r="O4667"/>
  <c r="N4667"/>
  <c r="L4667"/>
  <c r="K4667"/>
  <c r="M4667" s="1"/>
  <c r="J4667"/>
  <c r="I4667"/>
  <c r="H4667"/>
  <c r="AB4667" s="1"/>
  <c r="G4667"/>
  <c r="F4667"/>
  <c r="E4667"/>
  <c r="D4667"/>
  <c r="B4667"/>
  <c r="A4667"/>
  <c r="AA4666"/>
  <c r="Y4666"/>
  <c r="Z4666" s="1"/>
  <c r="X4666"/>
  <c r="W4666"/>
  <c r="U4666"/>
  <c r="V4666" s="1"/>
  <c r="T4666"/>
  <c r="S4666"/>
  <c r="R4666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Q4665"/>
  <c r="S4665" s="1"/>
  <c r="O4665"/>
  <c r="N4665"/>
  <c r="P4665" s="1"/>
  <c r="L4665"/>
  <c r="M4665" s="1"/>
  <c r="K4665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P4664" s="1"/>
  <c r="N4664"/>
  <c r="M4664"/>
  <c r="L4664"/>
  <c r="K4664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S4663" s="1"/>
  <c r="Q4663"/>
  <c r="P4663"/>
  <c r="O4663"/>
  <c r="N4663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S4662"/>
  <c r="R4662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S4661" s="1"/>
  <c r="O4661"/>
  <c r="N4661"/>
  <c r="P4661" s="1"/>
  <c r="L4661"/>
  <c r="M4661" s="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P4660" s="1"/>
  <c r="N4660"/>
  <c r="M4660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S4659" s="1"/>
  <c r="Q4659"/>
  <c r="P4659"/>
  <c r="O4659"/>
  <c r="N4659"/>
  <c r="L4659"/>
  <c r="K4659"/>
  <c r="M4659" s="1"/>
  <c r="J4659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S4658"/>
  <c r="R4658"/>
  <c r="Q4658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 s="1"/>
  <c r="AA4657"/>
  <c r="Z4657"/>
  <c r="Y4657"/>
  <c r="X4657"/>
  <c r="W4657"/>
  <c r="V4657"/>
  <c r="U4657"/>
  <c r="T4657"/>
  <c r="R4657"/>
  <c r="Q4657"/>
  <c r="S4657" s="1"/>
  <c r="O4657"/>
  <c r="N4657"/>
  <c r="P4657" s="1"/>
  <c r="L4657"/>
  <c r="M4657" s="1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P4656" s="1"/>
  <c r="N4656"/>
  <c r="M4656"/>
  <c r="L4656"/>
  <c r="K4656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S4655" s="1"/>
  <c r="Q4655"/>
  <c r="P4655"/>
  <c r="O4655"/>
  <c r="N4655"/>
  <c r="L4655"/>
  <c r="K4655"/>
  <c r="M4655" s="1"/>
  <c r="J4655"/>
  <c r="I4655"/>
  <c r="H4655"/>
  <c r="AB4655" s="1"/>
  <c r="G4655"/>
  <c r="F4655"/>
  <c r="E4655"/>
  <c r="D4655"/>
  <c r="B4655"/>
  <c r="A4655"/>
  <c r="AA4654"/>
  <c r="Y4654"/>
  <c r="Z4654" s="1"/>
  <c r="X4654"/>
  <c r="W4654"/>
  <c r="U4654"/>
  <c r="V4654" s="1"/>
  <c r="T4654"/>
  <c r="S4654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Q4653"/>
  <c r="S4653" s="1"/>
  <c r="O4653"/>
  <c r="N4653"/>
  <c r="P4653" s="1"/>
  <c r="L4653"/>
  <c r="M4653" s="1"/>
  <c r="K4653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P4652" s="1"/>
  <c r="N4652"/>
  <c r="M4652"/>
  <c r="L4652"/>
  <c r="K4652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S4651" s="1"/>
  <c r="Q4651"/>
  <c r="P4651"/>
  <c r="O4651"/>
  <c r="N4651"/>
  <c r="L4651"/>
  <c r="K4651"/>
  <c r="M4651" s="1"/>
  <c r="J4651"/>
  <c r="I4651"/>
  <c r="H4651"/>
  <c r="AB4651" s="1"/>
  <c r="G4651"/>
  <c r="F4651"/>
  <c r="E4651"/>
  <c r="D4651"/>
  <c r="B4651"/>
  <c r="A4651"/>
  <c r="AA4650"/>
  <c r="Y4650"/>
  <c r="Z4650" s="1"/>
  <c r="X4650"/>
  <c r="W4650"/>
  <c r="U4650"/>
  <c r="V4650" s="1"/>
  <c r="T4650"/>
  <c r="S4650"/>
  <c r="R4650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S4649" s="1"/>
  <c r="Q4649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/>
  <c r="AA4648"/>
  <c r="Y4648"/>
  <c r="Z4648" s="1"/>
  <c r="X4648"/>
  <c r="W4648"/>
  <c r="U4648"/>
  <c r="V4648" s="1"/>
  <c r="T4648"/>
  <c r="R4648"/>
  <c r="Q4648"/>
  <c r="S4648" s="1"/>
  <c r="O4648"/>
  <c r="N4648"/>
  <c r="P4648" s="1"/>
  <c r="M4648"/>
  <c r="L4648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S4647" s="1"/>
  <c r="Q4647"/>
  <c r="P4647"/>
  <c r="O4647"/>
  <c r="N4647"/>
  <c r="L4647"/>
  <c r="K4647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S4646"/>
  <c r="R4646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S4645" s="1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Z4644" s="1"/>
  <c r="X4644"/>
  <c r="W4644"/>
  <c r="U4644"/>
  <c r="V4644" s="1"/>
  <c r="T4644"/>
  <c r="R4644"/>
  <c r="Q4644"/>
  <c r="S4644" s="1"/>
  <c r="O4644"/>
  <c r="N4644"/>
  <c r="P4644" s="1"/>
  <c r="M4644"/>
  <c r="L4644"/>
  <c r="K4644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P4643"/>
  <c r="O4643"/>
  <c r="N4643"/>
  <c r="L4643"/>
  <c r="M4643" s="1"/>
  <c r="K4643"/>
  <c r="J4643"/>
  <c r="I4643"/>
  <c r="H4643"/>
  <c r="AB4643" s="1"/>
  <c r="G4643"/>
  <c r="F4643"/>
  <c r="E4643"/>
  <c r="D4643"/>
  <c r="B4643"/>
  <c r="A4643"/>
  <c r="AA4642"/>
  <c r="Y4642"/>
  <c r="X4642"/>
  <c r="Z4642" s="1"/>
  <c r="W4642"/>
  <c r="U4642"/>
  <c r="T4642"/>
  <c r="V4642" s="1"/>
  <c r="S4642"/>
  <c r="R4642"/>
  <c r="Q4642"/>
  <c r="O4642"/>
  <c r="P4642" s="1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S4640"/>
  <c r="R4640"/>
  <c r="Q4640"/>
  <c r="O4640"/>
  <c r="N4640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P4639"/>
  <c r="O4639"/>
  <c r="N4639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S4638"/>
  <c r="R4638"/>
  <c r="Q4638"/>
  <c r="O4638"/>
  <c r="N4638"/>
  <c r="P4638" s="1"/>
  <c r="M4638"/>
  <c r="L4638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S4637" s="1"/>
  <c r="Q4637"/>
  <c r="O4637"/>
  <c r="N4637"/>
  <c r="P4637" s="1"/>
  <c r="L4637"/>
  <c r="K4637"/>
  <c r="J4637"/>
  <c r="I4637"/>
  <c r="H4637"/>
  <c r="G4637"/>
  <c r="F4637"/>
  <c r="E4637"/>
  <c r="D4637"/>
  <c r="B4637"/>
  <c r="A4637"/>
  <c r="AA4636"/>
  <c r="Y4636"/>
  <c r="Z4636" s="1"/>
  <c r="X4636"/>
  <c r="W4636"/>
  <c r="U4636"/>
  <c r="V4636" s="1"/>
  <c r="T4636"/>
  <c r="R4636"/>
  <c r="Q4636"/>
  <c r="S4636" s="1"/>
  <c r="O4636"/>
  <c r="N4636"/>
  <c r="M4636"/>
  <c r="L4636"/>
  <c r="K4636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Q4635"/>
  <c r="O4635"/>
  <c r="N4635"/>
  <c r="P4635" s="1"/>
  <c r="L4635"/>
  <c r="K4635"/>
  <c r="J4635"/>
  <c r="I4635"/>
  <c r="H4635"/>
  <c r="G4635"/>
  <c r="F4635"/>
  <c r="E4635"/>
  <c r="D4635"/>
  <c r="B4635"/>
  <c r="A4635"/>
  <c r="AA4634"/>
  <c r="Y4634"/>
  <c r="X4634"/>
  <c r="W4634"/>
  <c r="U4634"/>
  <c r="V4634" s="1"/>
  <c r="T4634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S4633" s="1"/>
  <c r="Q4633"/>
  <c r="P4633"/>
  <c r="O4633"/>
  <c r="N4633"/>
  <c r="L4633"/>
  <c r="K4633"/>
  <c r="J4633"/>
  <c r="I4633"/>
  <c r="H4633"/>
  <c r="G4633"/>
  <c r="F4633"/>
  <c r="E4633"/>
  <c r="D4633"/>
  <c r="B4633"/>
  <c r="A4633"/>
  <c r="AA4632"/>
  <c r="Y4632"/>
  <c r="Z4632" s="1"/>
  <c r="X4632"/>
  <c r="W4632"/>
  <c r="U4632"/>
  <c r="V4632" s="1"/>
  <c r="T4632"/>
  <c r="S4632"/>
  <c r="R4632"/>
  <c r="Q4632"/>
  <c r="O4632"/>
  <c r="N4632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S4631" s="1"/>
  <c r="Q4631"/>
  <c r="P4631"/>
  <c r="O4631"/>
  <c r="N4631"/>
  <c r="L4631"/>
  <c r="K4631"/>
  <c r="M4631" s="1"/>
  <c r="J4631"/>
  <c r="AB4631" s="1"/>
  <c r="I4631"/>
  <c r="H4631"/>
  <c r="G4631"/>
  <c r="F4631"/>
  <c r="E4631"/>
  <c r="D4631"/>
  <c r="B4631"/>
  <c r="A4631"/>
  <c r="AA4630"/>
  <c r="Y4630"/>
  <c r="Z4630" s="1"/>
  <c r="X4630"/>
  <c r="W4630"/>
  <c r="U4630"/>
  <c r="V4630" s="1"/>
  <c r="T4630"/>
  <c r="S4630"/>
  <c r="R4630"/>
  <c r="Q4630"/>
  <c r="O4630"/>
  <c r="N4630"/>
  <c r="P4630" s="1"/>
  <c r="M4630"/>
  <c r="L4630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S4629" s="1"/>
  <c r="Q4629"/>
  <c r="O4629"/>
  <c r="N4629"/>
  <c r="P4629" s="1"/>
  <c r="L4629"/>
  <c r="K4629"/>
  <c r="J4629"/>
  <c r="I4629"/>
  <c r="H4629"/>
  <c r="G4629"/>
  <c r="F4629"/>
  <c r="E4629"/>
  <c r="D4629"/>
  <c r="B4629"/>
  <c r="A4629"/>
  <c r="AA4628"/>
  <c r="Y4628"/>
  <c r="Z4628" s="1"/>
  <c r="X4628"/>
  <c r="W4628"/>
  <c r="U4628"/>
  <c r="V4628" s="1"/>
  <c r="T4628"/>
  <c r="R4628"/>
  <c r="Q4628"/>
  <c r="S4628" s="1"/>
  <c r="O4628"/>
  <c r="N4628"/>
  <c r="M4628"/>
  <c r="L4628"/>
  <c r="K4628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P4627" s="1"/>
  <c r="L4627"/>
  <c r="K4627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P4625"/>
  <c r="O4625"/>
  <c r="N4625"/>
  <c r="L4625"/>
  <c r="K4625"/>
  <c r="J4625"/>
  <c r="I4625"/>
  <c r="H4625"/>
  <c r="G4625"/>
  <c r="F4625"/>
  <c r="E4625"/>
  <c r="D4625"/>
  <c r="B4625"/>
  <c r="A4625"/>
  <c r="AA4624"/>
  <c r="Y4624"/>
  <c r="Z4624" s="1"/>
  <c r="X4624"/>
  <c r="W4624"/>
  <c r="U4624"/>
  <c r="V4624" s="1"/>
  <c r="T4624"/>
  <c r="S4624"/>
  <c r="R4624"/>
  <c r="Q4624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P4623"/>
  <c r="O4623"/>
  <c r="N4623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S4622"/>
  <c r="R4622"/>
  <c r="Q4622"/>
  <c r="O4622"/>
  <c r="N4622"/>
  <c r="P4622" s="1"/>
  <c r="M4622"/>
  <c r="L4622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S4621" s="1"/>
  <c r="Q4621"/>
  <c r="O4621"/>
  <c r="N4621"/>
  <c r="P4621" s="1"/>
  <c r="L4621"/>
  <c r="K4621"/>
  <c r="J4621"/>
  <c r="I4621"/>
  <c r="H462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O4620"/>
  <c r="N4620"/>
  <c r="M4620"/>
  <c r="L4620"/>
  <c r="K4620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R4618"/>
  <c r="Q4618"/>
  <c r="S4618" s="1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S4617" s="1"/>
  <c r="Q4617"/>
  <c r="P4617"/>
  <c r="O4617"/>
  <c r="N4617"/>
  <c r="L4617"/>
  <c r="K4617"/>
  <c r="M4617" s="1"/>
  <c r="J4617"/>
  <c r="I4617"/>
  <c r="H4617"/>
  <c r="AB4617" s="1"/>
  <c r="G4617"/>
  <c r="F4617"/>
  <c r="E4617"/>
  <c r="D4617"/>
  <c r="B4617"/>
  <c r="A4617"/>
  <c r="AA4616"/>
  <c r="Y4616"/>
  <c r="Z4616" s="1"/>
  <c r="X4616"/>
  <c r="W4616"/>
  <c r="U4616"/>
  <c r="V4616" s="1"/>
  <c r="T4616"/>
  <c r="S4616"/>
  <c r="R4616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S4615" s="1"/>
  <c r="Q4615"/>
  <c r="P4615"/>
  <c r="O4615"/>
  <c r="N4615"/>
  <c r="L4615"/>
  <c r="K4615"/>
  <c r="M4615" s="1"/>
  <c r="J4615"/>
  <c r="AB4615" s="1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S4614"/>
  <c r="R4614"/>
  <c r="Q4614"/>
  <c r="O4614"/>
  <c r="N4614"/>
  <c r="P4614" s="1"/>
  <c r="M4614"/>
  <c r="L4614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S4613" s="1"/>
  <c r="Q4613"/>
  <c r="O4613"/>
  <c r="N4613"/>
  <c r="P4613" s="1"/>
  <c r="L4613"/>
  <c r="K4613"/>
  <c r="J4613"/>
  <c r="I4613"/>
  <c r="H4613"/>
  <c r="G4613"/>
  <c r="F4613"/>
  <c r="E4613"/>
  <c r="D4613"/>
  <c r="B4613"/>
  <c r="A4613"/>
  <c r="AA4612"/>
  <c r="Y4612"/>
  <c r="Z4612" s="1"/>
  <c r="X4612"/>
  <c r="W4612"/>
  <c r="U4612"/>
  <c r="V4612" s="1"/>
  <c r="T4612"/>
  <c r="R4612"/>
  <c r="Q4612"/>
  <c r="S4612" s="1"/>
  <c r="O4612"/>
  <c r="N4612"/>
  <c r="M4612"/>
  <c r="L4612"/>
  <c r="K4612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Q4611"/>
  <c r="O4611"/>
  <c r="N4611"/>
  <c r="P4611" s="1"/>
  <c r="M4611"/>
  <c r="L4611"/>
  <c r="K461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P4610"/>
  <c r="O4610"/>
  <c r="N4610"/>
  <c r="M4610"/>
  <c r="L4610"/>
  <c r="K4610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S4609"/>
  <c r="R4609"/>
  <c r="Q4609"/>
  <c r="P4609"/>
  <c r="O4609"/>
  <c r="N4609"/>
  <c r="L4609"/>
  <c r="K4609"/>
  <c r="M4609" s="1"/>
  <c r="J4609"/>
  <c r="I4609"/>
  <c r="H4609"/>
  <c r="AB4609" s="1"/>
  <c r="G4609"/>
  <c r="F4609"/>
  <c r="E4609"/>
  <c r="D4609"/>
  <c r="B4609"/>
  <c r="A4609" s="1"/>
  <c r="AA4608"/>
  <c r="Z4608"/>
  <c r="Y4608"/>
  <c r="X4608"/>
  <c r="W4608"/>
  <c r="V4608"/>
  <c r="U4608"/>
  <c r="T4608"/>
  <c r="S4608"/>
  <c r="R4608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Q4607"/>
  <c r="S4607" s="1"/>
  <c r="O4607"/>
  <c r="N4607"/>
  <c r="P4607" s="1"/>
  <c r="M4607"/>
  <c r="L4607"/>
  <c r="K4607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P4606"/>
  <c r="O4606"/>
  <c r="N4606"/>
  <c r="M4606"/>
  <c r="L4606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S4605"/>
  <c r="R4605"/>
  <c r="Q4605"/>
  <c r="P4605"/>
  <c r="O4605"/>
  <c r="N4605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S4604"/>
  <c r="R4604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Q4603"/>
  <c r="S4603" s="1"/>
  <c r="O4603"/>
  <c r="N4603"/>
  <c r="P4603" s="1"/>
  <c r="M4603"/>
  <c r="L4603"/>
  <c r="K4603"/>
  <c r="J4603"/>
  <c r="I4603"/>
  <c r="H4603"/>
  <c r="AB4603" s="1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P4602"/>
  <c r="O4602"/>
  <c r="N4602"/>
  <c r="M4602"/>
  <c r="L4602"/>
  <c r="K4602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S4601"/>
  <c r="R4601"/>
  <c r="Q4601"/>
  <c r="P4601"/>
  <c r="O4601"/>
  <c r="N460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S4600"/>
  <c r="R4600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Q4599"/>
  <c r="S4599" s="1"/>
  <c r="O4599"/>
  <c r="N4599"/>
  <c r="P4599" s="1"/>
  <c r="M4599"/>
  <c r="L4599"/>
  <c r="K4599"/>
  <c r="J4599"/>
  <c r="I4599"/>
  <c r="H4599"/>
  <c r="AB4599" s="1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P4598"/>
  <c r="O4598"/>
  <c r="N4598"/>
  <c r="M4598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S4597"/>
  <c r="R4597"/>
  <c r="Q4597"/>
  <c r="P4597"/>
  <c r="O4597"/>
  <c r="N4597"/>
  <c r="L4597"/>
  <c r="K4597"/>
  <c r="M4597" s="1"/>
  <c r="J4597"/>
  <c r="I4597"/>
  <c r="H4597"/>
  <c r="AB4597" s="1"/>
  <c r="G4597"/>
  <c r="F4597"/>
  <c r="E4597"/>
  <c r="D4597"/>
  <c r="B4597"/>
  <c r="A4597" s="1"/>
  <c r="AA4596"/>
  <c r="Z4596"/>
  <c r="Y4596"/>
  <c r="X4596"/>
  <c r="W4596"/>
  <c r="V4596"/>
  <c r="U4596"/>
  <c r="T4596"/>
  <c r="S4596"/>
  <c r="R4596"/>
  <c r="Q4596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 s="1"/>
  <c r="AA4595"/>
  <c r="Z4595"/>
  <c r="Y4595"/>
  <c r="X4595"/>
  <c r="W4595"/>
  <c r="V4595"/>
  <c r="U4595"/>
  <c r="T4595"/>
  <c r="R4595"/>
  <c r="Q4595"/>
  <c r="S4595" s="1"/>
  <c r="O4595"/>
  <c r="N4595"/>
  <c r="P4595" s="1"/>
  <c r="M4595"/>
  <c r="L4595"/>
  <c r="K4595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P4594"/>
  <c r="O4594"/>
  <c r="N4594"/>
  <c r="M4594"/>
  <c r="L4594"/>
  <c r="K4594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S4593"/>
  <c r="R4593"/>
  <c r="Q4593"/>
  <c r="P4593"/>
  <c r="O4593"/>
  <c r="N4593"/>
  <c r="L4593"/>
  <c r="K4593"/>
  <c r="M4593" s="1"/>
  <c r="J4593"/>
  <c r="I4593"/>
  <c r="H4593"/>
  <c r="AB4593" s="1"/>
  <c r="G4593"/>
  <c r="F4593"/>
  <c r="E4593"/>
  <c r="D4593"/>
  <c r="B4593"/>
  <c r="A4593" s="1"/>
  <c r="AA4592"/>
  <c r="Z4592"/>
  <c r="Y4592"/>
  <c r="X4592"/>
  <c r="W4592"/>
  <c r="V4592"/>
  <c r="U4592"/>
  <c r="T4592"/>
  <c r="S4592"/>
  <c r="R4592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Q4591"/>
  <c r="S4591" s="1"/>
  <c r="O4591"/>
  <c r="N4591"/>
  <c r="P4591" s="1"/>
  <c r="M4591"/>
  <c r="L459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P4590"/>
  <c r="O4590"/>
  <c r="N4590"/>
  <c r="M4590"/>
  <c r="L4590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S4589"/>
  <c r="R4589"/>
  <c r="Q4589"/>
  <c r="P4589"/>
  <c r="O4589"/>
  <c r="N4589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S4588"/>
  <c r="R4588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Q4587"/>
  <c r="S4587" s="1"/>
  <c r="O4587"/>
  <c r="N4587"/>
  <c r="P4587" s="1"/>
  <c r="M4587"/>
  <c r="L4587"/>
  <c r="K4587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P4586"/>
  <c r="O4586"/>
  <c r="N4586"/>
  <c r="M4586"/>
  <c r="L4586"/>
  <c r="K4586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S4585"/>
  <c r="R4585"/>
  <c r="Q4585"/>
  <c r="P4585"/>
  <c r="O4585"/>
  <c r="N4585"/>
  <c r="L4585"/>
  <c r="K4585"/>
  <c r="M4585" s="1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S4584"/>
  <c r="R4584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Q4583"/>
  <c r="S4583" s="1"/>
  <c r="O4583"/>
  <c r="N4583"/>
  <c r="P4583" s="1"/>
  <c r="M4583"/>
  <c r="L4583"/>
  <c r="K4583"/>
  <c r="J4583"/>
  <c r="I4583"/>
  <c r="H4583"/>
  <c r="AB4583" s="1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P4582"/>
  <c r="O4582"/>
  <c r="N4582"/>
  <c r="M4582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S4581"/>
  <c r="R4581"/>
  <c r="Q4581"/>
  <c r="P4581"/>
  <c r="O4581"/>
  <c r="N4581"/>
  <c r="L4581"/>
  <c r="K4581"/>
  <c r="M4581" s="1"/>
  <c r="J4581"/>
  <c r="I4581"/>
  <c r="H4581"/>
  <c r="AB4581" s="1"/>
  <c r="G4581"/>
  <c r="F4581"/>
  <c r="E4581"/>
  <c r="D4581"/>
  <c r="B4581"/>
  <c r="A4581" s="1"/>
  <c r="AA4580"/>
  <c r="Z4580"/>
  <c r="Y4580"/>
  <c r="X4580"/>
  <c r="W4580"/>
  <c r="V4580"/>
  <c r="U4580"/>
  <c r="T4580"/>
  <c r="S4580"/>
  <c r="R4580"/>
  <c r="Q4580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 s="1"/>
  <c r="AA4579"/>
  <c r="Z4579"/>
  <c r="Y4579"/>
  <c r="X4579"/>
  <c r="W4579"/>
  <c r="V4579"/>
  <c r="U4579"/>
  <c r="T4579"/>
  <c r="R4579"/>
  <c r="Q4579"/>
  <c r="S4579" s="1"/>
  <c r="O4579"/>
  <c r="N4579"/>
  <c r="P4579" s="1"/>
  <c r="M4579"/>
  <c r="L4579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P4578"/>
  <c r="O4578"/>
  <c r="N4578"/>
  <c r="M4578"/>
  <c r="L4578"/>
  <c r="K4578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S4577"/>
  <c r="R4577"/>
  <c r="Q4577"/>
  <c r="P4577"/>
  <c r="O4577"/>
  <c r="N4577"/>
  <c r="L4577"/>
  <c r="K4577"/>
  <c r="M4577" s="1"/>
  <c r="J4577"/>
  <c r="I4577"/>
  <c r="H4577"/>
  <c r="AB4577" s="1"/>
  <c r="G4577"/>
  <c r="F4577"/>
  <c r="E4577"/>
  <c r="D4577"/>
  <c r="B4577"/>
  <c r="A4577" s="1"/>
  <c r="AA4576"/>
  <c r="Z4576"/>
  <c r="Y4576"/>
  <c r="X4576"/>
  <c r="W4576"/>
  <c r="V4576"/>
  <c r="U4576"/>
  <c r="T4576"/>
  <c r="S4576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Q4575"/>
  <c r="S4575" s="1"/>
  <c r="O4575"/>
  <c r="N4575"/>
  <c r="P4575" s="1"/>
  <c r="M4575"/>
  <c r="L4575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P4574"/>
  <c r="O4574"/>
  <c r="N4574"/>
  <c r="M4574"/>
  <c r="L4574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S4573"/>
  <c r="R4573"/>
  <c r="Q4573"/>
  <c r="P4573"/>
  <c r="O4573"/>
  <c r="N4573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S4572"/>
  <c r="R4572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Q4571"/>
  <c r="S4571" s="1"/>
  <c r="O4571"/>
  <c r="N4571"/>
  <c r="P4571" s="1"/>
  <c r="M4571"/>
  <c r="L4571"/>
  <c r="K457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P4570"/>
  <c r="O4570"/>
  <c r="N4570"/>
  <c r="M4570"/>
  <c r="L4570"/>
  <c r="K4570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S4569"/>
  <c r="R4569"/>
  <c r="Q4569"/>
  <c r="P4569"/>
  <c r="O4569"/>
  <c r="N4569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S4568"/>
  <c r="R4568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Q4567"/>
  <c r="S4567" s="1"/>
  <c r="O4567"/>
  <c r="N4567"/>
  <c r="P4567" s="1"/>
  <c r="M4567"/>
  <c r="L4567"/>
  <c r="K4567"/>
  <c r="J4567"/>
  <c r="I4567"/>
  <c r="H4567"/>
  <c r="AB4567" s="1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P4566"/>
  <c r="O4566"/>
  <c r="N4566"/>
  <c r="M4566"/>
  <c r="L4566"/>
  <c r="K4566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L4565"/>
  <c r="M4565" s="1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L4557"/>
  <c r="M4557" s="1"/>
  <c r="K4557"/>
  <c r="J4557"/>
  <c r="I4557"/>
  <c r="H4557"/>
  <c r="AB4557" s="1"/>
  <c r="G4557"/>
  <c r="F4557"/>
  <c r="E4557"/>
  <c r="D4557"/>
  <c r="B4557"/>
  <c r="A4557" s="1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AB4552" s="1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P4550" s="1"/>
  <c r="M4550"/>
  <c r="L4550"/>
  <c r="K4550"/>
  <c r="J4550"/>
  <c r="I4550"/>
  <c r="H4550"/>
  <c r="AB4550" s="1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L4549"/>
  <c r="M4549" s="1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M4541" s="1"/>
  <c r="K454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AB4536" s="1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R4534"/>
  <c r="Q4534"/>
  <c r="S4534" s="1"/>
  <c r="O4534"/>
  <c r="N4534"/>
  <c r="P4534" s="1"/>
  <c r="M4534"/>
  <c r="L4534"/>
  <c r="K4534"/>
  <c r="J4534"/>
  <c r="I4534"/>
  <c r="H4534"/>
  <c r="AB4534" s="1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L4533"/>
  <c r="M4533" s="1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/>
  <c r="AA4526"/>
  <c r="Y4526"/>
  <c r="Z4526" s="1"/>
  <c r="X4526"/>
  <c r="W4526"/>
  <c r="U4526"/>
  <c r="V4526" s="1"/>
  <c r="T4526"/>
  <c r="R4526"/>
  <c r="Q4526"/>
  <c r="S4526" s="1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M4525" s="1"/>
  <c r="K4525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L4521"/>
  <c r="M4521" s="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M4520" s="1"/>
  <c r="J4520"/>
  <c r="I4520"/>
  <c r="H4520"/>
  <c r="AB4520" s="1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R4518"/>
  <c r="Q4518"/>
  <c r="S4518" s="1"/>
  <c r="O4518"/>
  <c r="N4518"/>
  <c r="P4518" s="1"/>
  <c r="M4518"/>
  <c r="L4518"/>
  <c r="K4518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P4517"/>
  <c r="O4517"/>
  <c r="N4517"/>
  <c r="L4517"/>
  <c r="M4517" s="1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O4516"/>
  <c r="P4516" s="1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Z4514" s="1"/>
  <c r="X4514"/>
  <c r="W4514"/>
  <c r="U4514"/>
  <c r="V4514" s="1"/>
  <c r="T4514"/>
  <c r="R4514"/>
  <c r="Q4514"/>
  <c r="S4514" s="1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S4510" s="1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L4509"/>
  <c r="M4509" s="1"/>
  <c r="K4509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S4508"/>
  <c r="R4508"/>
  <c r="Q4508"/>
  <c r="O4508"/>
  <c r="P4508" s="1"/>
  <c r="N4508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/>
  <c r="AA4506"/>
  <c r="Y4506"/>
  <c r="Z4506" s="1"/>
  <c r="X4506"/>
  <c r="W4506"/>
  <c r="U4506"/>
  <c r="V4506" s="1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L4505"/>
  <c r="M4505" s="1"/>
  <c r="K4505"/>
  <c r="J4505"/>
  <c r="I4505"/>
  <c r="H4505"/>
  <c r="AB4505" s="1"/>
  <c r="G4505"/>
  <c r="F4505"/>
  <c r="E4505"/>
  <c r="D4505"/>
  <c r="B4505"/>
  <c r="A4505"/>
  <c r="AA4504"/>
  <c r="Y4504"/>
  <c r="X4504"/>
  <c r="Z4504" s="1"/>
  <c r="W4504"/>
  <c r="U4504"/>
  <c r="T4504"/>
  <c r="V4504" s="1"/>
  <c r="S4504"/>
  <c r="R4504"/>
  <c r="Q4504"/>
  <c r="O4504"/>
  <c r="P4504" s="1"/>
  <c r="N4504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/>
  <c r="AA4502"/>
  <c r="Y4502"/>
  <c r="Z4502" s="1"/>
  <c r="X4502"/>
  <c r="W4502"/>
  <c r="U4502"/>
  <c r="V4502" s="1"/>
  <c r="T4502"/>
  <c r="R4502"/>
  <c r="Q4502"/>
  <c r="S4502" s="1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L4501"/>
  <c r="M4501" s="1"/>
  <c r="K4501"/>
  <c r="J4501"/>
  <c r="I4501"/>
  <c r="H4501"/>
  <c r="AB4501" s="1"/>
  <c r="G4501"/>
  <c r="F4501"/>
  <c r="E4501"/>
  <c r="D4501"/>
  <c r="B4501"/>
  <c r="A4501"/>
  <c r="AA4500"/>
  <c r="Y4500"/>
  <c r="X4500"/>
  <c r="Z4500" s="1"/>
  <c r="W4500"/>
  <c r="U4500"/>
  <c r="T4500"/>
  <c r="V4500" s="1"/>
  <c r="S4500"/>
  <c r="R4500"/>
  <c r="Q4500"/>
  <c r="O4500"/>
  <c r="P4500" s="1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/>
  <c r="AA4498"/>
  <c r="Y4498"/>
  <c r="Z4498" s="1"/>
  <c r="X4498"/>
  <c r="W4498"/>
  <c r="U4498"/>
  <c r="V4498" s="1"/>
  <c r="T4498"/>
  <c r="R4498"/>
  <c r="Q4498"/>
  <c r="S4498" s="1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L4497"/>
  <c r="M4497" s="1"/>
  <c r="K4497"/>
  <c r="J4497"/>
  <c r="I4497"/>
  <c r="H4497"/>
  <c r="AB4497" s="1"/>
  <c r="G4497"/>
  <c r="F4497"/>
  <c r="E4497"/>
  <c r="D4497"/>
  <c r="B4497"/>
  <c r="A4497"/>
  <c r="AA4496"/>
  <c r="Y4496"/>
  <c r="X4496"/>
  <c r="Z4496" s="1"/>
  <c r="W4496"/>
  <c r="U4496"/>
  <c r="T4496"/>
  <c r="V4496" s="1"/>
  <c r="S4496"/>
  <c r="R4496"/>
  <c r="Q4496"/>
  <c r="O4496"/>
  <c r="P4496" s="1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/>
  <c r="AA4494"/>
  <c r="Y4494"/>
  <c r="Z4494" s="1"/>
  <c r="X4494"/>
  <c r="W4494"/>
  <c r="U4494"/>
  <c r="V4494" s="1"/>
  <c r="T4494"/>
  <c r="R4494"/>
  <c r="Q4494"/>
  <c r="S4494" s="1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L4493"/>
  <c r="M4493" s="1"/>
  <c r="K4493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/>
  <c r="AA4490"/>
  <c r="Y4490"/>
  <c r="Z4490" s="1"/>
  <c r="X4490"/>
  <c r="W4490"/>
  <c r="U4490"/>
  <c r="V4490" s="1"/>
  <c r="T4490"/>
  <c r="R4490"/>
  <c r="Q4490"/>
  <c r="S4490" s="1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L4489"/>
  <c r="M4489" s="1"/>
  <c r="K4489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R4486"/>
  <c r="Q4486"/>
  <c r="S4486" s="1"/>
  <c r="O4486"/>
  <c r="N4486"/>
  <c r="P4486" s="1"/>
  <c r="M4486"/>
  <c r="L4486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L4485"/>
  <c r="M4485" s="1"/>
  <c r="K4485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S4484"/>
  <c r="R4484"/>
  <c r="Q4484"/>
  <c r="O4484"/>
  <c r="P4484" s="1"/>
  <c r="N4484"/>
  <c r="L4484"/>
  <c r="K4484"/>
  <c r="M4484" s="1"/>
  <c r="J4484"/>
  <c r="I4484"/>
  <c r="H4484"/>
  <c r="AB4484" s="1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Z4482" s="1"/>
  <c r="X4482"/>
  <c r="W4482"/>
  <c r="U4482"/>
  <c r="V4482" s="1"/>
  <c r="T4482"/>
  <c r="R4482"/>
  <c r="Q4482"/>
  <c r="S4482" s="1"/>
  <c r="O4482"/>
  <c r="N4482"/>
  <c r="P4482" s="1"/>
  <c r="M4482"/>
  <c r="L4482"/>
  <c r="K4482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L4481"/>
  <c r="M4481" s="1"/>
  <c r="K448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S4480"/>
  <c r="R4480"/>
  <c r="Q4480"/>
  <c r="O4480"/>
  <c r="P4480" s="1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Z4478" s="1"/>
  <c r="X4478"/>
  <c r="W4478"/>
  <c r="U4478"/>
  <c r="V4478" s="1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P4477"/>
  <c r="O4477"/>
  <c r="N4477"/>
  <c r="L4477"/>
  <c r="M4477" s="1"/>
  <c r="K4477"/>
  <c r="J4477"/>
  <c r="I4477"/>
  <c r="H4477"/>
  <c r="AB4477" s="1"/>
  <c r="G4477"/>
  <c r="F4477"/>
  <c r="E4477"/>
  <c r="D4477"/>
  <c r="B4477"/>
  <c r="A4477"/>
  <c r="AA4476"/>
  <c r="Y4476"/>
  <c r="X4476"/>
  <c r="Z4476" s="1"/>
  <c r="W4476"/>
  <c r="U4476"/>
  <c r="T4476"/>
  <c r="V4476" s="1"/>
  <c r="S4476"/>
  <c r="R4476"/>
  <c r="Q4476"/>
  <c r="O4476"/>
  <c r="P4476" s="1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S4475" s="1"/>
  <c r="Q4475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/>
  <c r="AA4474"/>
  <c r="Y4474"/>
  <c r="Z4474" s="1"/>
  <c r="X4474"/>
  <c r="W4474"/>
  <c r="U4474"/>
  <c r="V4474" s="1"/>
  <c r="T4474"/>
  <c r="R4474"/>
  <c r="Q4474"/>
  <c r="S4474" s="1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P4473"/>
  <c r="O4473"/>
  <c r="N4473"/>
  <c r="M4473"/>
  <c r="L4473"/>
  <c r="K4473"/>
  <c r="J4473"/>
  <c r="I4473"/>
  <c r="AB4473" s="1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S4472"/>
  <c r="R4472"/>
  <c r="Q4472"/>
  <c r="O4472"/>
  <c r="P4472" s="1"/>
  <c r="N4472"/>
  <c r="L4472"/>
  <c r="K4472"/>
  <c r="M4472" s="1"/>
  <c r="AB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S447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Z4470"/>
  <c r="Y4470"/>
  <c r="X4470"/>
  <c r="W4470"/>
  <c r="V4470"/>
  <c r="U4470"/>
  <c r="T4470"/>
  <c r="R4470"/>
  <c r="Q4470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R4469"/>
  <c r="Q4469"/>
  <c r="S4469" s="1"/>
  <c r="P4469"/>
  <c r="O4469"/>
  <c r="N4469"/>
  <c r="M4469"/>
  <c r="L4469"/>
  <c r="K4469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V4468" s="1"/>
  <c r="S4468"/>
  <c r="R4468"/>
  <c r="Q4468"/>
  <c r="O4468"/>
  <c r="P4468" s="1"/>
  <c r="N4468"/>
  <c r="L4468"/>
  <c r="K4468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R4467"/>
  <c r="S4467" s="1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Q4466"/>
  <c r="S4466" s="1"/>
  <c r="O4466"/>
  <c r="N4466"/>
  <c r="P4466" s="1"/>
  <c r="M4466"/>
  <c r="L4466"/>
  <c r="K4466"/>
  <c r="J4466"/>
  <c r="I4466"/>
  <c r="H4466"/>
  <c r="AB4466" s="1"/>
  <c r="G4466"/>
  <c r="F4466"/>
  <c r="E4466"/>
  <c r="D4466"/>
  <c r="B4466"/>
  <c r="A4466"/>
  <c r="AA4465"/>
  <c r="Y4465"/>
  <c r="X4465"/>
  <c r="W4465"/>
  <c r="U4465"/>
  <c r="T4465"/>
  <c r="R4465"/>
  <c r="Q4465"/>
  <c r="S4465" s="1"/>
  <c r="P4465"/>
  <c r="O4465"/>
  <c r="N4465"/>
  <c r="L4465"/>
  <c r="M4465" s="1"/>
  <c r="K4465"/>
  <c r="J4465"/>
  <c r="I4465"/>
  <c r="H4465"/>
  <c r="G4465"/>
  <c r="F4465"/>
  <c r="E4465"/>
  <c r="D4465"/>
  <c r="B4465"/>
  <c r="A4465"/>
  <c r="AA4464"/>
  <c r="Y4464"/>
  <c r="X4464"/>
  <c r="W4464"/>
  <c r="U4464"/>
  <c r="T4464"/>
  <c r="R4464"/>
  <c r="Q4464"/>
  <c r="S4464" s="1"/>
  <c r="P4464"/>
  <c r="O4464"/>
  <c r="N4464"/>
  <c r="M4464"/>
  <c r="L4464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S4463"/>
  <c r="R4463"/>
  <c r="Q4463"/>
  <c r="O4463"/>
  <c r="P4463" s="1"/>
  <c r="N4463"/>
  <c r="L4463"/>
  <c r="K4463"/>
  <c r="M4463" s="1"/>
  <c r="J4463"/>
  <c r="AB4463" s="1"/>
  <c r="I4463"/>
  <c r="H4463"/>
  <c r="G4463"/>
  <c r="F4463"/>
  <c r="E4463"/>
  <c r="D4463"/>
  <c r="B4463"/>
  <c r="A4463"/>
  <c r="AA4462"/>
  <c r="Y4462"/>
  <c r="Z4462" s="1"/>
  <c r="X4462"/>
  <c r="W4462"/>
  <c r="U4462"/>
  <c r="V4462" s="1"/>
  <c r="T4462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Q4461"/>
  <c r="S4461" s="1"/>
  <c r="O4461"/>
  <c r="N4461"/>
  <c r="P4461" s="1"/>
  <c r="M4461"/>
  <c r="L446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S4460"/>
  <c r="R4460"/>
  <c r="Q4460"/>
  <c r="O4460"/>
  <c r="P4460" s="1"/>
  <c r="N4460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S4459"/>
  <c r="R4459"/>
  <c r="Q4459"/>
  <c r="P4459"/>
  <c r="O4459"/>
  <c r="N4459"/>
  <c r="L4459"/>
  <c r="K4459"/>
  <c r="M4459" s="1"/>
  <c r="J4459"/>
  <c r="I4459"/>
  <c r="H4459"/>
  <c r="G4459"/>
  <c r="F4459"/>
  <c r="E4459"/>
  <c r="D4459"/>
  <c r="B4459"/>
  <c r="A4459" s="1"/>
  <c r="AA4458"/>
  <c r="Y4458"/>
  <c r="Z4458" s="1"/>
  <c r="X4458"/>
  <c r="W4458"/>
  <c r="U4458"/>
  <c r="V4458" s="1"/>
  <c r="T4458"/>
  <c r="R4458"/>
  <c r="Q4458"/>
  <c r="S4458" s="1"/>
  <c r="O4458"/>
  <c r="N4458"/>
  <c r="M4458"/>
  <c r="L4458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O4457"/>
  <c r="N4457"/>
  <c r="P4457" s="1"/>
  <c r="M4457"/>
  <c r="L4457"/>
  <c r="K4457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S4456"/>
  <c r="R4456"/>
  <c r="Q4456"/>
  <c r="O4456"/>
  <c r="P4456" s="1"/>
  <c r="N4456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S4455" s="1"/>
  <c r="Q4455"/>
  <c r="O4455"/>
  <c r="N4455"/>
  <c r="P4455" s="1"/>
  <c r="L4455"/>
  <c r="K4455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P4453"/>
  <c r="O4453"/>
  <c r="N4453"/>
  <c r="L4453"/>
  <c r="M4453" s="1"/>
  <c r="K4453"/>
  <c r="J4453"/>
  <c r="I4453"/>
  <c r="H4453"/>
  <c r="G4453"/>
  <c r="F4453"/>
  <c r="E4453"/>
  <c r="D4453"/>
  <c r="B4453"/>
  <c r="A4453"/>
  <c r="AA4452"/>
  <c r="Y4452"/>
  <c r="X4452"/>
  <c r="W4452"/>
  <c r="U4452"/>
  <c r="T4452"/>
  <c r="V4452" s="1"/>
  <c r="R4452"/>
  <c r="Q4452"/>
  <c r="S4452" s="1"/>
  <c r="P4452"/>
  <c r="O4452"/>
  <c r="N4452"/>
  <c r="L4452"/>
  <c r="M4452" s="1"/>
  <c r="K4452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S4451" s="1"/>
  <c r="Q4451"/>
  <c r="O4451"/>
  <c r="N4451"/>
  <c r="P4451" s="1"/>
  <c r="L4451"/>
  <c r="K4451"/>
  <c r="J4451"/>
  <c r="I4451"/>
  <c r="H4451"/>
  <c r="G4451"/>
  <c r="F4451"/>
  <c r="E4451"/>
  <c r="D4451"/>
  <c r="B4451"/>
  <c r="A4451"/>
  <c r="AA4450"/>
  <c r="Z4450"/>
  <c r="Y4450"/>
  <c r="X4450"/>
  <c r="W4450"/>
  <c r="V4450"/>
  <c r="U4450"/>
  <c r="T4450"/>
  <c r="S4450"/>
  <c r="R4450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Z4449" s="1"/>
  <c r="X4449"/>
  <c r="W4449"/>
  <c r="U4449"/>
  <c r="V4449" s="1"/>
  <c r="T4449"/>
  <c r="R4449"/>
  <c r="Q4449"/>
  <c r="S4449" s="1"/>
  <c r="P4449"/>
  <c r="O4449"/>
  <c r="N4449"/>
  <c r="L4449"/>
  <c r="M4449" s="1"/>
  <c r="K4449"/>
  <c r="J4449"/>
  <c r="I4449"/>
  <c r="H4449"/>
  <c r="G4449"/>
  <c r="F4449"/>
  <c r="E4449"/>
  <c r="D4449"/>
  <c r="B4449"/>
  <c r="A4449"/>
  <c r="AA4448"/>
  <c r="Y4448"/>
  <c r="X4448"/>
  <c r="W4448"/>
  <c r="V4448"/>
  <c r="U4448"/>
  <c r="T4448"/>
  <c r="R4448"/>
  <c r="S4448" s="1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R4447"/>
  <c r="Q4447"/>
  <c r="S4447" s="1"/>
  <c r="O4447"/>
  <c r="N4447"/>
  <c r="P4447" s="1"/>
  <c r="M4447"/>
  <c r="L4447"/>
  <c r="K4447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P4446"/>
  <c r="O4446"/>
  <c r="N4446"/>
  <c r="L4446"/>
  <c r="M4446" s="1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S4445"/>
  <c r="R4445"/>
  <c r="Q4445"/>
  <c r="O4445"/>
  <c r="P4445" s="1"/>
  <c r="N4445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P4444" s="1"/>
  <c r="L4444"/>
  <c r="K4444"/>
  <c r="M4444" s="1"/>
  <c r="J4444"/>
  <c r="I4444"/>
  <c r="H4444"/>
  <c r="AB4444" s="1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S4443" s="1"/>
  <c r="O4443"/>
  <c r="N4443"/>
  <c r="P4443" s="1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P4442"/>
  <c r="O4442"/>
  <c r="N4442"/>
  <c r="L4442"/>
  <c r="M4442" s="1"/>
  <c r="K4442"/>
  <c r="J4442"/>
  <c r="I4442"/>
  <c r="H4442"/>
  <c r="AB4442" s="1"/>
  <c r="G4442"/>
  <c r="F4442"/>
  <c r="E4442"/>
  <c r="D4442"/>
  <c r="B4442"/>
  <c r="A4442" s="1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S4440" s="1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R4439"/>
  <c r="Q4439"/>
  <c r="S4439" s="1"/>
  <c r="O4439"/>
  <c r="N4439"/>
  <c r="P4439" s="1"/>
  <c r="M4439"/>
  <c r="L4439"/>
  <c r="K4439"/>
  <c r="J4439"/>
  <c r="I4439"/>
  <c r="H4439"/>
  <c r="AB4439" s="1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L4438"/>
  <c r="M4438" s="1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AB4437" s="1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P4435" s="1"/>
  <c r="M4435"/>
  <c r="L4435"/>
  <c r="K4435"/>
  <c r="J4435"/>
  <c r="I4435"/>
  <c r="H4435"/>
  <c r="AB4435" s="1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M4434" s="1"/>
  <c r="K4434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AB4428" s="1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AB4426" s="1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P4423" s="1"/>
  <c r="M4423"/>
  <c r="L4423"/>
  <c r="K4423"/>
  <c r="J4423"/>
  <c r="I4423"/>
  <c r="H4423"/>
  <c r="AB4423" s="1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P4422"/>
  <c r="O4422"/>
  <c r="N4422"/>
  <c r="L4422"/>
  <c r="M4422" s="1"/>
  <c r="K4422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AB4421" s="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AB4419" s="1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P4418"/>
  <c r="O4418"/>
  <c r="N4418"/>
  <c r="L4418"/>
  <c r="M4418" s="1"/>
  <c r="K4418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Z4415" s="1"/>
  <c r="X4415"/>
  <c r="W4415"/>
  <c r="U4415"/>
  <c r="V4415" s="1"/>
  <c r="T4415"/>
  <c r="R4415"/>
  <c r="Q4415"/>
  <c r="S4415" s="1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P4414"/>
  <c r="O4414"/>
  <c r="N4414"/>
  <c r="L4414"/>
  <c r="M4414" s="1"/>
  <c r="K4414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M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P4412" s="1"/>
  <c r="L4412"/>
  <c r="K4412"/>
  <c r="M4412" s="1"/>
  <c r="J4412"/>
  <c r="I4412"/>
  <c r="H4412"/>
  <c r="AB4412" s="1"/>
  <c r="G4412"/>
  <c r="F4412"/>
  <c r="E4412"/>
  <c r="D4412"/>
  <c r="B4412"/>
  <c r="A4412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AB4410" s="1"/>
  <c r="G4410"/>
  <c r="F4410"/>
  <c r="E4410"/>
  <c r="D4410"/>
  <c r="B4410"/>
  <c r="A4410" s="1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S4407" s="1"/>
  <c r="O4407"/>
  <c r="N4407"/>
  <c r="P4407" s="1"/>
  <c r="M4407"/>
  <c r="L4407"/>
  <c r="K4407"/>
  <c r="J4407"/>
  <c r="I4407"/>
  <c r="H4407"/>
  <c r="AB4407" s="1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P4406"/>
  <c r="O4406"/>
  <c r="N4406"/>
  <c r="L4406"/>
  <c r="M4406" s="1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AB4403" s="1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P4402"/>
  <c r="O4402"/>
  <c r="N4402"/>
  <c r="L4402"/>
  <c r="M4402" s="1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P4399" s="1"/>
  <c r="M4399"/>
  <c r="L4399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M4394" s="1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Z4391" s="1"/>
  <c r="X4391"/>
  <c r="W4391"/>
  <c r="U4391"/>
  <c r="V4391" s="1"/>
  <c r="T4391"/>
  <c r="R4391"/>
  <c r="Q4391"/>
  <c r="S4391" s="1"/>
  <c r="O4391"/>
  <c r="N4391"/>
  <c r="P4391" s="1"/>
  <c r="M4391"/>
  <c r="L439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P4386"/>
  <c r="O4386"/>
  <c r="N4386"/>
  <c r="L4386"/>
  <c r="M4386" s="1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S4381"/>
  <c r="R4381"/>
  <c r="Q4381"/>
  <c r="O4381"/>
  <c r="P4381" s="1"/>
  <c r="N438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P4302"/>
  <c r="O4302"/>
  <c r="N4302"/>
  <c r="L4302"/>
  <c r="M4302" s="1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P4295" s="1"/>
  <c r="M4295"/>
  <c r="L4295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P4294"/>
  <c r="O4294"/>
  <c r="N4294"/>
  <c r="L4294"/>
  <c r="M4294" s="1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P4290"/>
  <c r="O4290"/>
  <c r="N4290"/>
  <c r="L4290"/>
  <c r="M4290" s="1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O4287"/>
  <c r="N4287"/>
  <c r="P4287" s="1"/>
  <c r="M4287"/>
  <c r="L4287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P4286"/>
  <c r="O4286"/>
  <c r="N4286"/>
  <c r="L4286"/>
  <c r="M4286" s="1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P4282"/>
  <c r="O4282"/>
  <c r="N4282"/>
  <c r="L4282"/>
  <c r="M4282" s="1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P4279" s="1"/>
  <c r="M4279"/>
  <c r="L4279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P4278"/>
  <c r="O4278"/>
  <c r="N4278"/>
  <c r="L4278"/>
  <c r="M4278" s="1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P4274"/>
  <c r="O4274"/>
  <c r="N4274"/>
  <c r="L4274"/>
  <c r="M4274" s="1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S4272" s="1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S4271" s="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P4270"/>
  <c r="O4270"/>
  <c r="N4270"/>
  <c r="L4270"/>
  <c r="M4270" s="1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S4267" s="1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P4266"/>
  <c r="O4266"/>
  <c r="N4266"/>
  <c r="L4266"/>
  <c r="M4266" s="1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Z4263" s="1"/>
  <c r="X4263"/>
  <c r="W4263"/>
  <c r="U4263"/>
  <c r="V4263" s="1"/>
  <c r="T4263"/>
  <c r="R4263"/>
  <c r="Q4263"/>
  <c r="S4263" s="1"/>
  <c r="O4263"/>
  <c r="N4263"/>
  <c r="P4263" s="1"/>
  <c r="M4263"/>
  <c r="L4263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P4262"/>
  <c r="O4262"/>
  <c r="N4262"/>
  <c r="L4262"/>
  <c r="M4262" s="1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S4261"/>
  <c r="R4261"/>
  <c r="Q4261"/>
  <c r="O4261"/>
  <c r="P4261" s="1"/>
  <c r="N4261"/>
  <c r="L4261"/>
  <c r="K4261"/>
  <c r="M4261" s="1"/>
  <c r="J4261"/>
  <c r="I4261"/>
  <c r="H4261"/>
  <c r="AB4261" s="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Z4259" s="1"/>
  <c r="X4259"/>
  <c r="W4259"/>
  <c r="U4259"/>
  <c r="V4259" s="1"/>
  <c r="T4259"/>
  <c r="R4259"/>
  <c r="Q4259"/>
  <c r="S4259" s="1"/>
  <c r="O4259"/>
  <c r="N4259"/>
  <c r="P4259" s="1"/>
  <c r="M4259"/>
  <c r="L4259"/>
  <c r="K4259"/>
  <c r="J4259"/>
  <c r="I4259"/>
  <c r="H4259"/>
  <c r="G4259"/>
  <c r="F4259"/>
  <c r="E4259"/>
  <c r="D4259"/>
  <c r="B4259"/>
  <c r="A4259"/>
  <c r="AA4258"/>
  <c r="Y4258"/>
  <c r="X4258"/>
  <c r="W4258"/>
  <c r="U4258"/>
  <c r="T4258"/>
  <c r="V4258" s="1"/>
  <c r="R4258"/>
  <c r="Q4258"/>
  <c r="S4258" s="1"/>
  <c r="P4258"/>
  <c r="O4258"/>
  <c r="N4258"/>
  <c r="L4258"/>
  <c r="M4258" s="1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S4257"/>
  <c r="R4257"/>
  <c r="Q4257"/>
  <c r="P4257"/>
  <c r="O4257"/>
  <c r="N4257"/>
  <c r="L4257"/>
  <c r="K4257"/>
  <c r="M4257" s="1"/>
  <c r="J4257"/>
  <c r="I4257"/>
  <c r="H4257"/>
  <c r="AB4257" s="1"/>
  <c r="G4257"/>
  <c r="F4257"/>
  <c r="E4257"/>
  <c r="D4257"/>
  <c r="B4257"/>
  <c r="A4257" s="1"/>
  <c r="AA4256"/>
  <c r="Z4256"/>
  <c r="Y4256"/>
  <c r="X4256"/>
  <c r="W4256"/>
  <c r="V4256"/>
  <c r="U4256"/>
  <c r="T4256"/>
  <c r="S4256"/>
  <c r="R4256"/>
  <c r="Q4256"/>
  <c r="O4256"/>
  <c r="N4256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P4254"/>
  <c r="O4254"/>
  <c r="N4254"/>
  <c r="M4254"/>
  <c r="L4254"/>
  <c r="K4254"/>
  <c r="J4254"/>
  <c r="I4254"/>
  <c r="AB4254" s="1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S4253"/>
  <c r="R4253"/>
  <c r="Q4253"/>
  <c r="O4253"/>
  <c r="P4253" s="1"/>
  <c r="N4253"/>
  <c r="L4253"/>
  <c r="K4253"/>
  <c r="M4253" s="1"/>
  <c r="AB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S4252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Z4251"/>
  <c r="Y4251"/>
  <c r="X4251"/>
  <c r="W4251"/>
  <c r="V4251"/>
  <c r="U4251"/>
  <c r="T4251"/>
  <c r="R4251"/>
  <c r="Q425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R4250"/>
  <c r="Q4250"/>
  <c r="S4250" s="1"/>
  <c r="P4250"/>
  <c r="O4250"/>
  <c r="N4250"/>
  <c r="M4250"/>
  <c r="L4250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S4249"/>
  <c r="R4249"/>
  <c r="Q4249"/>
  <c r="O4249"/>
  <c r="P4249" s="1"/>
  <c r="N4249"/>
  <c r="L4249"/>
  <c r="K4249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S4248" s="1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Q4247"/>
  <c r="S4247" s="1"/>
  <c r="O4247"/>
  <c r="N4247"/>
  <c r="P4247" s="1"/>
  <c r="M4247"/>
  <c r="L4247"/>
  <c r="K4247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R4246"/>
  <c r="Q4246"/>
  <c r="S4246" s="1"/>
  <c r="P4246"/>
  <c r="O4246"/>
  <c r="N4246"/>
  <c r="L4246"/>
  <c r="M4246" s="1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S4245"/>
  <c r="R4245"/>
  <c r="Q4245"/>
  <c r="O4245"/>
  <c r="P4245" s="1"/>
  <c r="N4245"/>
  <c r="L4245"/>
  <c r="K4245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S4244" s="1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Z4243" s="1"/>
  <c r="X4243"/>
  <c r="W4243"/>
  <c r="U4243"/>
  <c r="V4243" s="1"/>
  <c r="T4243"/>
  <c r="R4243"/>
  <c r="Q4243"/>
  <c r="S4243" s="1"/>
  <c r="O4243"/>
  <c r="N4243"/>
  <c r="P4243" s="1"/>
  <c r="M4243"/>
  <c r="L4243"/>
  <c r="K4243"/>
  <c r="J4243"/>
  <c r="I4243"/>
  <c r="H4243"/>
  <c r="G4243"/>
  <c r="F4243"/>
  <c r="E4243"/>
  <c r="D4243"/>
  <c r="B4243"/>
  <c r="A4243"/>
  <c r="AA4242"/>
  <c r="Y4242"/>
  <c r="X4242"/>
  <c r="W4242"/>
  <c r="U4242"/>
  <c r="T4242"/>
  <c r="V4242" s="1"/>
  <c r="R4242"/>
  <c r="Q4242"/>
  <c r="S4242" s="1"/>
  <c r="P4242"/>
  <c r="O4242"/>
  <c r="N4242"/>
  <c r="L4242"/>
  <c r="M4242" s="1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S4241"/>
  <c r="R4241"/>
  <c r="Q4241"/>
  <c r="P4241"/>
  <c r="O4241"/>
  <c r="N4241"/>
  <c r="L4241"/>
  <c r="K4241"/>
  <c r="M4241" s="1"/>
  <c r="J4241"/>
  <c r="I4241"/>
  <c r="H4241"/>
  <c r="AB4241" s="1"/>
  <c r="G4241"/>
  <c r="F4241"/>
  <c r="E4241"/>
  <c r="D4241"/>
  <c r="B4241"/>
  <c r="A4241" s="1"/>
  <c r="AA4240"/>
  <c r="Z4240"/>
  <c r="Y4240"/>
  <c r="X4240"/>
  <c r="W4240"/>
  <c r="V4240"/>
  <c r="U4240"/>
  <c r="T4240"/>
  <c r="S4240"/>
  <c r="R4240"/>
  <c r="Q4240"/>
  <c r="O4240"/>
  <c r="N4240"/>
  <c r="L4240"/>
  <c r="K4240"/>
  <c r="M4240" s="1"/>
  <c r="J4240"/>
  <c r="I4240"/>
  <c r="H4240"/>
  <c r="G4240"/>
  <c r="F4240"/>
  <c r="E4240"/>
  <c r="D4240"/>
  <c r="B4240"/>
  <c r="A4240"/>
  <c r="AA4239"/>
  <c r="Y4239"/>
  <c r="Z4239" s="1"/>
  <c r="X4239"/>
  <c r="W4239"/>
  <c r="U4239"/>
  <c r="V4239" s="1"/>
  <c r="T4239"/>
  <c r="R4239"/>
  <c r="Q4239"/>
  <c r="O4239"/>
  <c r="N4239"/>
  <c r="P4239" s="1"/>
  <c r="M4239"/>
  <c r="L4239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P4238"/>
  <c r="O4238"/>
  <c r="N4238"/>
  <c r="L4238"/>
  <c r="M4238" s="1"/>
  <c r="K4238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P4237"/>
  <c r="O4237"/>
  <c r="N4237"/>
  <c r="L4237"/>
  <c r="M4237" s="1"/>
  <c r="K4237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S4236" s="1"/>
  <c r="Q4236"/>
  <c r="O4236"/>
  <c r="N4236"/>
  <c r="P4236" s="1"/>
  <c r="L4236"/>
  <c r="K4236"/>
  <c r="J4236"/>
  <c r="I4236"/>
  <c r="H4236"/>
  <c r="G4236"/>
  <c r="F4236"/>
  <c r="E4236"/>
  <c r="D4236"/>
  <c r="B4236"/>
  <c r="A4236"/>
  <c r="AA4235"/>
  <c r="Z4235"/>
  <c r="Y4235"/>
  <c r="X4235"/>
  <c r="W4235"/>
  <c r="V4235"/>
  <c r="U4235"/>
  <c r="T4235"/>
  <c r="S4235"/>
  <c r="R4235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P4234"/>
  <c r="O4234"/>
  <c r="N4234"/>
  <c r="L4234"/>
  <c r="M4234" s="1"/>
  <c r="K4234"/>
  <c r="J4234"/>
  <c r="I4234"/>
  <c r="H4234"/>
  <c r="AB4234" s="1"/>
  <c r="G4234"/>
  <c r="F4234"/>
  <c r="E4234"/>
  <c r="D4234"/>
  <c r="B4234"/>
  <c r="A4234"/>
  <c r="AA4233"/>
  <c r="Y4233"/>
  <c r="X4233"/>
  <c r="W4233"/>
  <c r="U4233"/>
  <c r="T4233"/>
  <c r="R4233"/>
  <c r="Q4233"/>
  <c r="S4233" s="1"/>
  <c r="P4233"/>
  <c r="O4233"/>
  <c r="N4233"/>
  <c r="M4233"/>
  <c r="L4233"/>
  <c r="K4233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M4232" s="1"/>
  <c r="J4232"/>
  <c r="I4232"/>
  <c r="H4232"/>
  <c r="G4232"/>
  <c r="F4232"/>
  <c r="E4232"/>
  <c r="D4232"/>
  <c r="B4232"/>
  <c r="A4232"/>
  <c r="AA4231"/>
  <c r="Y4231"/>
  <c r="Z4231" s="1"/>
  <c r="X4231"/>
  <c r="W4231"/>
  <c r="U4231"/>
  <c r="V4231" s="1"/>
  <c r="T4231"/>
  <c r="R4231"/>
  <c r="Q4231"/>
  <c r="S4231" s="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Q4230"/>
  <c r="S4230" s="1"/>
  <c r="O4230"/>
  <c r="N4230"/>
  <c r="P4230" s="1"/>
  <c r="M4230"/>
  <c r="L4230"/>
  <c r="K4230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S4229"/>
  <c r="R4229"/>
  <c r="Q4229"/>
  <c r="O4229"/>
  <c r="P4229" s="1"/>
  <c r="N4229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P4228"/>
  <c r="O4228"/>
  <c r="N4228"/>
  <c r="L4228"/>
  <c r="K4228"/>
  <c r="M4228" s="1"/>
  <c r="AB4228" s="1"/>
  <c r="J4228"/>
  <c r="I4228"/>
  <c r="H4228"/>
  <c r="G4228"/>
  <c r="F4228"/>
  <c r="E4228"/>
  <c r="D4228"/>
  <c r="B4228"/>
  <c r="A4228" s="1"/>
  <c r="AA4227"/>
  <c r="Y4227"/>
  <c r="Z4227" s="1"/>
  <c r="X4227"/>
  <c r="W4227"/>
  <c r="U4227"/>
  <c r="V4227" s="1"/>
  <c r="T4227"/>
  <c r="R4227"/>
  <c r="Q4227"/>
  <c r="S4227" s="1"/>
  <c r="O4227"/>
  <c r="N4227"/>
  <c r="M4227"/>
  <c r="L4227"/>
  <c r="K4227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O4226"/>
  <c r="N4226"/>
  <c r="P4226" s="1"/>
  <c r="M4226"/>
  <c r="L4226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S4225"/>
  <c r="R4225"/>
  <c r="Q4225"/>
  <c r="O4225"/>
  <c r="P4225" s="1"/>
  <c r="N4225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P4222"/>
  <c r="O4222"/>
  <c r="N4222"/>
  <c r="L4222"/>
  <c r="M4222" s="1"/>
  <c r="AB4222" s="1"/>
  <c r="K4222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O4220"/>
  <c r="N4220"/>
  <c r="P4220" s="1"/>
  <c r="L4220"/>
  <c r="K4220"/>
  <c r="J4220"/>
  <c r="I4220"/>
  <c r="H4220"/>
  <c r="G4220"/>
  <c r="F4220"/>
  <c r="E4220"/>
  <c r="D4220"/>
  <c r="B4220"/>
  <c r="A4220"/>
  <c r="AA4219"/>
  <c r="Z4219"/>
  <c r="Y4219"/>
  <c r="X4219"/>
  <c r="W4219"/>
  <c r="V4219"/>
  <c r="U4219"/>
  <c r="T4219"/>
  <c r="S4219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P4218"/>
  <c r="O4218"/>
  <c r="N4218"/>
  <c r="L4218"/>
  <c r="M4218" s="1"/>
  <c r="K4218"/>
  <c r="J4218"/>
  <c r="I4218"/>
  <c r="H4218"/>
  <c r="G4218"/>
  <c r="F4218"/>
  <c r="E4218"/>
  <c r="D4218"/>
  <c r="B4218"/>
  <c r="A4218"/>
  <c r="AA4217"/>
  <c r="Y4217"/>
  <c r="X4217"/>
  <c r="W4217"/>
  <c r="U4217"/>
  <c r="T4217"/>
  <c r="R4217"/>
  <c r="Q4217"/>
  <c r="S4217" s="1"/>
  <c r="P4217"/>
  <c r="O4217"/>
  <c r="N4217"/>
  <c r="M4217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M4216" s="1"/>
  <c r="J4216"/>
  <c r="AB4216" s="1"/>
  <c r="I4216"/>
  <c r="H4216"/>
  <c r="G4216"/>
  <c r="F4216"/>
  <c r="E4216"/>
  <c r="D4216"/>
  <c r="B4216"/>
  <c r="A4216"/>
  <c r="AA4215"/>
  <c r="Y4215"/>
  <c r="Z4215" s="1"/>
  <c r="X4215"/>
  <c r="W4215"/>
  <c r="U4215"/>
  <c r="V4215" s="1"/>
  <c r="T4215"/>
  <c r="R4215"/>
  <c r="Q4215"/>
  <c r="S4215" s="1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Q4214"/>
  <c r="S4214" s="1"/>
  <c r="O4214"/>
  <c r="N4214"/>
  <c r="P4214" s="1"/>
  <c r="M4214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S4213"/>
  <c r="R4213"/>
  <c r="Q4213"/>
  <c r="O4213"/>
  <c r="P4213" s="1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P4212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Y4211"/>
  <c r="Z4211" s="1"/>
  <c r="X4211"/>
  <c r="W4211"/>
  <c r="U4211"/>
  <c r="V4211" s="1"/>
  <c r="T4211"/>
  <c r="R4211"/>
  <c r="Q4211"/>
  <c r="S4211" s="1"/>
  <c r="O4211"/>
  <c r="N4211"/>
  <c r="M4211"/>
  <c r="L4211"/>
  <c r="K421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O4210"/>
  <c r="N4210"/>
  <c r="P4210" s="1"/>
  <c r="M4210"/>
  <c r="L4210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S4209"/>
  <c r="R4209"/>
  <c r="Q4209"/>
  <c r="O4209"/>
  <c r="P4209" s="1"/>
  <c r="N4209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M4207"/>
  <c r="L4207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P4206"/>
  <c r="O4206"/>
  <c r="N4206"/>
  <c r="L4206"/>
  <c r="M4206" s="1"/>
  <c r="K4206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P4205"/>
  <c r="O4205"/>
  <c r="N4205"/>
  <c r="L4205"/>
  <c r="M4205" s="1"/>
  <c r="K4205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O4204"/>
  <c r="N4204"/>
  <c r="P4204" s="1"/>
  <c r="L4204"/>
  <c r="K4204"/>
  <c r="J4204"/>
  <c r="I4204"/>
  <c r="H4204"/>
  <c r="G4204"/>
  <c r="F4204"/>
  <c r="E4204"/>
  <c r="D4204"/>
  <c r="B4204"/>
  <c r="A4204"/>
  <c r="AA4203"/>
  <c r="Z4203"/>
  <c r="Y4203"/>
  <c r="X4203"/>
  <c r="W4203"/>
  <c r="V4203"/>
  <c r="U4203"/>
  <c r="T4203"/>
  <c r="S4203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P4202"/>
  <c r="O4202"/>
  <c r="N4202"/>
  <c r="L4202"/>
  <c r="M4202" s="1"/>
  <c r="K4202"/>
  <c r="J4202"/>
  <c r="I4202"/>
  <c r="H4202"/>
  <c r="G4202"/>
  <c r="F4202"/>
  <c r="E4202"/>
  <c r="D4202"/>
  <c r="B4202"/>
  <c r="A4202"/>
  <c r="AA4201"/>
  <c r="Y4201"/>
  <c r="X4201"/>
  <c r="W4201"/>
  <c r="U4201"/>
  <c r="T4201"/>
  <c r="R4201"/>
  <c r="Q4201"/>
  <c r="S4201" s="1"/>
  <c r="P4201"/>
  <c r="O4201"/>
  <c r="N420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AB4200" s="1"/>
  <c r="I4200"/>
  <c r="H4200"/>
  <c r="G4200"/>
  <c r="F4200"/>
  <c r="E4200"/>
  <c r="D4200"/>
  <c r="B4200"/>
  <c r="A4200"/>
  <c r="AA4199"/>
  <c r="Y4199"/>
  <c r="Z4199" s="1"/>
  <c r="X4199"/>
  <c r="W4199"/>
  <c r="U4199"/>
  <c r="V4199" s="1"/>
  <c r="T4199"/>
  <c r="R4199"/>
  <c r="Q4199"/>
  <c r="S4199" s="1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Q4198"/>
  <c r="S4198" s="1"/>
  <c r="O4198"/>
  <c r="N4198"/>
  <c r="P4198" s="1"/>
  <c r="M4198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S4197"/>
  <c r="R4197"/>
  <c r="Q4197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P4196"/>
  <c r="O4196"/>
  <c r="N4196"/>
  <c r="L4196"/>
  <c r="K4196"/>
  <c r="M4196" s="1"/>
  <c r="AB4196" s="1"/>
  <c r="J4196"/>
  <c r="I4196"/>
  <c r="H4196"/>
  <c r="G4196"/>
  <c r="F4196"/>
  <c r="E4196"/>
  <c r="D4196"/>
  <c r="B4196"/>
  <c r="A4196" s="1"/>
  <c r="AA4195"/>
  <c r="Y4195"/>
  <c r="Z4195" s="1"/>
  <c r="X4195"/>
  <c r="W4195"/>
  <c r="U4195"/>
  <c r="V4195" s="1"/>
  <c r="T4195"/>
  <c r="R4195"/>
  <c r="Q4195"/>
  <c r="S4195" s="1"/>
  <c r="O4195"/>
  <c r="N4195"/>
  <c r="M4195"/>
  <c r="L4195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O4194"/>
  <c r="N4194"/>
  <c r="P4194" s="1"/>
  <c r="M4194"/>
  <c r="L4194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S4193"/>
  <c r="R4193"/>
  <c r="Q4193"/>
  <c r="O4193"/>
  <c r="P4193" s="1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O4192"/>
  <c r="N4192"/>
  <c r="P4192" s="1"/>
  <c r="L4192"/>
  <c r="K4192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M4191"/>
  <c r="L419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P4190"/>
  <c r="O4190"/>
  <c r="N4190"/>
  <c r="L4190"/>
  <c r="M4190" s="1"/>
  <c r="K4190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R4189"/>
  <c r="Q4189"/>
  <c r="S4189" s="1"/>
  <c r="P4189"/>
  <c r="O4189"/>
  <c r="N4189"/>
  <c r="L4189"/>
  <c r="M4189" s="1"/>
  <c r="K4189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S4188" s="1"/>
  <c r="Q4188"/>
  <c r="O4188"/>
  <c r="N4188"/>
  <c r="P4188" s="1"/>
  <c r="L4188"/>
  <c r="K4188"/>
  <c r="J4188"/>
  <c r="I4188"/>
  <c r="H4188"/>
  <c r="G4188"/>
  <c r="F4188"/>
  <c r="E4188"/>
  <c r="D4188"/>
  <c r="B4188"/>
  <c r="A4188"/>
  <c r="AA4187"/>
  <c r="Z4187"/>
  <c r="Y4187"/>
  <c r="X4187"/>
  <c r="W4187"/>
  <c r="V4187"/>
  <c r="U4187"/>
  <c r="T4187"/>
  <c r="S4187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Z4186" s="1"/>
  <c r="X4186"/>
  <c r="W4186"/>
  <c r="U4186"/>
  <c r="V4186" s="1"/>
  <c r="T4186"/>
  <c r="R4186"/>
  <c r="Q4186"/>
  <c r="S4186" s="1"/>
  <c r="P4186"/>
  <c r="O4186"/>
  <c r="N4186"/>
  <c r="L4186"/>
  <c r="M4186" s="1"/>
  <c r="K4186"/>
  <c r="J4186"/>
  <c r="I4186"/>
  <c r="H4186"/>
  <c r="AB4186" s="1"/>
  <c r="G4186"/>
  <c r="F4186"/>
  <c r="E4186"/>
  <c r="D4186"/>
  <c r="B4186"/>
  <c r="A4186"/>
  <c r="AA4185"/>
  <c r="Y4185"/>
  <c r="X4185"/>
  <c r="W4185"/>
  <c r="U4185"/>
  <c r="T4185"/>
  <c r="R4185"/>
  <c r="Q4185"/>
  <c r="S4185" s="1"/>
  <c r="P4185"/>
  <c r="O4185"/>
  <c r="N4185"/>
  <c r="M4185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S4184"/>
  <c r="R4184"/>
  <c r="Q4184"/>
  <c r="O4184"/>
  <c r="P4184" s="1"/>
  <c r="N4184"/>
  <c r="L4184"/>
  <c r="K4184"/>
  <c r="M4184" s="1"/>
  <c r="J4184"/>
  <c r="AB4184" s="1"/>
  <c r="I4184"/>
  <c r="H4184"/>
  <c r="G4184"/>
  <c r="F4184"/>
  <c r="E4184"/>
  <c r="D4184"/>
  <c r="B4184"/>
  <c r="A4184"/>
  <c r="AA4183"/>
  <c r="Y4183"/>
  <c r="Z4183" s="1"/>
  <c r="X4183"/>
  <c r="W4183"/>
  <c r="U4183"/>
  <c r="V4183" s="1"/>
  <c r="T4183"/>
  <c r="R4183"/>
  <c r="Q4183"/>
  <c r="S4183" s="1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P4180"/>
  <c r="O4180"/>
  <c r="N4180"/>
  <c r="L4180"/>
  <c r="M4180" s="1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P4173" s="1"/>
  <c r="M4173"/>
  <c r="L4173"/>
  <c r="K4173"/>
  <c r="J4173"/>
  <c r="I4173"/>
  <c r="H4173"/>
  <c r="AB4173" s="1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P4172"/>
  <c r="O4172"/>
  <c r="N4172"/>
  <c r="L4172"/>
  <c r="M4172" s="1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P4168"/>
  <c r="O4168"/>
  <c r="N4168"/>
  <c r="L4168"/>
  <c r="M4168" s="1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S4167"/>
  <c r="R4167"/>
  <c r="Q4167"/>
  <c r="O4167"/>
  <c r="P4167" s="1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Z4165" s="1"/>
  <c r="X4165"/>
  <c r="W4165"/>
  <c r="U4165"/>
  <c r="V4165" s="1"/>
  <c r="T4165"/>
  <c r="R4165"/>
  <c r="Q4165"/>
  <c r="S4165" s="1"/>
  <c r="O4165"/>
  <c r="N4165"/>
  <c r="P4165" s="1"/>
  <c r="M4165"/>
  <c r="L4165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P4164"/>
  <c r="O4164"/>
  <c r="N4164"/>
  <c r="L4164"/>
  <c r="M4164" s="1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S4163"/>
  <c r="R4163"/>
  <c r="Q4163"/>
  <c r="O4163"/>
  <c r="P4163" s="1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P4161" s="1"/>
  <c r="M4161"/>
  <c r="L416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P4160"/>
  <c r="O4160"/>
  <c r="N4160"/>
  <c r="L4160"/>
  <c r="M4160" s="1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S4159"/>
  <c r="R4159"/>
  <c r="Q4159"/>
  <c r="O4159"/>
  <c r="P4159" s="1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S4157" s="1"/>
  <c r="O4157"/>
  <c r="N4157"/>
  <c r="P4157" s="1"/>
  <c r="M4157"/>
  <c r="L4157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P4156"/>
  <c r="O4156"/>
  <c r="N4156"/>
  <c r="L4156"/>
  <c r="M4156" s="1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P4152"/>
  <c r="O4152"/>
  <c r="N4152"/>
  <c r="L4152"/>
  <c r="M4152" s="1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S4151"/>
  <c r="R4151"/>
  <c r="Q4151"/>
  <c r="O4151"/>
  <c r="P4151" s="1"/>
  <c r="N415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Z4149" s="1"/>
  <c r="X4149"/>
  <c r="W4149"/>
  <c r="U4149"/>
  <c r="V4149" s="1"/>
  <c r="T4149"/>
  <c r="R4149"/>
  <c r="Q4149"/>
  <c r="S4149" s="1"/>
  <c r="O4149"/>
  <c r="N4149"/>
  <c r="P4149" s="1"/>
  <c r="M4149"/>
  <c r="L4149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P4148"/>
  <c r="O4148"/>
  <c r="N4148"/>
  <c r="L4148"/>
  <c r="M4148" s="1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S4147"/>
  <c r="R4147"/>
  <c r="Q4147"/>
  <c r="O4147"/>
  <c r="P4147" s="1"/>
  <c r="N4147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P4144"/>
  <c r="O4144"/>
  <c r="N4144"/>
  <c r="L4144"/>
  <c r="M4144" s="1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S4141" s="1"/>
  <c r="O4141"/>
  <c r="N4141"/>
  <c r="P4141" s="1"/>
  <c r="M4141"/>
  <c r="L414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P4140"/>
  <c r="O4140"/>
  <c r="N4140"/>
  <c r="L4140"/>
  <c r="M4140" s="1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S4137" s="1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P4136"/>
  <c r="O4136"/>
  <c r="N4136"/>
  <c r="L4136"/>
  <c r="M4136" s="1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/>
  <c r="AA4133"/>
  <c r="Y4133"/>
  <c r="Z4133" s="1"/>
  <c r="X4133"/>
  <c r="W4133"/>
  <c r="U4133"/>
  <c r="V4133" s="1"/>
  <c r="T4133"/>
  <c r="R4133"/>
  <c r="Q4133"/>
  <c r="S4133" s="1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P4132"/>
  <c r="O4132"/>
  <c r="N4132"/>
  <c r="L4132"/>
  <c r="M4132" s="1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P4128"/>
  <c r="O4128"/>
  <c r="N4128"/>
  <c r="L4128"/>
  <c r="M4128" s="1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P4125" s="1"/>
  <c r="M4125"/>
  <c r="L4125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P4124"/>
  <c r="O4124"/>
  <c r="N4124"/>
  <c r="L4124"/>
  <c r="M4124" s="1"/>
  <c r="K4124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Z4121" s="1"/>
  <c r="X4121"/>
  <c r="W4121"/>
  <c r="U4121"/>
  <c r="V4121" s="1"/>
  <c r="T4121"/>
  <c r="R4121"/>
  <c r="Q4121"/>
  <c r="S4121" s="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P4120"/>
  <c r="O4120"/>
  <c r="N4120"/>
  <c r="L4120"/>
  <c r="M4120" s="1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Z4117" s="1"/>
  <c r="X4117"/>
  <c r="W4117"/>
  <c r="U4117"/>
  <c r="V4117" s="1"/>
  <c r="T4117"/>
  <c r="R4117"/>
  <c r="Q4117"/>
  <c r="S4117" s="1"/>
  <c r="O4117"/>
  <c r="N4117"/>
  <c r="P4117" s="1"/>
  <c r="M4117"/>
  <c r="L4117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P4116"/>
  <c r="O4116"/>
  <c r="N4116"/>
  <c r="L4116"/>
  <c r="M4116" s="1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S4115"/>
  <c r="R4115"/>
  <c r="Q4115"/>
  <c r="O4115"/>
  <c r="P4115" s="1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V4113" s="1"/>
  <c r="T4113"/>
  <c r="R4113"/>
  <c r="Q4113"/>
  <c r="S4113" s="1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P4112"/>
  <c r="O4112"/>
  <c r="N4112"/>
  <c r="L4112"/>
  <c r="M4112" s="1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S4111"/>
  <c r="R4111"/>
  <c r="Q4111"/>
  <c r="O4111"/>
  <c r="P4111" s="1"/>
  <c r="N411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Z4109" s="1"/>
  <c r="X4109"/>
  <c r="W4109"/>
  <c r="U4109"/>
  <c r="V4109" s="1"/>
  <c r="T4109"/>
  <c r="R4109"/>
  <c r="Q4109"/>
  <c r="S4109" s="1"/>
  <c r="O4109"/>
  <c r="N4109"/>
  <c r="P4109" s="1"/>
  <c r="M4109"/>
  <c r="L4109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P4108"/>
  <c r="O4108"/>
  <c r="N4108"/>
  <c r="L4108"/>
  <c r="M4108" s="1"/>
  <c r="K4108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S4107"/>
  <c r="R4107"/>
  <c r="Q4107"/>
  <c r="O4107"/>
  <c r="P4107" s="1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Z4105" s="1"/>
  <c r="X4105"/>
  <c r="W4105"/>
  <c r="U4105"/>
  <c r="V4105" s="1"/>
  <c r="T4105"/>
  <c r="R4105"/>
  <c r="Q4105"/>
  <c r="S4105" s="1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R4101"/>
  <c r="Q4101"/>
  <c r="S4101" s="1"/>
  <c r="O4101"/>
  <c r="N4101"/>
  <c r="P4101" s="1"/>
  <c r="M4101"/>
  <c r="L4101"/>
  <c r="K410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P4100"/>
  <c r="O4100"/>
  <c r="N4100"/>
  <c r="L4100"/>
  <c r="M4100" s="1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Z4097" s="1"/>
  <c r="X4097"/>
  <c r="W4097"/>
  <c r="U4097"/>
  <c r="V4097" s="1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P4096"/>
  <c r="O4096"/>
  <c r="N4096"/>
  <c r="L4096"/>
  <c r="M4096" s="1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Z4093" s="1"/>
  <c r="X4093"/>
  <c r="W4093"/>
  <c r="U4093"/>
  <c r="V4093" s="1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P4092"/>
  <c r="O4092"/>
  <c r="N4092"/>
  <c r="L4092"/>
  <c r="M4092" s="1"/>
  <c r="K4092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P4088"/>
  <c r="O4088"/>
  <c r="N4088"/>
  <c r="L4088"/>
  <c r="M4088" s="1"/>
  <c r="K4088"/>
  <c r="J4088"/>
  <c r="I4088"/>
  <c r="H4088"/>
  <c r="AB4088" s="1"/>
  <c r="G4088"/>
  <c r="F4088"/>
  <c r="E4088"/>
  <c r="D4088"/>
  <c r="B4088"/>
  <c r="A4088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M4087" s="1"/>
  <c r="J4087"/>
  <c r="I4087"/>
  <c r="H4087"/>
  <c r="AB4087" s="1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R4085"/>
  <c r="Q4085"/>
  <c r="S4085" s="1"/>
  <c r="O4085"/>
  <c r="N4085"/>
  <c r="P4085" s="1"/>
  <c r="M4085"/>
  <c r="L4085"/>
  <c r="K4085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P4084"/>
  <c r="O4084"/>
  <c r="N4084"/>
  <c r="L4084"/>
  <c r="M4084" s="1"/>
  <c r="K4084"/>
  <c r="J4084"/>
  <c r="I4084"/>
  <c r="H4084"/>
  <c r="AB4084" s="1"/>
  <c r="G4084"/>
  <c r="F4084"/>
  <c r="E4084"/>
  <c r="D4084"/>
  <c r="B4084"/>
  <c r="A4084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Z4081" s="1"/>
  <c r="X4081"/>
  <c r="W4081"/>
  <c r="U4081"/>
  <c r="V4081" s="1"/>
  <c r="T4081"/>
  <c r="R4081"/>
  <c r="Q4081"/>
  <c r="S4081" s="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P4080"/>
  <c r="O4080"/>
  <c r="N4080"/>
  <c r="L4080"/>
  <c r="M4080" s="1"/>
  <c r="K4080"/>
  <c r="J4080"/>
  <c r="I4080"/>
  <c r="H4080"/>
  <c r="AB4080" s="1"/>
  <c r="G4080"/>
  <c r="F4080"/>
  <c r="E4080"/>
  <c r="D4080"/>
  <c r="B4080"/>
  <c r="A4080"/>
  <c r="AA4079"/>
  <c r="Y4079"/>
  <c r="X4079"/>
  <c r="Z4079" s="1"/>
  <c r="W4079"/>
  <c r="U4079"/>
  <c r="T4079"/>
  <c r="V4079" s="1"/>
  <c r="S4079"/>
  <c r="R4079"/>
  <c r="Q4079"/>
  <c r="O4079"/>
  <c r="P4079" s="1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Z4077" s="1"/>
  <c r="X4077"/>
  <c r="W4077"/>
  <c r="U4077"/>
  <c r="V4077" s="1"/>
  <c r="T4077"/>
  <c r="R4077"/>
  <c r="Q4077"/>
  <c r="S4077" s="1"/>
  <c r="O4077"/>
  <c r="N4077"/>
  <c r="P4077" s="1"/>
  <c r="M4077"/>
  <c r="L4077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P4076"/>
  <c r="O4076"/>
  <c r="N4076"/>
  <c r="L4076"/>
  <c r="M4076" s="1"/>
  <c r="K4076"/>
  <c r="J4076"/>
  <c r="I4076"/>
  <c r="H4076"/>
  <c r="AB4076" s="1"/>
  <c r="G4076"/>
  <c r="F4076"/>
  <c r="E4076"/>
  <c r="D4076"/>
  <c r="B4076"/>
  <c r="A4076"/>
  <c r="AA4075"/>
  <c r="Y4075"/>
  <c r="X4075"/>
  <c r="Z4075" s="1"/>
  <c r="W4075"/>
  <c r="U4075"/>
  <c r="T4075"/>
  <c r="V4075" s="1"/>
  <c r="S4075"/>
  <c r="R4075"/>
  <c r="Q4075"/>
  <c r="O4075"/>
  <c r="P4075" s="1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P4072"/>
  <c r="O4072"/>
  <c r="N4072"/>
  <c r="L4072"/>
  <c r="M4072" s="1"/>
  <c r="K4072"/>
  <c r="J4072"/>
  <c r="I4072"/>
  <c r="H4072"/>
  <c r="AB4072" s="1"/>
  <c r="G4072"/>
  <c r="F4072"/>
  <c r="E4072"/>
  <c r="D4072"/>
  <c r="B4072"/>
  <c r="A4072"/>
  <c r="AA4071"/>
  <c r="Y4071"/>
  <c r="X4071"/>
  <c r="Z4071" s="1"/>
  <c r="W4071"/>
  <c r="U4071"/>
  <c r="T4071"/>
  <c r="V4071" s="1"/>
  <c r="S4071"/>
  <c r="R4071"/>
  <c r="Q4071"/>
  <c r="O4071"/>
  <c r="P4071" s="1"/>
  <c r="N4071"/>
  <c r="L4071"/>
  <c r="K4071"/>
  <c r="M4071" s="1"/>
  <c r="J4071"/>
  <c r="I4071"/>
  <c r="H4071"/>
  <c r="AB4071" s="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Z4069" s="1"/>
  <c r="X4069"/>
  <c r="W4069"/>
  <c r="U4069"/>
  <c r="V4069" s="1"/>
  <c r="T4069"/>
  <c r="R4069"/>
  <c r="Q4069"/>
  <c r="S4069" s="1"/>
  <c r="O4069"/>
  <c r="N4069"/>
  <c r="P4069" s="1"/>
  <c r="M4069"/>
  <c r="L4069"/>
  <c r="K4069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P4068"/>
  <c r="O4068"/>
  <c r="N4068"/>
  <c r="L4068"/>
  <c r="M4068" s="1"/>
  <c r="K4068"/>
  <c r="J4068"/>
  <c r="I4068"/>
  <c r="H4068"/>
  <c r="AB4068" s="1"/>
  <c r="G4068"/>
  <c r="F4068"/>
  <c r="E4068"/>
  <c r="D4068"/>
  <c r="B4068"/>
  <c r="A4068"/>
  <c r="AA4067"/>
  <c r="Y4067"/>
  <c r="X4067"/>
  <c r="Z4067" s="1"/>
  <c r="W4067"/>
  <c r="U4067"/>
  <c r="T4067"/>
  <c r="V4067" s="1"/>
  <c r="S4067"/>
  <c r="R4067"/>
  <c r="Q4067"/>
  <c r="O4067"/>
  <c r="P4067" s="1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Z4065" s="1"/>
  <c r="X4065"/>
  <c r="W4065"/>
  <c r="U4065"/>
  <c r="V4065" s="1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P4064"/>
  <c r="O4064"/>
  <c r="N4064"/>
  <c r="L4064"/>
  <c r="M4064" s="1"/>
  <c r="K4064"/>
  <c r="J4064"/>
  <c r="I4064"/>
  <c r="H4064"/>
  <c r="AB4064" s="1"/>
  <c r="G4064"/>
  <c r="F4064"/>
  <c r="E4064"/>
  <c r="D4064"/>
  <c r="B4064"/>
  <c r="A4064"/>
  <c r="AA4063"/>
  <c r="Y4063"/>
  <c r="X4063"/>
  <c r="Z4063" s="1"/>
  <c r="W4063"/>
  <c r="U4063"/>
  <c r="T4063"/>
  <c r="V4063" s="1"/>
  <c r="S4063"/>
  <c r="R4063"/>
  <c r="Q4063"/>
  <c r="O4063"/>
  <c r="P4063" s="1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Z4061" s="1"/>
  <c r="X4061"/>
  <c r="W4061"/>
  <c r="U4061"/>
  <c r="V4061" s="1"/>
  <c r="T4061"/>
  <c r="R4061"/>
  <c r="Q4061"/>
  <c r="S4061" s="1"/>
  <c r="O4061"/>
  <c r="N4061"/>
  <c r="P4061" s="1"/>
  <c r="M4061"/>
  <c r="L406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P4060"/>
  <c r="O4060"/>
  <c r="N4060"/>
  <c r="L4060"/>
  <c r="M4060" s="1"/>
  <c r="K4060"/>
  <c r="J4060"/>
  <c r="I4060"/>
  <c r="H4060"/>
  <c r="AB4060" s="1"/>
  <c r="G4060"/>
  <c r="F4060"/>
  <c r="E4060"/>
  <c r="D4060"/>
  <c r="B4060"/>
  <c r="A4060"/>
  <c r="AA4059"/>
  <c r="Y4059"/>
  <c r="X4059"/>
  <c r="Z4059" s="1"/>
  <c r="W4059"/>
  <c r="U4059"/>
  <c r="T4059"/>
  <c r="V4059" s="1"/>
  <c r="S4059"/>
  <c r="R4059"/>
  <c r="Q4059"/>
  <c r="O4059"/>
  <c r="P4059" s="1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M4057"/>
  <c r="L4057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P4056"/>
  <c r="O4056"/>
  <c r="N4056"/>
  <c r="L4056"/>
  <c r="M4056" s="1"/>
  <c r="K4056"/>
  <c r="J4056"/>
  <c r="I4056"/>
  <c r="H4056"/>
  <c r="AB4056" s="1"/>
  <c r="G4056"/>
  <c r="F4056"/>
  <c r="E4056"/>
  <c r="D4056"/>
  <c r="B4056"/>
  <c r="A4056"/>
  <c r="AA4055"/>
  <c r="Y4055"/>
  <c r="X4055"/>
  <c r="Z4055" s="1"/>
  <c r="W4055"/>
  <c r="U4055"/>
  <c r="T4055"/>
  <c r="V4055" s="1"/>
  <c r="S4055"/>
  <c r="R4055"/>
  <c r="Q4055"/>
  <c r="O4055"/>
  <c r="P4055" s="1"/>
  <c r="N4055"/>
  <c r="L4055"/>
  <c r="K4055"/>
  <c r="M4055" s="1"/>
  <c r="J4055"/>
  <c r="I4055"/>
  <c r="H4055"/>
  <c r="AB4055" s="1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P4052"/>
  <c r="O4052"/>
  <c r="N4052"/>
  <c r="L4052"/>
  <c r="M4052" s="1"/>
  <c r="K4052"/>
  <c r="J4052"/>
  <c r="I4052"/>
  <c r="H4052"/>
  <c r="AB4052" s="1"/>
  <c r="G4052"/>
  <c r="F4052"/>
  <c r="E4052"/>
  <c r="D4052"/>
  <c r="B4052"/>
  <c r="A4052"/>
  <c r="AA4051"/>
  <c r="Y4051"/>
  <c r="X4051"/>
  <c r="Z4051" s="1"/>
  <c r="W4051"/>
  <c r="U4051"/>
  <c r="T4051"/>
  <c r="V4051" s="1"/>
  <c r="S4051"/>
  <c r="R4051"/>
  <c r="Q4051"/>
  <c r="O4051"/>
  <c r="P4051" s="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P4048"/>
  <c r="O4048"/>
  <c r="N4048"/>
  <c r="L4048"/>
  <c r="M4048" s="1"/>
  <c r="K4048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S4047"/>
  <c r="R4047"/>
  <c r="Q4047"/>
  <c r="O4047"/>
  <c r="P4047" s="1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P4044"/>
  <c r="O4044"/>
  <c r="N4044"/>
  <c r="L4044"/>
  <c r="M4044" s="1"/>
  <c r="K4044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S4043"/>
  <c r="R4043"/>
  <c r="Q4043"/>
  <c r="O4043"/>
  <c r="P4043" s="1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L4042"/>
  <c r="K4042"/>
  <c r="M4042" s="1"/>
  <c r="J4042"/>
  <c r="I4042"/>
  <c r="H4042"/>
  <c r="G4042"/>
  <c r="F4042"/>
  <c r="E4042"/>
  <c r="D4042"/>
  <c r="B4042"/>
  <c r="A4042"/>
  <c r="AA4041"/>
  <c r="Z4041"/>
  <c r="Y4041"/>
  <c r="X4041"/>
  <c r="W4041"/>
  <c r="V4041"/>
  <c r="U4041"/>
  <c r="T4041"/>
  <c r="R4041"/>
  <c r="Q4041"/>
  <c r="S4041" s="1"/>
  <c r="O4041"/>
  <c r="N4041"/>
  <c r="P4041" s="1"/>
  <c r="M4041"/>
  <c r="L404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R4040"/>
  <c r="Q4040"/>
  <c r="S4040" s="1"/>
  <c r="P4040"/>
  <c r="O4040"/>
  <c r="N4040"/>
  <c r="L4040"/>
  <c r="M4040" s="1"/>
  <c r="K4040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S4038"/>
  <c r="R4038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R4037"/>
  <c r="Q4037"/>
  <c r="O4037"/>
  <c r="N4037"/>
  <c r="P4037" s="1"/>
  <c r="M4037"/>
  <c r="L4037"/>
  <c r="K4037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P4036"/>
  <c r="O4036"/>
  <c r="N4036"/>
  <c r="L4036"/>
  <c r="M4036" s="1"/>
  <c r="K4036"/>
  <c r="J4036"/>
  <c r="I4036"/>
  <c r="H4036"/>
  <c r="G4036"/>
  <c r="F4036"/>
  <c r="E4036"/>
  <c r="D4036"/>
  <c r="B4036"/>
  <c r="A4036"/>
  <c r="AA4035"/>
  <c r="Y4035"/>
  <c r="X4035"/>
  <c r="W4035"/>
  <c r="U4035"/>
  <c r="T4035"/>
  <c r="V4035" s="1"/>
  <c r="R4035"/>
  <c r="Q4035"/>
  <c r="S4035" s="1"/>
  <c r="P4035"/>
  <c r="O4035"/>
  <c r="N4035"/>
  <c r="L4035"/>
  <c r="M4035" s="1"/>
  <c r="K4035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S4034" s="1"/>
  <c r="Q4034"/>
  <c r="O4034"/>
  <c r="N4034"/>
  <c r="P4034" s="1"/>
  <c r="L4034"/>
  <c r="K4034"/>
  <c r="M4034" s="1"/>
  <c r="J4034"/>
  <c r="AB4034" s="1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S4033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S4032" s="1"/>
  <c r="P4032"/>
  <c r="O4032"/>
  <c r="N4032"/>
  <c r="L4032"/>
  <c r="M4032" s="1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R4031"/>
  <c r="Q4031"/>
  <c r="S4031" s="1"/>
  <c r="O4031"/>
  <c r="P4031" s="1"/>
  <c r="N4031"/>
  <c r="M4031"/>
  <c r="L403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S4030"/>
  <c r="R4030"/>
  <c r="Q4030"/>
  <c r="O4030"/>
  <c r="P4030" s="1"/>
  <c r="N4030"/>
  <c r="L4030"/>
  <c r="K4030"/>
  <c r="M4030" s="1"/>
  <c r="J4030"/>
  <c r="I4030"/>
  <c r="H4030"/>
  <c r="G4030"/>
  <c r="F4030"/>
  <c r="E4030"/>
  <c r="D4030"/>
  <c r="B4030"/>
  <c r="A4030"/>
  <c r="AA4029"/>
  <c r="Y4029"/>
  <c r="Z4029" s="1"/>
  <c r="X4029"/>
  <c r="W4029"/>
  <c r="U4029"/>
  <c r="V4029" s="1"/>
  <c r="T4029"/>
  <c r="R4029"/>
  <c r="Q4029"/>
  <c r="S4029" s="1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Q4028"/>
  <c r="S4028" s="1"/>
  <c r="O4028"/>
  <c r="N4028"/>
  <c r="P4028" s="1"/>
  <c r="M4028"/>
  <c r="L4028"/>
  <c r="K4028"/>
  <c r="J4028"/>
  <c r="I4028"/>
  <c r="AB4028" s="1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S4027"/>
  <c r="R4027"/>
  <c r="Q4027"/>
  <c r="O4027"/>
  <c r="P4027" s="1"/>
  <c r="N4027"/>
  <c r="L4027"/>
  <c r="K4027"/>
  <c r="M4027" s="1"/>
  <c r="AB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S4026" s="1"/>
  <c r="Q4026"/>
  <c r="P4026"/>
  <c r="O4026"/>
  <c r="N4026"/>
  <c r="L4026"/>
  <c r="K4026"/>
  <c r="M4026" s="1"/>
  <c r="J4026"/>
  <c r="I4026"/>
  <c r="H4026"/>
  <c r="G4026"/>
  <c r="F4026"/>
  <c r="E4026"/>
  <c r="D4026"/>
  <c r="B4026"/>
  <c r="A4026" s="1"/>
  <c r="AA4025"/>
  <c r="Y4025"/>
  <c r="Z4025" s="1"/>
  <c r="X4025"/>
  <c r="W4025"/>
  <c r="U4025"/>
  <c r="V4025" s="1"/>
  <c r="T4025"/>
  <c r="R4025"/>
  <c r="Q4025"/>
  <c r="S4025" s="1"/>
  <c r="O4025"/>
  <c r="N4025"/>
  <c r="P4025" s="1"/>
  <c r="M4025"/>
  <c r="L4025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O4024"/>
  <c r="N4024"/>
  <c r="P4024" s="1"/>
  <c r="L4024"/>
  <c r="M4024" s="1"/>
  <c r="K4024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S4023"/>
  <c r="R4023"/>
  <c r="Q4023"/>
  <c r="O4023"/>
  <c r="P4023" s="1"/>
  <c r="N4023"/>
  <c r="L4023"/>
  <c r="K4023"/>
  <c r="M4023" s="1"/>
  <c r="J4023"/>
  <c r="I4023"/>
  <c r="H4023"/>
  <c r="AB4023" s="1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O4022"/>
  <c r="N4022"/>
  <c r="P4022" s="1"/>
  <c r="L4022"/>
  <c r="K4022"/>
  <c r="J4022"/>
  <c r="I4022"/>
  <c r="H4022"/>
  <c r="G4022"/>
  <c r="F4022"/>
  <c r="E4022"/>
  <c r="D4022"/>
  <c r="B4022"/>
  <c r="A4022"/>
  <c r="AA4021"/>
  <c r="Z4021"/>
  <c r="Y4021"/>
  <c r="X4021"/>
  <c r="W4021"/>
  <c r="V4021"/>
  <c r="U4021"/>
  <c r="T4021"/>
  <c r="R4021"/>
  <c r="S4021" s="1"/>
  <c r="Q4021"/>
  <c r="O4021"/>
  <c r="N4021"/>
  <c r="P4021" s="1"/>
  <c r="M4021"/>
  <c r="L4021"/>
  <c r="K402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P4020"/>
  <c r="O4020"/>
  <c r="N4020"/>
  <c r="L4020"/>
  <c r="M4020" s="1"/>
  <c r="AB4020" s="1"/>
  <c r="K4020"/>
  <c r="J4020"/>
  <c r="I4020"/>
  <c r="H4020"/>
  <c r="G4020"/>
  <c r="F4020"/>
  <c r="E4020"/>
  <c r="D4020"/>
  <c r="B4020"/>
  <c r="A4020"/>
  <c r="AA4019"/>
  <c r="Y4019"/>
  <c r="X4019"/>
  <c r="W4019"/>
  <c r="U4019"/>
  <c r="T4019"/>
  <c r="V4019" s="1"/>
  <c r="R4019"/>
  <c r="Q4019"/>
  <c r="S4019" s="1"/>
  <c r="P4019"/>
  <c r="O4019"/>
  <c r="N4019"/>
  <c r="L4019"/>
  <c r="M4019" s="1"/>
  <c r="K4019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S4018" s="1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S4017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R4016"/>
  <c r="Q4016"/>
  <c r="S4016" s="1"/>
  <c r="P4016"/>
  <c r="O4016"/>
  <c r="N4016"/>
  <c r="L4016"/>
  <c r="M4016" s="1"/>
  <c r="K4016"/>
  <c r="J4016"/>
  <c r="I4016"/>
  <c r="H4016"/>
  <c r="AB4016" s="1"/>
  <c r="G4016"/>
  <c r="F4016"/>
  <c r="E4016"/>
  <c r="D4016"/>
  <c r="B4016"/>
  <c r="A4016"/>
  <c r="AA4015"/>
  <c r="Y4015"/>
  <c r="X4015"/>
  <c r="Z4015" s="1"/>
  <c r="W4015"/>
  <c r="U4015"/>
  <c r="T4015"/>
  <c r="R4015"/>
  <c r="Q4015"/>
  <c r="S4015" s="1"/>
  <c r="O4015"/>
  <c r="P4015" s="1"/>
  <c r="N4015"/>
  <c r="M4015"/>
  <c r="L4015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S4014"/>
  <c r="R4014"/>
  <c r="Q4014"/>
  <c r="O4014"/>
  <c r="P4014" s="1"/>
  <c r="N4014"/>
  <c r="L4014"/>
  <c r="K4014"/>
  <c r="M4014" s="1"/>
  <c r="J4014"/>
  <c r="AB4014" s="1"/>
  <c r="I4014"/>
  <c r="H4014"/>
  <c r="G4014"/>
  <c r="F4014"/>
  <c r="E4014"/>
  <c r="D4014"/>
  <c r="B4014"/>
  <c r="A4014"/>
  <c r="AA4013"/>
  <c r="Y4013"/>
  <c r="Z4013" s="1"/>
  <c r="X4013"/>
  <c r="W4013"/>
  <c r="U4013"/>
  <c r="V4013" s="1"/>
  <c r="T4013"/>
  <c r="R4013"/>
  <c r="Q4013"/>
  <c r="S4013" s="1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Q4012"/>
  <c r="S4012" s="1"/>
  <c r="O4012"/>
  <c r="N4012"/>
  <c r="P4012" s="1"/>
  <c r="M4012"/>
  <c r="L4012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S4011"/>
  <c r="R4011"/>
  <c r="Q4011"/>
  <c r="O4011"/>
  <c r="P4011" s="1"/>
  <c r="N401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S4010" s="1"/>
  <c r="Q4010"/>
  <c r="P4010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Y4009"/>
  <c r="Z4009" s="1"/>
  <c r="X4009"/>
  <c r="W4009"/>
  <c r="U4009"/>
  <c r="V4009" s="1"/>
  <c r="T4009"/>
  <c r="R4009"/>
  <c r="Q4009"/>
  <c r="S4009" s="1"/>
  <c r="O4009"/>
  <c r="N4009"/>
  <c r="P4009" s="1"/>
  <c r="M4009"/>
  <c r="L4009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O4008"/>
  <c r="N4008"/>
  <c r="P4008" s="1"/>
  <c r="L4008"/>
  <c r="M4008" s="1"/>
  <c r="K4008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S4007"/>
  <c r="R4007"/>
  <c r="Q4007"/>
  <c r="O4007"/>
  <c r="P4007" s="1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O4006"/>
  <c r="N4006"/>
  <c r="P4006" s="1"/>
  <c r="L4006"/>
  <c r="K4006"/>
  <c r="J4006"/>
  <c r="I4006"/>
  <c r="H4006"/>
  <c r="G4006"/>
  <c r="F4006"/>
  <c r="E4006"/>
  <c r="D4006"/>
  <c r="B4006"/>
  <c r="A4006"/>
  <c r="AA4005"/>
  <c r="Z4005"/>
  <c r="Y4005"/>
  <c r="X4005"/>
  <c r="W4005"/>
  <c r="V4005"/>
  <c r="U4005"/>
  <c r="T4005"/>
  <c r="R4005"/>
  <c r="S4005" s="1"/>
  <c r="Q4005"/>
  <c r="O4005"/>
  <c r="N4005"/>
  <c r="P4005" s="1"/>
  <c r="M4005"/>
  <c r="L4005"/>
  <c r="K4005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P4004"/>
  <c r="O4004"/>
  <c r="N4004"/>
  <c r="L4004"/>
  <c r="M4004" s="1"/>
  <c r="K4004"/>
  <c r="J4004"/>
  <c r="I4004"/>
  <c r="H4004"/>
  <c r="G4004"/>
  <c r="F4004"/>
  <c r="E4004"/>
  <c r="D4004"/>
  <c r="B4004"/>
  <c r="A4004"/>
  <c r="AA4003"/>
  <c r="Y4003"/>
  <c r="X4003"/>
  <c r="W4003"/>
  <c r="U4003"/>
  <c r="T4003"/>
  <c r="V4003" s="1"/>
  <c r="R4003"/>
  <c r="Q4003"/>
  <c r="S4003" s="1"/>
  <c r="P4003"/>
  <c r="O4003"/>
  <c r="N4003"/>
  <c r="L4003"/>
  <c r="M4003" s="1"/>
  <c r="K4003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S4002" s="1"/>
  <c r="Q4002"/>
  <c r="O4002"/>
  <c r="N4002"/>
  <c r="P4002" s="1"/>
  <c r="L4002"/>
  <c r="K4002"/>
  <c r="M4002" s="1"/>
  <c r="J4002"/>
  <c r="AB4002" s="1"/>
  <c r="I4002"/>
  <c r="H4002"/>
  <c r="G4002"/>
  <c r="F4002"/>
  <c r="E4002"/>
  <c r="D4002"/>
  <c r="B4002"/>
  <c r="A4002"/>
  <c r="AA4001"/>
  <c r="Y4001"/>
  <c r="Z4001" s="1"/>
  <c r="X4001"/>
  <c r="W4001"/>
  <c r="U4001"/>
  <c r="V4001" s="1"/>
  <c r="T4001"/>
  <c r="S400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Z4000" s="1"/>
  <c r="X4000"/>
  <c r="W4000"/>
  <c r="U4000"/>
  <c r="V4000" s="1"/>
  <c r="T4000"/>
  <c r="R4000"/>
  <c r="Q4000"/>
  <c r="S4000" s="1"/>
  <c r="P4000"/>
  <c r="O4000"/>
  <c r="N4000"/>
  <c r="L4000"/>
  <c r="M4000" s="1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O3999"/>
  <c r="P3999" s="1"/>
  <c r="N3999"/>
  <c r="M3999"/>
  <c r="L3999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S3998"/>
  <c r="R3998"/>
  <c r="Q3998"/>
  <c r="O3998"/>
  <c r="P3998" s="1"/>
  <c r="N3998"/>
  <c r="L3998"/>
  <c r="K3998"/>
  <c r="M3998" s="1"/>
  <c r="J3998"/>
  <c r="I3998"/>
  <c r="H3998"/>
  <c r="G3998"/>
  <c r="F3998"/>
  <c r="E3998"/>
  <c r="D3998"/>
  <c r="B3998"/>
  <c r="A3998"/>
  <c r="AA3997"/>
  <c r="Y3997"/>
  <c r="Z3997" s="1"/>
  <c r="X3997"/>
  <c r="W3997"/>
  <c r="U3997"/>
  <c r="V3997" s="1"/>
  <c r="T3997"/>
  <c r="R3997"/>
  <c r="Q3997"/>
  <c r="S3997" s="1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Q3996"/>
  <c r="S3996" s="1"/>
  <c r="O3996"/>
  <c r="N3996"/>
  <c r="P3996" s="1"/>
  <c r="M3996"/>
  <c r="L3996"/>
  <c r="K3996"/>
  <c r="J3996"/>
  <c r="I3996"/>
  <c r="AB3996" s="1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S3995"/>
  <c r="R3995"/>
  <c r="Q3995"/>
  <c r="O3995"/>
  <c r="P3995" s="1"/>
  <c r="N3995"/>
  <c r="L3995"/>
  <c r="K3995"/>
  <c r="M3995" s="1"/>
  <c r="AB3995" s="1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S3994" s="1"/>
  <c r="Q3994"/>
  <c r="P3994"/>
  <c r="O3994"/>
  <c r="N3994"/>
  <c r="L3994"/>
  <c r="K3994"/>
  <c r="M3994" s="1"/>
  <c r="AB3994" s="1"/>
  <c r="J3994"/>
  <c r="I3994"/>
  <c r="H3994"/>
  <c r="G3994"/>
  <c r="F3994"/>
  <c r="E3994"/>
  <c r="D3994"/>
  <c r="B3994"/>
  <c r="A3994" s="1"/>
  <c r="AA3993"/>
  <c r="Y3993"/>
  <c r="Z3993" s="1"/>
  <c r="X3993"/>
  <c r="W3993"/>
  <c r="U3993"/>
  <c r="V3993" s="1"/>
  <c r="T3993"/>
  <c r="R3993"/>
  <c r="Q3993"/>
  <c r="S3993" s="1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O3992"/>
  <c r="N3992"/>
  <c r="P3992" s="1"/>
  <c r="L3992"/>
  <c r="M3992" s="1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S3991"/>
  <c r="R3991"/>
  <c r="Q3991"/>
  <c r="O3991"/>
  <c r="P3991" s="1"/>
  <c r="N399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P3990" s="1"/>
  <c r="L3990"/>
  <c r="K3990"/>
  <c r="J3990"/>
  <c r="I3990"/>
  <c r="H3990"/>
  <c r="G3990"/>
  <c r="F3990"/>
  <c r="E3990"/>
  <c r="D3990"/>
  <c r="B3990"/>
  <c r="A3990"/>
  <c r="AA3989"/>
  <c r="Z3989"/>
  <c r="Y3989"/>
  <c r="X3989"/>
  <c r="W3989"/>
  <c r="V3989"/>
  <c r="U3989"/>
  <c r="T3989"/>
  <c r="R3989"/>
  <c r="S3989" s="1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Z3988" s="1"/>
  <c r="X3988"/>
  <c r="W3988"/>
  <c r="U3988"/>
  <c r="V3988" s="1"/>
  <c r="T3988"/>
  <c r="R3988"/>
  <c r="Q3988"/>
  <c r="S3988" s="1"/>
  <c r="O3988"/>
  <c r="N3988"/>
  <c r="P3988" s="1"/>
  <c r="M3988"/>
  <c r="L3988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P3987"/>
  <c r="O3987"/>
  <c r="N3987"/>
  <c r="L3987"/>
  <c r="M3987" s="1"/>
  <c r="K3987"/>
  <c r="J3987"/>
  <c r="I3987"/>
  <c r="H3987"/>
  <c r="AB3987" s="1"/>
  <c r="G3987"/>
  <c r="F3987"/>
  <c r="E3987"/>
  <c r="D3987"/>
  <c r="B3987"/>
  <c r="A3987"/>
  <c r="AA3986"/>
  <c r="Y3986"/>
  <c r="X3986"/>
  <c r="Z3986" s="1"/>
  <c r="W3986"/>
  <c r="U3986"/>
  <c r="T3986"/>
  <c r="V3986" s="1"/>
  <c r="S3986"/>
  <c r="R3986"/>
  <c r="Q3986"/>
  <c r="O3986"/>
  <c r="P3986" s="1"/>
  <c r="N3986"/>
  <c r="L3986"/>
  <c r="K3986"/>
  <c r="M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S3985" s="1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Z3984" s="1"/>
  <c r="X3984"/>
  <c r="W3984"/>
  <c r="U3984"/>
  <c r="V3984" s="1"/>
  <c r="T3984"/>
  <c r="R3984"/>
  <c r="Q3984"/>
  <c r="S3984" s="1"/>
  <c r="O3984"/>
  <c r="N3984"/>
  <c r="P3984" s="1"/>
  <c r="M3984"/>
  <c r="L3984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P3983"/>
  <c r="O3983"/>
  <c r="N3983"/>
  <c r="L3983"/>
  <c r="M3983" s="1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S3982"/>
  <c r="R3982"/>
  <c r="Q3982"/>
  <c r="O3982"/>
  <c r="P3982" s="1"/>
  <c r="N3982"/>
  <c r="L3982"/>
  <c r="K3982"/>
  <c r="M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S3981" s="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Z3980" s="1"/>
  <c r="X3980"/>
  <c r="W3980"/>
  <c r="U3980"/>
  <c r="V3980" s="1"/>
  <c r="T3980"/>
  <c r="R3980"/>
  <c r="Q3980"/>
  <c r="S3980" s="1"/>
  <c r="O3980"/>
  <c r="N3980"/>
  <c r="P3980" s="1"/>
  <c r="M3980"/>
  <c r="L3980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P3979"/>
  <c r="O3979"/>
  <c r="N3979"/>
  <c r="L3979"/>
  <c r="M3979" s="1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S3978"/>
  <c r="R3978"/>
  <c r="Q3978"/>
  <c r="O3978"/>
  <c r="P3978" s="1"/>
  <c r="N3978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Z3976" s="1"/>
  <c r="X3976"/>
  <c r="W3976"/>
  <c r="U3976"/>
  <c r="V3976" s="1"/>
  <c r="T3976"/>
  <c r="R3976"/>
  <c r="Q3976"/>
  <c r="S3976" s="1"/>
  <c r="O3976"/>
  <c r="N3976"/>
  <c r="P3976" s="1"/>
  <c r="M3976"/>
  <c r="L3976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P3975"/>
  <c r="O3975"/>
  <c r="N3975"/>
  <c r="L3975"/>
  <c r="M3975" s="1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S3974"/>
  <c r="R3974"/>
  <c r="Q3974"/>
  <c r="O3974"/>
  <c r="P3974" s="1"/>
  <c r="N3974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Z3972" s="1"/>
  <c r="X3972"/>
  <c r="W3972"/>
  <c r="U3972"/>
  <c r="V3972" s="1"/>
  <c r="T3972"/>
  <c r="R3972"/>
  <c r="Q3972"/>
  <c r="S3972" s="1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P3971"/>
  <c r="O3971"/>
  <c r="N3971"/>
  <c r="L3971"/>
  <c r="M3971" s="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S3970"/>
  <c r="R3970"/>
  <c r="Q3970"/>
  <c r="O3970"/>
  <c r="P3970" s="1"/>
  <c r="N3970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S3969" s="1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Z3968" s="1"/>
  <c r="X3968"/>
  <c r="W3968"/>
  <c r="U3968"/>
  <c r="V3968" s="1"/>
  <c r="T3968"/>
  <c r="R3968"/>
  <c r="Q3968"/>
  <c r="S3968" s="1"/>
  <c r="O3968"/>
  <c r="N3968"/>
  <c r="P3968" s="1"/>
  <c r="M3968"/>
  <c r="L3968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P3967"/>
  <c r="O3967"/>
  <c r="N3967"/>
  <c r="L3967"/>
  <c r="M3967" s="1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S3966"/>
  <c r="R3966"/>
  <c r="Q3966"/>
  <c r="O3966"/>
  <c r="P3966" s="1"/>
  <c r="N3966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S3965" s="1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Z3964" s="1"/>
  <c r="X3964"/>
  <c r="W3964"/>
  <c r="U3964"/>
  <c r="V3964" s="1"/>
  <c r="T3964"/>
  <c r="R3964"/>
  <c r="Q3964"/>
  <c r="S3964" s="1"/>
  <c r="O3964"/>
  <c r="N3964"/>
  <c r="P3964" s="1"/>
  <c r="M3964"/>
  <c r="L3964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P3963"/>
  <c r="O3963"/>
  <c r="N3963"/>
  <c r="L3963"/>
  <c r="M3963" s="1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S3962"/>
  <c r="R3962"/>
  <c r="Q3962"/>
  <c r="O3962"/>
  <c r="P3962" s="1"/>
  <c r="N3962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S3961" s="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Z3960" s="1"/>
  <c r="X3960"/>
  <c r="W3960"/>
  <c r="U3960"/>
  <c r="V3960" s="1"/>
  <c r="T3960"/>
  <c r="R3960"/>
  <c r="Q3960"/>
  <c r="S3960" s="1"/>
  <c r="O3960"/>
  <c r="N3960"/>
  <c r="P3960" s="1"/>
  <c r="M3960"/>
  <c r="L3960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P3959"/>
  <c r="O3959"/>
  <c r="N3959"/>
  <c r="L3959"/>
  <c r="M3959" s="1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S3958"/>
  <c r="R3958"/>
  <c r="Q3958"/>
  <c r="O3958"/>
  <c r="P3958" s="1"/>
  <c r="N3958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S3956" s="1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P3955"/>
  <c r="O3955"/>
  <c r="N3955"/>
  <c r="L3955"/>
  <c r="M3955" s="1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S3954"/>
  <c r="R3954"/>
  <c r="Q3954"/>
  <c r="O3954"/>
  <c r="P3954" s="1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R3952"/>
  <c r="Q3952"/>
  <c r="S3952" s="1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P3951"/>
  <c r="O3951"/>
  <c r="N3951"/>
  <c r="L3951"/>
  <c r="M3951" s="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S3950"/>
  <c r="R3950"/>
  <c r="Q3950"/>
  <c r="O3950"/>
  <c r="P3950" s="1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S3949" s="1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S3948" s="1"/>
  <c r="O3948"/>
  <c r="N3948"/>
  <c r="P3948" s="1"/>
  <c r="M3948"/>
  <c r="L3948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P3947"/>
  <c r="O3947"/>
  <c r="N3947"/>
  <c r="L3947"/>
  <c r="M3947" s="1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S3946"/>
  <c r="R3946"/>
  <c r="Q3946"/>
  <c r="O3946"/>
  <c r="P3946" s="1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S3945" s="1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Z3944" s="1"/>
  <c r="X3944"/>
  <c r="W3944"/>
  <c r="U3944"/>
  <c r="V3944" s="1"/>
  <c r="T3944"/>
  <c r="R3944"/>
  <c r="Q3944"/>
  <c r="S3944" s="1"/>
  <c r="O3944"/>
  <c r="N3944"/>
  <c r="P3944" s="1"/>
  <c r="M3944"/>
  <c r="L3944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P3943"/>
  <c r="O3943"/>
  <c r="N3943"/>
  <c r="L3943"/>
  <c r="M3943" s="1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S3942"/>
  <c r="R3942"/>
  <c r="Q3942"/>
  <c r="O3942"/>
  <c r="P3942" s="1"/>
  <c r="N3942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Z3940" s="1"/>
  <c r="X3940"/>
  <c r="W3940"/>
  <c r="U3940"/>
  <c r="V3940" s="1"/>
  <c r="T3940"/>
  <c r="R3940"/>
  <c r="Q3940"/>
  <c r="S3940" s="1"/>
  <c r="O3940"/>
  <c r="N3940"/>
  <c r="P3940" s="1"/>
  <c r="M3940"/>
  <c r="L3940"/>
  <c r="K3940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P3939"/>
  <c r="O3939"/>
  <c r="N3939"/>
  <c r="L3939"/>
  <c r="M3939" s="1"/>
  <c r="K3939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S3937" s="1"/>
  <c r="Q3937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S3936" s="1"/>
  <c r="O3936"/>
  <c r="N3936"/>
  <c r="P3936" s="1"/>
  <c r="M3936"/>
  <c r="L3936"/>
  <c r="K3936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P3935"/>
  <c r="O3935"/>
  <c r="N3935"/>
  <c r="L3935"/>
  <c r="M3935" s="1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Z3932" s="1"/>
  <c r="X3932"/>
  <c r="W3932"/>
  <c r="U3932"/>
  <c r="V3932" s="1"/>
  <c r="T3932"/>
  <c r="R3932"/>
  <c r="Q3932"/>
  <c r="S3932" s="1"/>
  <c r="O3932"/>
  <c r="N3932"/>
  <c r="P3932" s="1"/>
  <c r="M3932"/>
  <c r="L3932"/>
  <c r="K3932"/>
  <c r="J3932"/>
  <c r="I3932"/>
  <c r="H3932"/>
  <c r="AB3932" s="1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P3931"/>
  <c r="O3931"/>
  <c r="N3931"/>
  <c r="L3931"/>
  <c r="M3931" s="1"/>
  <c r="K393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S3930"/>
  <c r="R3930"/>
  <c r="Q3930"/>
  <c r="O3930"/>
  <c r="P3930" s="1"/>
  <c r="N3930"/>
  <c r="L3930"/>
  <c r="K3930"/>
  <c r="M3930" s="1"/>
  <c r="J3930"/>
  <c r="I3930"/>
  <c r="H3930"/>
  <c r="AB3930" s="1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R3928"/>
  <c r="Q3928"/>
  <c r="S3928" s="1"/>
  <c r="O3928"/>
  <c r="N3928"/>
  <c r="P3928" s="1"/>
  <c r="M3928"/>
  <c r="L3928"/>
  <c r="K3928"/>
  <c r="J3928"/>
  <c r="I3928"/>
  <c r="H3928"/>
  <c r="AB3928" s="1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P3927"/>
  <c r="O3927"/>
  <c r="N3927"/>
  <c r="L3927"/>
  <c r="M3927" s="1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S3926"/>
  <c r="R3926"/>
  <c r="Q3926"/>
  <c r="O3926"/>
  <c r="P3926" s="1"/>
  <c r="N3926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S3924" s="1"/>
  <c r="O3924"/>
  <c r="N3924"/>
  <c r="P3924" s="1"/>
  <c r="M3924"/>
  <c r="L3924"/>
  <c r="K3924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P3923"/>
  <c r="O3923"/>
  <c r="N3923"/>
  <c r="L3923"/>
  <c r="M3923" s="1"/>
  <c r="K3923"/>
  <c r="J3923"/>
  <c r="I3923"/>
  <c r="H3923"/>
  <c r="AB3923" s="1"/>
  <c r="G3923"/>
  <c r="F3923"/>
  <c r="E3923"/>
  <c r="D3923"/>
  <c r="B3923"/>
  <c r="A3923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S3921" s="1"/>
  <c r="Q392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S3920" s="1"/>
  <c r="O3920"/>
  <c r="N3920"/>
  <c r="P3920" s="1"/>
  <c r="M3920"/>
  <c r="L3920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P3919"/>
  <c r="O3919"/>
  <c r="N3919"/>
  <c r="L3919"/>
  <c r="M3919" s="1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Z3916" s="1"/>
  <c r="X3916"/>
  <c r="W3916"/>
  <c r="U3916"/>
  <c r="V3916" s="1"/>
  <c r="T3916"/>
  <c r="R3916"/>
  <c r="Q3916"/>
  <c r="S3916" s="1"/>
  <c r="O3916"/>
  <c r="N3916"/>
  <c r="P3916" s="1"/>
  <c r="M3916"/>
  <c r="L3916"/>
  <c r="K3916"/>
  <c r="J3916"/>
  <c r="I3916"/>
  <c r="H3916"/>
  <c r="AB3916" s="1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P3915"/>
  <c r="O3915"/>
  <c r="N3915"/>
  <c r="L3915"/>
  <c r="M3915" s="1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S3914"/>
  <c r="R3914"/>
  <c r="Q3914"/>
  <c r="O3914"/>
  <c r="P3914" s="1"/>
  <c r="N3914"/>
  <c r="L3914"/>
  <c r="K3914"/>
  <c r="M3914" s="1"/>
  <c r="J3914"/>
  <c r="I3914"/>
  <c r="H3914"/>
  <c r="AB3914" s="1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R3912"/>
  <c r="Q3912"/>
  <c r="S3912" s="1"/>
  <c r="O3912"/>
  <c r="N3912"/>
  <c r="P3912" s="1"/>
  <c r="M3912"/>
  <c r="L3912"/>
  <c r="K3912"/>
  <c r="J3912"/>
  <c r="I3912"/>
  <c r="H3912"/>
  <c r="AB3912" s="1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P3911"/>
  <c r="O3911"/>
  <c r="N3911"/>
  <c r="L3911"/>
  <c r="M3911" s="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Z3908" s="1"/>
  <c r="X3908"/>
  <c r="W3908"/>
  <c r="U3908"/>
  <c r="V3908" s="1"/>
  <c r="T3908"/>
  <c r="R3908"/>
  <c r="Q3908"/>
  <c r="S3908" s="1"/>
  <c r="O3908"/>
  <c r="N3908"/>
  <c r="P3908" s="1"/>
  <c r="M3908"/>
  <c r="L3908"/>
  <c r="K3908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P3907"/>
  <c r="O3907"/>
  <c r="N3907"/>
  <c r="L3907"/>
  <c r="M3907" s="1"/>
  <c r="K3907"/>
  <c r="J3907"/>
  <c r="I3907"/>
  <c r="H3907"/>
  <c r="AB3907" s="1"/>
  <c r="G3907"/>
  <c r="F3907"/>
  <c r="E3907"/>
  <c r="D3907"/>
  <c r="B3907"/>
  <c r="A3907"/>
  <c r="AA3906"/>
  <c r="Y3906"/>
  <c r="X3906"/>
  <c r="Z3906" s="1"/>
  <c r="W3906"/>
  <c r="U3906"/>
  <c r="T3906"/>
  <c r="V3906" s="1"/>
  <c r="S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P3903"/>
  <c r="O3903"/>
  <c r="N3903"/>
  <c r="L3903"/>
  <c r="M3903" s="1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S3901" s="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AB3900" s="1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P3899"/>
  <c r="O3899"/>
  <c r="N3899"/>
  <c r="L3899"/>
  <c r="M3899" s="1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AB3898" s="1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S3896" s="1"/>
  <c r="O3896"/>
  <c r="N3896"/>
  <c r="P3896" s="1"/>
  <c r="M3896"/>
  <c r="L3896"/>
  <c r="K3896"/>
  <c r="J3896"/>
  <c r="I3896"/>
  <c r="H3896"/>
  <c r="AB3896" s="1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P3895"/>
  <c r="O3895"/>
  <c r="N3895"/>
  <c r="L3895"/>
  <c r="M3895" s="1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AB3891" s="1"/>
  <c r="G3891"/>
  <c r="F3891"/>
  <c r="E3891"/>
  <c r="D3891"/>
  <c r="B3891"/>
  <c r="A389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P3887"/>
  <c r="O3887"/>
  <c r="N3887"/>
  <c r="L3887"/>
  <c r="M3887" s="1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AB3884" s="1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AB3882" s="1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AB3868" s="1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AB3866" s="1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AB3864" s="1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AB3852" s="1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AB3850" s="1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AB3848" s="1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AB3836" s="1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AB3834" s="1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AB3832" s="1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AB3827" s="1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AB3820" s="1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AB3818" s="1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AB3816" s="1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AB3811" s="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AB3804" s="1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AB3802" s="1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AB3800" s="1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AB3795" s="1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P3791"/>
  <c r="O3791"/>
  <c r="N3791"/>
  <c r="L3791"/>
  <c r="M3791" s="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AB3788" s="1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AB3786" s="1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S3784" s="1"/>
  <c r="O3784"/>
  <c r="N3784"/>
  <c r="P3784" s="1"/>
  <c r="M3784"/>
  <c r="L3784"/>
  <c r="K3784"/>
  <c r="J3784"/>
  <c r="I3784"/>
  <c r="H3784"/>
  <c r="AB3784" s="1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P3783"/>
  <c r="O3783"/>
  <c r="N3783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P3779"/>
  <c r="O3779"/>
  <c r="N3779"/>
  <c r="L3779"/>
  <c r="M3779" s="1"/>
  <c r="K3779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/>
  <c r="AA3776"/>
  <c r="Y3776"/>
  <c r="Z3776" s="1"/>
  <c r="X3776"/>
  <c r="W3776"/>
  <c r="U3776"/>
  <c r="V3776" s="1"/>
  <c r="T3776"/>
  <c r="R3776"/>
  <c r="Q3776"/>
  <c r="S3776" s="1"/>
  <c r="O3776"/>
  <c r="N3776"/>
  <c r="P3776" s="1"/>
  <c r="M3776"/>
  <c r="L3776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P3775"/>
  <c r="O3775"/>
  <c r="N3775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AB3772" s="1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AB3770" s="1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AB3768" s="1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P3767"/>
  <c r="O3767"/>
  <c r="N3767"/>
  <c r="L3767"/>
  <c r="M3767" s="1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AB3763" s="1"/>
  <c r="G3763"/>
  <c r="F3763"/>
  <c r="E3763"/>
  <c r="D3763"/>
  <c r="B3763"/>
  <c r="A3763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AB3756" s="1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AB3754" s="1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P3752" s="1"/>
  <c r="M3752"/>
  <c r="L3752"/>
  <c r="K3752"/>
  <c r="J3752"/>
  <c r="I3752"/>
  <c r="H3752"/>
  <c r="AB3752" s="1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AB3740" s="1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I3738"/>
  <c r="H3738"/>
  <c r="AB3738" s="1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S3736" s="1"/>
  <c r="O3736"/>
  <c r="N3736"/>
  <c r="P3736" s="1"/>
  <c r="M3736"/>
  <c r="L3736"/>
  <c r="K3736"/>
  <c r="J3736"/>
  <c r="I3736"/>
  <c r="H3736"/>
  <c r="AB3736" s="1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P3735"/>
  <c r="O3735"/>
  <c r="N3735"/>
  <c r="L3735"/>
  <c r="M3735" s="1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AB3731" s="1"/>
  <c r="G3731"/>
  <c r="F3731"/>
  <c r="E3731"/>
  <c r="D3731"/>
  <c r="B3731"/>
  <c r="A3731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S3728" s="1"/>
  <c r="O3728"/>
  <c r="N3728"/>
  <c r="P3728" s="1"/>
  <c r="M3728"/>
  <c r="L3728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P3727"/>
  <c r="O3727"/>
  <c r="N3727"/>
  <c r="L3727"/>
  <c r="M3727" s="1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S3722"/>
  <c r="R3722"/>
  <c r="Q3722"/>
  <c r="O3722"/>
  <c r="P3722" s="1"/>
  <c r="N3722"/>
  <c r="L3722"/>
  <c r="K3722"/>
  <c r="M3722" s="1"/>
  <c r="J3722"/>
  <c r="I3722"/>
  <c r="H3722"/>
  <c r="AB3722" s="1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P3720" s="1"/>
  <c r="M3720"/>
  <c r="L3720"/>
  <c r="K3720"/>
  <c r="J3720"/>
  <c r="I3720"/>
  <c r="H3720"/>
  <c r="AB3720" s="1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AB3719" s="1"/>
  <c r="G3719"/>
  <c r="F3719"/>
  <c r="E3719"/>
  <c r="D3719"/>
  <c r="B3719"/>
  <c r="A3719"/>
  <c r="AA3718"/>
  <c r="Y3718"/>
  <c r="X3718"/>
  <c r="Z3718" s="1"/>
  <c r="W3718"/>
  <c r="U3718"/>
  <c r="T3718"/>
  <c r="V3718" s="1"/>
  <c r="S3718"/>
  <c r="R3718"/>
  <c r="Q3718"/>
  <c r="O3718"/>
  <c r="P3718" s="1"/>
  <c r="N3718"/>
  <c r="L3718"/>
  <c r="K3718"/>
  <c r="M3718" s="1"/>
  <c r="J3718"/>
  <c r="I3718"/>
  <c r="H3718"/>
  <c r="AB3718" s="1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AB3716" s="1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P3715"/>
  <c r="O3715"/>
  <c r="N3715"/>
  <c r="L3715"/>
  <c r="M3715" s="1"/>
  <c r="K3715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M3714" s="1"/>
  <c r="J3714"/>
  <c r="I3714"/>
  <c r="H3714"/>
  <c r="AB3714" s="1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P3712" s="1"/>
  <c r="M3712"/>
  <c r="L3712"/>
  <c r="K3712"/>
  <c r="J3712"/>
  <c r="I3712"/>
  <c r="H3712"/>
  <c r="AB3712" s="1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P3711"/>
  <c r="O3711"/>
  <c r="N3711"/>
  <c r="L3711"/>
  <c r="M3711" s="1"/>
  <c r="K3711"/>
  <c r="J3711"/>
  <c r="I3711"/>
  <c r="H3711"/>
  <c r="AB3711" s="1"/>
  <c r="G3711"/>
  <c r="F3711"/>
  <c r="E3711"/>
  <c r="D3711"/>
  <c r="B3711"/>
  <c r="A3711"/>
  <c r="AA3710"/>
  <c r="Y3710"/>
  <c r="X3710"/>
  <c r="Z3710" s="1"/>
  <c r="W3710"/>
  <c r="U3710"/>
  <c r="T3710"/>
  <c r="V3710" s="1"/>
  <c r="S3710"/>
  <c r="R3710"/>
  <c r="Q3710"/>
  <c r="O3710"/>
  <c r="P3710" s="1"/>
  <c r="N3710"/>
  <c r="L3710"/>
  <c r="K3710"/>
  <c r="M3710" s="1"/>
  <c r="J3710"/>
  <c r="I3710"/>
  <c r="H3710"/>
  <c r="AB3710" s="1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AB3707" s="1"/>
  <c r="G3707"/>
  <c r="F3707"/>
  <c r="E3707"/>
  <c r="D3707"/>
  <c r="B3707"/>
  <c r="A3707"/>
  <c r="AA3706"/>
  <c r="Y3706"/>
  <c r="X3706"/>
  <c r="Z3706" s="1"/>
  <c r="W3706"/>
  <c r="U3706"/>
  <c r="T3706"/>
  <c r="V3706" s="1"/>
  <c r="S3706"/>
  <c r="R3706"/>
  <c r="Q3706"/>
  <c r="O3706"/>
  <c r="P3706" s="1"/>
  <c r="N3706"/>
  <c r="L3706"/>
  <c r="K3706"/>
  <c r="M3706" s="1"/>
  <c r="J3706"/>
  <c r="I3706"/>
  <c r="H3706"/>
  <c r="AB3706" s="1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P3704" s="1"/>
  <c r="M3704"/>
  <c r="L3704"/>
  <c r="K3704"/>
  <c r="J3704"/>
  <c r="I3704"/>
  <c r="H3704"/>
  <c r="AB3704" s="1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P3703"/>
  <c r="O3703"/>
  <c r="N3703"/>
  <c r="L3703"/>
  <c r="M3703" s="1"/>
  <c r="K3703"/>
  <c r="J3703"/>
  <c r="I3703"/>
  <c r="H3703"/>
  <c r="AB3703" s="1"/>
  <c r="G3703"/>
  <c r="F3703"/>
  <c r="E3703"/>
  <c r="D3703"/>
  <c r="B3703"/>
  <c r="A3703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M3702" s="1"/>
  <c r="J3702"/>
  <c r="I3702"/>
  <c r="H3702"/>
  <c r="AB3702" s="1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P3700" s="1"/>
  <c r="M3700"/>
  <c r="L3700"/>
  <c r="K3700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Q3699"/>
  <c r="O3699"/>
  <c r="N3699"/>
  <c r="P3699" s="1"/>
  <c r="L3699"/>
  <c r="M3699" s="1"/>
  <c r="K3699"/>
  <c r="J3699"/>
  <c r="I3699"/>
  <c r="H3699"/>
  <c r="G3699"/>
  <c r="F3699"/>
  <c r="E3699"/>
  <c r="D3699"/>
  <c r="B3699"/>
  <c r="A3699"/>
  <c r="AA3698"/>
  <c r="Y3698"/>
  <c r="X3698"/>
  <c r="W3698"/>
  <c r="U3698"/>
  <c r="T3698"/>
  <c r="R3698"/>
  <c r="Q3698"/>
  <c r="S3698" s="1"/>
  <c r="O3698"/>
  <c r="P3698" s="1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P3697"/>
  <c r="O3697"/>
  <c r="N3697"/>
  <c r="L3697"/>
  <c r="K3697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S3696"/>
  <c r="R3696"/>
  <c r="Q3696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P3695"/>
  <c r="O3695"/>
  <c r="N3695"/>
  <c r="L3695"/>
  <c r="M3695" s="1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S3694"/>
  <c r="R3694"/>
  <c r="Q3694"/>
  <c r="O3694"/>
  <c r="P3694" s="1"/>
  <c r="N3694"/>
  <c r="M3694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Q3691"/>
  <c r="O3691"/>
  <c r="N3691"/>
  <c r="P3691" s="1"/>
  <c r="L3691"/>
  <c r="M3691" s="1"/>
  <c r="K3691"/>
  <c r="J3691"/>
  <c r="I3691"/>
  <c r="H3691"/>
  <c r="G3691"/>
  <c r="F3691"/>
  <c r="E3691"/>
  <c r="D3691"/>
  <c r="B3691"/>
  <c r="A3691"/>
  <c r="AA3690"/>
  <c r="Y3690"/>
  <c r="X3690"/>
  <c r="W3690"/>
  <c r="U3690"/>
  <c r="T3690"/>
  <c r="R3690"/>
  <c r="Q3690"/>
  <c r="S3690" s="1"/>
  <c r="O3690"/>
  <c r="P3690" s="1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P3689"/>
  <c r="O3689"/>
  <c r="N3689"/>
  <c r="L3689"/>
  <c r="K3689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S3688"/>
  <c r="R3688"/>
  <c r="Q3688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P3687"/>
  <c r="O3687"/>
  <c r="N3687"/>
  <c r="L3687"/>
  <c r="M3687" s="1"/>
  <c r="K3687"/>
  <c r="J3687"/>
  <c r="AB3687" s="1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S3686"/>
  <c r="R3686"/>
  <c r="Q3686"/>
  <c r="O3686"/>
  <c r="P3686" s="1"/>
  <c r="N3686"/>
  <c r="M3686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P3684" s="1"/>
  <c r="M3684"/>
  <c r="L3684"/>
  <c r="K3684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Q3683"/>
  <c r="O3683"/>
  <c r="N3683"/>
  <c r="P3683" s="1"/>
  <c r="L3683"/>
  <c r="M3683" s="1"/>
  <c r="K3683"/>
  <c r="J3683"/>
  <c r="I3683"/>
  <c r="H3683"/>
  <c r="G3683"/>
  <c r="F3683"/>
  <c r="E3683"/>
  <c r="D3683"/>
  <c r="B3683"/>
  <c r="A3683"/>
  <c r="AA3682"/>
  <c r="Y3682"/>
  <c r="X3682"/>
  <c r="W3682"/>
  <c r="U3682"/>
  <c r="T3682"/>
  <c r="R3682"/>
  <c r="Q3682"/>
  <c r="S3682" s="1"/>
  <c r="O3682"/>
  <c r="P3682" s="1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P3681"/>
  <c r="O3681"/>
  <c r="N3681"/>
  <c r="L3681"/>
  <c r="K368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S3680"/>
  <c r="R3680"/>
  <c r="Q3680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P3679"/>
  <c r="O3679"/>
  <c r="N3679"/>
  <c r="L3679"/>
  <c r="M3679" s="1"/>
  <c r="K3679"/>
  <c r="J3679"/>
  <c r="AB3679" s="1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O3678"/>
  <c r="P3678" s="1"/>
  <c r="N3678"/>
  <c r="M3678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S3677" s="1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Q3675"/>
  <c r="O3675"/>
  <c r="N3675"/>
  <c r="P3675" s="1"/>
  <c r="L3675"/>
  <c r="M3675" s="1"/>
  <c r="K3675"/>
  <c r="J3675"/>
  <c r="I3675"/>
  <c r="H3675"/>
  <c r="G3675"/>
  <c r="F3675"/>
  <c r="E3675"/>
  <c r="D3675"/>
  <c r="B3675"/>
  <c r="A3675"/>
  <c r="AA3674"/>
  <c r="Y3674"/>
  <c r="X3674"/>
  <c r="W3674"/>
  <c r="U3674"/>
  <c r="T3674"/>
  <c r="R3674"/>
  <c r="Q3674"/>
  <c r="S3674" s="1"/>
  <c r="O3674"/>
  <c r="P3674" s="1"/>
  <c r="N3674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P3673"/>
  <c r="O3673"/>
  <c r="N3673"/>
  <c r="L3673"/>
  <c r="K3673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S3672"/>
  <c r="R3672"/>
  <c r="Q3672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P3671"/>
  <c r="O3671"/>
  <c r="N3671"/>
  <c r="L3671"/>
  <c r="M3671" s="1"/>
  <c r="K3671"/>
  <c r="J3671"/>
  <c r="AB3671" s="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S3670"/>
  <c r="R3670"/>
  <c r="Q3670"/>
  <c r="O3670"/>
  <c r="P3670" s="1"/>
  <c r="N3670"/>
  <c r="M3670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S3669" s="1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S3668" s="1"/>
  <c r="O3668"/>
  <c r="N3668"/>
  <c r="P3668" s="1"/>
  <c r="M3668"/>
  <c r="L3668"/>
  <c r="K3668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Q3667"/>
  <c r="O3667"/>
  <c r="N3667"/>
  <c r="P3667" s="1"/>
  <c r="L3667"/>
  <c r="M3667" s="1"/>
  <c r="K3667"/>
  <c r="J3667"/>
  <c r="I3667"/>
  <c r="H3667"/>
  <c r="G3667"/>
  <c r="F3667"/>
  <c r="E3667"/>
  <c r="D3667"/>
  <c r="B3667"/>
  <c r="A3667"/>
  <c r="AA3666"/>
  <c r="Y3666"/>
  <c r="X3666"/>
  <c r="W3666"/>
  <c r="U3666"/>
  <c r="T3666"/>
  <c r="R3666"/>
  <c r="Q3666"/>
  <c r="S3666" s="1"/>
  <c r="O3666"/>
  <c r="P3666" s="1"/>
  <c r="N3666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P3665"/>
  <c r="O3665"/>
  <c r="N3665"/>
  <c r="L3665"/>
  <c r="K3665"/>
  <c r="J3665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S3664"/>
  <c r="R3664"/>
  <c r="Q3664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P3663"/>
  <c r="O3663"/>
  <c r="N3663"/>
  <c r="L3663"/>
  <c r="M3663" s="1"/>
  <c r="K3663"/>
  <c r="J3663"/>
  <c r="AB3663" s="1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S3662"/>
  <c r="R3662"/>
  <c r="Q3662"/>
  <c r="O3662"/>
  <c r="P3662" s="1"/>
  <c r="N3662"/>
  <c r="M3662"/>
  <c r="L3662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S3661" s="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P3660" s="1"/>
  <c r="M3660"/>
  <c r="L3660"/>
  <c r="K3660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Q3659"/>
  <c r="O3659"/>
  <c r="N3659"/>
  <c r="P3659" s="1"/>
  <c r="L3659"/>
  <c r="M3659" s="1"/>
  <c r="K3659"/>
  <c r="J3659"/>
  <c r="I3659"/>
  <c r="H3659"/>
  <c r="G3659"/>
  <c r="F3659"/>
  <c r="E3659"/>
  <c r="D3659"/>
  <c r="B3659"/>
  <c r="A3659"/>
  <c r="AA3658"/>
  <c r="Y3658"/>
  <c r="X3658"/>
  <c r="W3658"/>
  <c r="U3658"/>
  <c r="T3658"/>
  <c r="R3658"/>
  <c r="Q3658"/>
  <c r="S3658" s="1"/>
  <c r="O3658"/>
  <c r="P3658" s="1"/>
  <c r="N3658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P3657"/>
  <c r="O3657"/>
  <c r="N3657"/>
  <c r="L3657"/>
  <c r="K3657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S3656"/>
  <c r="R3656"/>
  <c r="Q3656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P3655"/>
  <c r="O3655"/>
  <c r="N3655"/>
  <c r="L3655"/>
  <c r="M3655" s="1"/>
  <c r="K3655"/>
  <c r="J3655"/>
  <c r="AB3655" s="1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S3654"/>
  <c r="R3654"/>
  <c r="Q3654"/>
  <c r="O3654"/>
  <c r="P3654" s="1"/>
  <c r="N3654"/>
  <c r="M3654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S3653" s="1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S3652" s="1"/>
  <c r="O3652"/>
  <c r="N3652"/>
  <c r="P3652" s="1"/>
  <c r="M3652"/>
  <c r="L3652"/>
  <c r="K3652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Q3651"/>
  <c r="O3651"/>
  <c r="N3651"/>
  <c r="P3651" s="1"/>
  <c r="L3651"/>
  <c r="M3651" s="1"/>
  <c r="K3651"/>
  <c r="J3651"/>
  <c r="I3651"/>
  <c r="H3651"/>
  <c r="G3651"/>
  <c r="F3651"/>
  <c r="E3651"/>
  <c r="D3651"/>
  <c r="B3651"/>
  <c r="A3651"/>
  <c r="AA3650"/>
  <c r="Y3650"/>
  <c r="X3650"/>
  <c r="W3650"/>
  <c r="U3650"/>
  <c r="T3650"/>
  <c r="R3650"/>
  <c r="Q3650"/>
  <c r="S3650" s="1"/>
  <c r="O3650"/>
  <c r="P3650" s="1"/>
  <c r="N3650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P3649"/>
  <c r="O3649"/>
  <c r="N3649"/>
  <c r="L3649"/>
  <c r="K3649"/>
  <c r="J3649"/>
  <c r="I3649"/>
  <c r="H3649"/>
  <c r="G3649"/>
  <c r="F3649"/>
  <c r="E3649"/>
  <c r="D3649"/>
  <c r="B3649"/>
  <c r="A3649"/>
  <c r="AA3648"/>
  <c r="Y3648"/>
  <c r="Z3648" s="1"/>
  <c r="X3648"/>
  <c r="W3648"/>
  <c r="U3648"/>
  <c r="V3648" s="1"/>
  <c r="T3648"/>
  <c r="S3648"/>
  <c r="R3648"/>
  <c r="Q3648"/>
  <c r="O3648"/>
  <c r="N3648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P3647"/>
  <c r="O3647"/>
  <c r="N3647"/>
  <c r="L3647"/>
  <c r="M3647" s="1"/>
  <c r="K3647"/>
  <c r="J3647"/>
  <c r="AB3647" s="1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S3646"/>
  <c r="R3646"/>
  <c r="Q3646"/>
  <c r="O3646"/>
  <c r="P3646" s="1"/>
  <c r="N3646"/>
  <c r="M3646"/>
  <c r="L3646"/>
  <c r="K3646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S3645" s="1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Z3644" s="1"/>
  <c r="X3644"/>
  <c r="W3644"/>
  <c r="U3644"/>
  <c r="V3644" s="1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Q3643"/>
  <c r="O3643"/>
  <c r="N3643"/>
  <c r="P3643" s="1"/>
  <c r="L3643"/>
  <c r="M3643" s="1"/>
  <c r="K3643"/>
  <c r="J3643"/>
  <c r="I3643"/>
  <c r="H3643"/>
  <c r="G3643"/>
  <c r="F3643"/>
  <c r="E3643"/>
  <c r="D3643"/>
  <c r="B3643"/>
  <c r="A3643"/>
  <c r="AA3642"/>
  <c r="Y3642"/>
  <c r="X3642"/>
  <c r="W3642"/>
  <c r="U3642"/>
  <c r="T3642"/>
  <c r="R3642"/>
  <c r="Q3642"/>
  <c r="S3642" s="1"/>
  <c r="O3642"/>
  <c r="P3642" s="1"/>
  <c r="N3642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S3641" s="1"/>
  <c r="Q3641"/>
  <c r="P3641"/>
  <c r="O3641"/>
  <c r="N3641"/>
  <c r="L3641"/>
  <c r="K364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S3640"/>
  <c r="R3640"/>
  <c r="Q3640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P3639"/>
  <c r="O3639"/>
  <c r="N3639"/>
  <c r="L3639"/>
  <c r="M3639" s="1"/>
  <c r="K3639"/>
  <c r="J3639"/>
  <c r="AB3639" s="1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S3638"/>
  <c r="R3638"/>
  <c r="Q3638"/>
  <c r="O3638"/>
  <c r="P3638" s="1"/>
  <c r="N3638"/>
  <c r="M3638"/>
  <c r="L3638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S3637" s="1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Z3636" s="1"/>
  <c r="X3636"/>
  <c r="W3636"/>
  <c r="U3636"/>
  <c r="V3636" s="1"/>
  <c r="T3636"/>
  <c r="R3636"/>
  <c r="Q3636"/>
  <c r="S3636" s="1"/>
  <c r="O3636"/>
  <c r="N3636"/>
  <c r="P3636" s="1"/>
  <c r="M3636"/>
  <c r="L3636"/>
  <c r="K3636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Q3635"/>
  <c r="O3635"/>
  <c r="N3635"/>
  <c r="P3635" s="1"/>
  <c r="L3635"/>
  <c r="M3635" s="1"/>
  <c r="K3635"/>
  <c r="J3635"/>
  <c r="I3635"/>
  <c r="H3635"/>
  <c r="G3635"/>
  <c r="F3635"/>
  <c r="E3635"/>
  <c r="D3635"/>
  <c r="B3635"/>
  <c r="A3635"/>
  <c r="AA3634"/>
  <c r="Y3634"/>
  <c r="X3634"/>
  <c r="W3634"/>
  <c r="U3634"/>
  <c r="T3634"/>
  <c r="R3634"/>
  <c r="Q3634"/>
  <c r="S3634" s="1"/>
  <c r="O3634"/>
  <c r="P3634" s="1"/>
  <c r="N3634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P3633"/>
  <c r="O3633"/>
  <c r="N3633"/>
  <c r="L3633"/>
  <c r="K3633"/>
  <c r="J3633"/>
  <c r="I3633"/>
  <c r="H3633"/>
  <c r="G3633"/>
  <c r="F3633"/>
  <c r="E3633"/>
  <c r="D3633"/>
  <c r="B3633"/>
  <c r="A3633"/>
  <c r="AA3632"/>
  <c r="Y3632"/>
  <c r="Z3632" s="1"/>
  <c r="X3632"/>
  <c r="W3632"/>
  <c r="U3632"/>
  <c r="V3632" s="1"/>
  <c r="T3632"/>
  <c r="S3632"/>
  <c r="R3632"/>
  <c r="Q3632"/>
  <c r="O3632"/>
  <c r="N3632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P3631"/>
  <c r="O3631"/>
  <c r="N3631"/>
  <c r="L3631"/>
  <c r="M3631" s="1"/>
  <c r="K3631"/>
  <c r="J3631"/>
  <c r="AB3631" s="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S3630"/>
  <c r="R3630"/>
  <c r="Q3630"/>
  <c r="O3630"/>
  <c r="P3630" s="1"/>
  <c r="N3630"/>
  <c r="M3630"/>
  <c r="L3630"/>
  <c r="K3630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S3629" s="1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Z3628" s="1"/>
  <c r="X3628"/>
  <c r="W3628"/>
  <c r="U3628"/>
  <c r="V3628" s="1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Q3627"/>
  <c r="O3627"/>
  <c r="N3627"/>
  <c r="P3627" s="1"/>
  <c r="L3627"/>
  <c r="M3627" s="1"/>
  <c r="K3627"/>
  <c r="J3627"/>
  <c r="I3627"/>
  <c r="H3627"/>
  <c r="G3627"/>
  <c r="F3627"/>
  <c r="E3627"/>
  <c r="D3627"/>
  <c r="B3627"/>
  <c r="A3627"/>
  <c r="AA3626"/>
  <c r="Y3626"/>
  <c r="X3626"/>
  <c r="W3626"/>
  <c r="U3626"/>
  <c r="T3626"/>
  <c r="R3626"/>
  <c r="Q3626"/>
  <c r="S3626" s="1"/>
  <c r="O3626"/>
  <c r="P3626" s="1"/>
  <c r="N3626"/>
  <c r="L3626"/>
  <c r="K3626"/>
  <c r="M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S3625" s="1"/>
  <c r="Q3625"/>
  <c r="P3625"/>
  <c r="O3625"/>
  <c r="N3625"/>
  <c r="L3625"/>
  <c r="K3625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S3624"/>
  <c r="R3624"/>
  <c r="Q3624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P3623"/>
  <c r="O3623"/>
  <c r="N3623"/>
  <c r="L3623"/>
  <c r="M3623" s="1"/>
  <c r="K3623"/>
  <c r="J3623"/>
  <c r="AB3623" s="1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O3622"/>
  <c r="P3622" s="1"/>
  <c r="N3622"/>
  <c r="M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S3621" s="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Z3620" s="1"/>
  <c r="X3620"/>
  <c r="W3620"/>
  <c r="U3620"/>
  <c r="V3620" s="1"/>
  <c r="T3620"/>
  <c r="R3620"/>
  <c r="Q3620"/>
  <c r="S3620" s="1"/>
  <c r="O3620"/>
  <c r="N3620"/>
  <c r="P3620" s="1"/>
  <c r="M3620"/>
  <c r="L3620"/>
  <c r="K3620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Q3619"/>
  <c r="O3619"/>
  <c r="N3619"/>
  <c r="P3619" s="1"/>
  <c r="L3619"/>
  <c r="M3619" s="1"/>
  <c r="K3619"/>
  <c r="J3619"/>
  <c r="I3619"/>
  <c r="H3619"/>
  <c r="G3619"/>
  <c r="F3619"/>
  <c r="E3619"/>
  <c r="D3619"/>
  <c r="B3619"/>
  <c r="A3619"/>
  <c r="AA3618"/>
  <c r="Y3618"/>
  <c r="X3618"/>
  <c r="W3618"/>
  <c r="U3618"/>
  <c r="T3618"/>
  <c r="R3618"/>
  <c r="Q3618"/>
  <c r="S3618" s="1"/>
  <c r="O3618"/>
  <c r="P3618" s="1"/>
  <c r="N3618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P3617"/>
  <c r="O3617"/>
  <c r="N3617"/>
  <c r="L3617"/>
  <c r="K3617"/>
  <c r="J3617"/>
  <c r="I3617"/>
  <c r="H3617"/>
  <c r="G3617"/>
  <c r="F3617"/>
  <c r="E3617"/>
  <c r="D3617"/>
  <c r="B3617"/>
  <c r="A3617"/>
  <c r="AA3616"/>
  <c r="Y3616"/>
  <c r="Z3616" s="1"/>
  <c r="X3616"/>
  <c r="W3616"/>
  <c r="U3616"/>
  <c r="V3616" s="1"/>
  <c r="T3616"/>
  <c r="S3616"/>
  <c r="R3616"/>
  <c r="Q3616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P3615"/>
  <c r="O3615"/>
  <c r="N3615"/>
  <c r="L3615"/>
  <c r="M3615" s="1"/>
  <c r="K3615"/>
  <c r="J3615"/>
  <c r="AB3615" s="1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S3614"/>
  <c r="R3614"/>
  <c r="Q3614"/>
  <c r="O3614"/>
  <c r="P3614" s="1"/>
  <c r="N3614"/>
  <c r="M3614"/>
  <c r="L3614"/>
  <c r="K3614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S3613" s="1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Z3612" s="1"/>
  <c r="X3612"/>
  <c r="W3612"/>
  <c r="U3612"/>
  <c r="V3612" s="1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Q3611"/>
  <c r="O3611"/>
  <c r="N3611"/>
  <c r="P3611" s="1"/>
  <c r="L3611"/>
  <c r="M3611" s="1"/>
  <c r="K3611"/>
  <c r="J3611"/>
  <c r="I3611"/>
  <c r="H3611"/>
  <c r="G3611"/>
  <c r="F3611"/>
  <c r="E3611"/>
  <c r="D3611"/>
  <c r="B3611"/>
  <c r="A3611"/>
  <c r="AA3610"/>
  <c r="Y3610"/>
  <c r="X3610"/>
  <c r="W3610"/>
  <c r="U3610"/>
  <c r="T3610"/>
  <c r="R3610"/>
  <c r="Q3610"/>
  <c r="S3610" s="1"/>
  <c r="O3610"/>
  <c r="P3610" s="1"/>
  <c r="N3610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S3609" s="1"/>
  <c r="Q3609"/>
  <c r="P3609"/>
  <c r="O3609"/>
  <c r="N3609"/>
  <c r="L3609"/>
  <c r="K3609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S3608"/>
  <c r="R3608"/>
  <c r="Q3608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P3607"/>
  <c r="O3607"/>
  <c r="N3607"/>
  <c r="L3607"/>
  <c r="M3607" s="1"/>
  <c r="K3607"/>
  <c r="J3607"/>
  <c r="AB3607" s="1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S3606"/>
  <c r="R3606"/>
  <c r="Q3606"/>
  <c r="O3606"/>
  <c r="P3606" s="1"/>
  <c r="N3606"/>
  <c r="M3606"/>
  <c r="L3606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S3605" s="1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Z3604" s="1"/>
  <c r="X3604"/>
  <c r="W3604"/>
  <c r="U3604"/>
  <c r="V3604" s="1"/>
  <c r="T3604"/>
  <c r="R3604"/>
  <c r="Q3604"/>
  <c r="S3604" s="1"/>
  <c r="O3604"/>
  <c r="N3604"/>
  <c r="P3604" s="1"/>
  <c r="M3604"/>
  <c r="L3604"/>
  <c r="K3604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Q3603"/>
  <c r="O3603"/>
  <c r="N3603"/>
  <c r="P3603" s="1"/>
  <c r="L3603"/>
  <c r="M3603" s="1"/>
  <c r="K3603"/>
  <c r="J3603"/>
  <c r="I3603"/>
  <c r="H3603"/>
  <c r="G3603"/>
  <c r="F3603"/>
  <c r="E3603"/>
  <c r="D3603"/>
  <c r="B3603"/>
  <c r="A3603"/>
  <c r="AA3602"/>
  <c r="Y3602"/>
  <c r="X3602"/>
  <c r="W3602"/>
  <c r="U3602"/>
  <c r="T3602"/>
  <c r="R3602"/>
  <c r="Q3602"/>
  <c r="S3602" s="1"/>
  <c r="O3602"/>
  <c r="P3602" s="1"/>
  <c r="N3602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P3601"/>
  <c r="O3601"/>
  <c r="N3601"/>
  <c r="L3601"/>
  <c r="K3601"/>
  <c r="J3601"/>
  <c r="I3601"/>
  <c r="H3601"/>
  <c r="G3601"/>
  <c r="F3601"/>
  <c r="E3601"/>
  <c r="D3601"/>
  <c r="B3601"/>
  <c r="A3601"/>
  <c r="AA3600"/>
  <c r="Y3600"/>
  <c r="Z3600" s="1"/>
  <c r="X3600"/>
  <c r="W3600"/>
  <c r="U3600"/>
  <c r="V3600" s="1"/>
  <c r="T3600"/>
  <c r="S3600"/>
  <c r="R3600"/>
  <c r="Q3600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P3599"/>
  <c r="O3599"/>
  <c r="N3599"/>
  <c r="L3599"/>
  <c r="M3599" s="1"/>
  <c r="K3599"/>
  <c r="J3599"/>
  <c r="AB3599" s="1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S3598"/>
  <c r="R3598"/>
  <c r="Q3598"/>
  <c r="O3598"/>
  <c r="P3598" s="1"/>
  <c r="N3598"/>
  <c r="M3598"/>
  <c r="L3598"/>
  <c r="K3598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S3597" s="1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R3596"/>
  <c r="Q3596"/>
  <c r="S3596" s="1"/>
  <c r="O3596"/>
  <c r="N3596"/>
  <c r="P3596" s="1"/>
  <c r="M3596"/>
  <c r="L3596"/>
  <c r="K3596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Q3595"/>
  <c r="O3595"/>
  <c r="N3595"/>
  <c r="P3595" s="1"/>
  <c r="L3595"/>
  <c r="M3595" s="1"/>
  <c r="K3595"/>
  <c r="J3595"/>
  <c r="I3595"/>
  <c r="H3595"/>
  <c r="G3595"/>
  <c r="F3595"/>
  <c r="E3595"/>
  <c r="D3595"/>
  <c r="B3595"/>
  <c r="A3595"/>
  <c r="AA3594"/>
  <c r="Y3594"/>
  <c r="X3594"/>
  <c r="W3594"/>
  <c r="U3594"/>
  <c r="T3594"/>
  <c r="R3594"/>
  <c r="Q3594"/>
  <c r="S3594" s="1"/>
  <c r="O3594"/>
  <c r="P3594" s="1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S3593" s="1"/>
  <c r="Q3593"/>
  <c r="P3593"/>
  <c r="O3593"/>
  <c r="N3593"/>
  <c r="L3593"/>
  <c r="K3593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S3592"/>
  <c r="R3592"/>
  <c r="Q3592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P3591"/>
  <c r="O3591"/>
  <c r="N3591"/>
  <c r="L3591"/>
  <c r="M3591" s="1"/>
  <c r="K3591"/>
  <c r="J3591"/>
  <c r="AB3591" s="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O3590"/>
  <c r="P3590" s="1"/>
  <c r="N3590"/>
  <c r="M3590"/>
  <c r="L3590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S3589" s="1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Z3588" s="1"/>
  <c r="X3588"/>
  <c r="W3588"/>
  <c r="U3588"/>
  <c r="V3588" s="1"/>
  <c r="T3588"/>
  <c r="R3588"/>
  <c r="Q3588"/>
  <c r="S3588" s="1"/>
  <c r="O3588"/>
  <c r="N3588"/>
  <c r="P3588" s="1"/>
  <c r="M3588"/>
  <c r="L3588"/>
  <c r="K3588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Q3587"/>
  <c r="O3587"/>
  <c r="N3587"/>
  <c r="P3587" s="1"/>
  <c r="L3587"/>
  <c r="M3587" s="1"/>
  <c r="K3587"/>
  <c r="J3587"/>
  <c r="I3587"/>
  <c r="H3587"/>
  <c r="G3587"/>
  <c r="F3587"/>
  <c r="E3587"/>
  <c r="D3587"/>
  <c r="B3587"/>
  <c r="A3587"/>
  <c r="AA3586"/>
  <c r="Y3586"/>
  <c r="X3586"/>
  <c r="W3586"/>
  <c r="U3586"/>
  <c r="T3586"/>
  <c r="R3586"/>
  <c r="Q3586"/>
  <c r="S3586" s="1"/>
  <c r="O3586"/>
  <c r="P3586" s="1"/>
  <c r="N3586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P3585"/>
  <c r="O3585"/>
  <c r="N3585"/>
  <c r="L3585"/>
  <c r="K3585"/>
  <c r="J3585"/>
  <c r="I3585"/>
  <c r="H3585"/>
  <c r="G3585"/>
  <c r="F3585"/>
  <c r="E3585"/>
  <c r="D3585"/>
  <c r="B3585"/>
  <c r="A3585"/>
  <c r="AA3584"/>
  <c r="Y3584"/>
  <c r="Z3584" s="1"/>
  <c r="X3584"/>
  <c r="W3584"/>
  <c r="U3584"/>
  <c r="V3584" s="1"/>
  <c r="T3584"/>
  <c r="S3584"/>
  <c r="R3584"/>
  <c r="Q3584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P3583"/>
  <c r="O3583"/>
  <c r="N3583"/>
  <c r="L3583"/>
  <c r="M3583" s="1"/>
  <c r="K3583"/>
  <c r="J3583"/>
  <c r="AB3583" s="1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S3582"/>
  <c r="R3582"/>
  <c r="Q3582"/>
  <c r="O3582"/>
  <c r="P3582" s="1"/>
  <c r="N3582"/>
  <c r="M3582"/>
  <c r="L3582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S3581" s="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Z3580" s="1"/>
  <c r="X3580"/>
  <c r="W3580"/>
  <c r="U3580"/>
  <c r="V3580" s="1"/>
  <c r="T3580"/>
  <c r="R3580"/>
  <c r="Q3580"/>
  <c r="S3580" s="1"/>
  <c r="O3580"/>
  <c r="N3580"/>
  <c r="P3580" s="1"/>
  <c r="M3580"/>
  <c r="L3580"/>
  <c r="K3580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Q3579"/>
  <c r="O3579"/>
  <c r="N3579"/>
  <c r="P3579" s="1"/>
  <c r="L3579"/>
  <c r="M3579" s="1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R3578"/>
  <c r="Q3578"/>
  <c r="S3578" s="1"/>
  <c r="O3578"/>
  <c r="P3578" s="1"/>
  <c r="N3578"/>
  <c r="M3578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S3577"/>
  <c r="R3577"/>
  <c r="Q3577"/>
  <c r="P3577"/>
  <c r="O3577"/>
  <c r="N3577"/>
  <c r="L3577"/>
  <c r="K3577"/>
  <c r="M3577" s="1"/>
  <c r="AB3577" s="1"/>
  <c r="J3577"/>
  <c r="I3577"/>
  <c r="H3577"/>
  <c r="G3577"/>
  <c r="F3577"/>
  <c r="E3577"/>
  <c r="D3577"/>
  <c r="B3577"/>
  <c r="A3577" s="1"/>
  <c r="AA3576"/>
  <c r="Y3576"/>
  <c r="Z3576" s="1"/>
  <c r="X3576"/>
  <c r="W3576"/>
  <c r="U3576"/>
  <c r="V3576" s="1"/>
  <c r="T3576"/>
  <c r="R3576"/>
  <c r="Q3576"/>
  <c r="S3576" s="1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Q3575"/>
  <c r="O3575"/>
  <c r="N3575"/>
  <c r="P3575" s="1"/>
  <c r="M3575"/>
  <c r="L3575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S3574"/>
  <c r="R3574"/>
  <c r="Q3574"/>
  <c r="O3574"/>
  <c r="N3574"/>
  <c r="P3574" s="1"/>
  <c r="L3574"/>
  <c r="K3574"/>
  <c r="M3574" s="1"/>
  <c r="J3574"/>
  <c r="AB3574" s="1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Q3573"/>
  <c r="S3573" s="1"/>
  <c r="O3573"/>
  <c r="N3573"/>
  <c r="P3573" s="1"/>
  <c r="M3573"/>
  <c r="L3573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P3572"/>
  <c r="O3572"/>
  <c r="N3572"/>
  <c r="M3572"/>
  <c r="L3572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S3571"/>
  <c r="R3571"/>
  <c r="Q3571"/>
  <c r="P3571"/>
  <c r="O3571"/>
  <c r="N3571"/>
  <c r="L3571"/>
  <c r="K3571"/>
  <c r="M3571" s="1"/>
  <c r="J3571"/>
  <c r="I3571"/>
  <c r="H3571"/>
  <c r="AB3571" s="1"/>
  <c r="G3571"/>
  <c r="F3571"/>
  <c r="E3571"/>
  <c r="D3571"/>
  <c r="B3571"/>
  <c r="A3571" s="1"/>
  <c r="AA3570"/>
  <c r="Z3570"/>
  <c r="Y3570"/>
  <c r="X3570"/>
  <c r="W3570"/>
  <c r="V3570"/>
  <c r="U3570"/>
  <c r="T3570"/>
  <c r="S3570"/>
  <c r="R3570"/>
  <c r="Q3570"/>
  <c r="O3570"/>
  <c r="N3570"/>
  <c r="P3570" s="1"/>
  <c r="L3570"/>
  <c r="K3570"/>
  <c r="M3570" s="1"/>
  <c r="J3570"/>
  <c r="I3570"/>
  <c r="H3570"/>
  <c r="AB3570" s="1"/>
  <c r="G3570"/>
  <c r="F3570"/>
  <c r="E3570"/>
  <c r="D3570"/>
  <c r="B3570"/>
  <c r="A3570" s="1"/>
  <c r="AA3569"/>
  <c r="Z3569"/>
  <c r="Y3569"/>
  <c r="X3569"/>
  <c r="W3569"/>
  <c r="V3569"/>
  <c r="U3569"/>
  <c r="T3569"/>
  <c r="R3569"/>
  <c r="Q3569"/>
  <c r="S3569" s="1"/>
  <c r="O3569"/>
  <c r="N3569"/>
  <c r="P3569" s="1"/>
  <c r="M3569"/>
  <c r="L3569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P3568"/>
  <c r="O3568"/>
  <c r="N3568"/>
  <c r="M3568"/>
  <c r="L3568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S3567"/>
  <c r="R3567"/>
  <c r="Q3567"/>
  <c r="P3567"/>
  <c r="O3567"/>
  <c r="N3567"/>
  <c r="L3567"/>
  <c r="K3567"/>
  <c r="M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S3566"/>
  <c r="R3566"/>
  <c r="Q3566"/>
  <c r="O3566"/>
  <c r="N3566"/>
  <c r="P3566" s="1"/>
  <c r="L3566"/>
  <c r="K3566"/>
  <c r="M3566" s="1"/>
  <c r="J3566"/>
  <c r="I3566"/>
  <c r="H3566"/>
  <c r="AB3566" s="1"/>
  <c r="G3566"/>
  <c r="F3566"/>
  <c r="E3566"/>
  <c r="D3566"/>
  <c r="B3566"/>
  <c r="A3566" s="1"/>
  <c r="AA3565"/>
  <c r="Z3565"/>
  <c r="Y3565"/>
  <c r="X3565"/>
  <c r="W3565"/>
  <c r="V3565"/>
  <c r="U3565"/>
  <c r="T3565"/>
  <c r="R3565"/>
  <c r="Q3565"/>
  <c r="S3565" s="1"/>
  <c r="O3565"/>
  <c r="N3565"/>
  <c r="P3565" s="1"/>
  <c r="M3565"/>
  <c r="L3565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P3564"/>
  <c r="O3564"/>
  <c r="N3564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S3563"/>
  <c r="R3563"/>
  <c r="Q3563"/>
  <c r="P3563"/>
  <c r="O3563"/>
  <c r="N3563"/>
  <c r="L3563"/>
  <c r="K3563"/>
  <c r="M3563" s="1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S3562"/>
  <c r="R3562"/>
  <c r="Q3562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 s="1"/>
  <c r="AA3561"/>
  <c r="Z3561"/>
  <c r="Y3561"/>
  <c r="X3561"/>
  <c r="W3561"/>
  <c r="V3561"/>
  <c r="U3561"/>
  <c r="T3561"/>
  <c r="R3561"/>
  <c r="Q3561"/>
  <c r="S3561" s="1"/>
  <c r="O3561"/>
  <c r="N3561"/>
  <c r="P3561" s="1"/>
  <c r="M3561"/>
  <c r="L356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P3560"/>
  <c r="O3560"/>
  <c r="N3560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S3559"/>
  <c r="R3559"/>
  <c r="Q3559"/>
  <c r="P3559"/>
  <c r="O3559"/>
  <c r="N3559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S3558"/>
  <c r="R3558"/>
  <c r="Q3558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 s="1"/>
  <c r="AA3557"/>
  <c r="Z3557"/>
  <c r="Y3557"/>
  <c r="X3557"/>
  <c r="W3557"/>
  <c r="V3557"/>
  <c r="U3557"/>
  <c r="T3557"/>
  <c r="R3557"/>
  <c r="Q3557"/>
  <c r="S3557" s="1"/>
  <c r="O3557"/>
  <c r="N3557"/>
  <c r="P3557" s="1"/>
  <c r="M3557"/>
  <c r="L3557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P3556"/>
  <c r="O3556"/>
  <c r="N3556"/>
  <c r="M3556"/>
  <c r="L3556"/>
  <c r="K3556"/>
  <c r="J3556"/>
  <c r="I3556"/>
  <c r="H3556"/>
  <c r="AB3556" s="1"/>
  <c r="G3556"/>
  <c r="F3556"/>
  <c r="E3556"/>
  <c r="D3556"/>
  <c r="B3556"/>
  <c r="A3556"/>
  <c r="AA3555"/>
  <c r="Y3555"/>
  <c r="X3555"/>
  <c r="Z3555" s="1"/>
  <c r="W3555"/>
  <c r="U3555"/>
  <c r="T3555"/>
  <c r="V3555" s="1"/>
  <c r="S3555"/>
  <c r="R3555"/>
  <c r="Q3555"/>
  <c r="P3555"/>
  <c r="O3555"/>
  <c r="N3555"/>
  <c r="L3555"/>
  <c r="K3555"/>
  <c r="M3555" s="1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S3554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Q3553"/>
  <c r="S3553" s="1"/>
  <c r="O3553"/>
  <c r="N3553"/>
  <c r="P3553" s="1"/>
  <c r="M3553"/>
  <c r="L3553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P3552"/>
  <c r="O3552"/>
  <c r="N3552"/>
  <c r="M3552"/>
  <c r="L3552"/>
  <c r="K3552"/>
  <c r="J3552"/>
  <c r="I3552"/>
  <c r="H3552"/>
  <c r="AB3552" s="1"/>
  <c r="G3552"/>
  <c r="F3552"/>
  <c r="E3552"/>
  <c r="D3552"/>
  <c r="B3552"/>
  <c r="A3552"/>
  <c r="AA3551"/>
  <c r="Y3551"/>
  <c r="X3551"/>
  <c r="Z3551" s="1"/>
  <c r="W3551"/>
  <c r="U3551"/>
  <c r="T3551"/>
  <c r="V3551" s="1"/>
  <c r="S3551"/>
  <c r="R3551"/>
  <c r="Q3551"/>
  <c r="P3551"/>
  <c r="O3551"/>
  <c r="N3551"/>
  <c r="L3551"/>
  <c r="K3551"/>
  <c r="M3551" s="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S3550"/>
  <c r="R3550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Q3549"/>
  <c r="S3549" s="1"/>
  <c r="O3549"/>
  <c r="N3549"/>
  <c r="P3549" s="1"/>
  <c r="M3549"/>
  <c r="L3549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P3548"/>
  <c r="O3548"/>
  <c r="N3548"/>
  <c r="M3548"/>
  <c r="L3548"/>
  <c r="K3548"/>
  <c r="J3548"/>
  <c r="I3548"/>
  <c r="H3548"/>
  <c r="AB3548" s="1"/>
  <c r="G3548"/>
  <c r="F3548"/>
  <c r="E3548"/>
  <c r="D3548"/>
  <c r="B3548"/>
  <c r="A3548"/>
  <c r="AA3547"/>
  <c r="Y3547"/>
  <c r="X3547"/>
  <c r="Z3547" s="1"/>
  <c r="W3547"/>
  <c r="U3547"/>
  <c r="T3547"/>
  <c r="V3547" s="1"/>
  <c r="S3547"/>
  <c r="R3547"/>
  <c r="Q3547"/>
  <c r="P3547"/>
  <c r="O3547"/>
  <c r="N3547"/>
  <c r="L3547"/>
  <c r="K3547"/>
  <c r="M3547" s="1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S3546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Q3545"/>
  <c r="S3545" s="1"/>
  <c r="O3545"/>
  <c r="N3545"/>
  <c r="P3545" s="1"/>
  <c r="M3545"/>
  <c r="L3545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P3544"/>
  <c r="O3544"/>
  <c r="N3544"/>
  <c r="M3544"/>
  <c r="L3544"/>
  <c r="K3544"/>
  <c r="J3544"/>
  <c r="I3544"/>
  <c r="H3544"/>
  <c r="AB3544" s="1"/>
  <c r="G3544"/>
  <c r="F3544"/>
  <c r="E3544"/>
  <c r="D3544"/>
  <c r="B3544"/>
  <c r="A3544"/>
  <c r="AA3543"/>
  <c r="Y3543"/>
  <c r="X3543"/>
  <c r="Z3543" s="1"/>
  <c r="W3543"/>
  <c r="U3543"/>
  <c r="T3543"/>
  <c r="V3543" s="1"/>
  <c r="S3543"/>
  <c r="R3543"/>
  <c r="Q3543"/>
  <c r="P3543"/>
  <c r="O3543"/>
  <c r="N3543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S3542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Q3541"/>
  <c r="S3541" s="1"/>
  <c r="O3541"/>
  <c r="N3541"/>
  <c r="P3541" s="1"/>
  <c r="M3541"/>
  <c r="L354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P3540"/>
  <c r="O3540"/>
  <c r="N3540"/>
  <c r="M3540"/>
  <c r="L3540"/>
  <c r="K3540"/>
  <c r="J3540"/>
  <c r="I3540"/>
  <c r="H3540"/>
  <c r="AB3540" s="1"/>
  <c r="G3540"/>
  <c r="F3540"/>
  <c r="E3540"/>
  <c r="D3540"/>
  <c r="B3540"/>
  <c r="A3540"/>
  <c r="AA3539"/>
  <c r="Y3539"/>
  <c r="X3539"/>
  <c r="Z3539" s="1"/>
  <c r="W3539"/>
  <c r="U3539"/>
  <c r="T3539"/>
  <c r="V3539" s="1"/>
  <c r="S3539"/>
  <c r="R3539"/>
  <c r="Q3539"/>
  <c r="P3539"/>
  <c r="O3539"/>
  <c r="N3539"/>
  <c r="L3539"/>
  <c r="K3539"/>
  <c r="M3539" s="1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S3538"/>
  <c r="R3538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Q3537"/>
  <c r="S3537" s="1"/>
  <c r="O3537"/>
  <c r="N3537"/>
  <c r="P3537" s="1"/>
  <c r="M3537"/>
  <c r="L3537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P3536"/>
  <c r="O3536"/>
  <c r="N3536"/>
  <c r="M3536"/>
  <c r="L3536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S3535"/>
  <c r="R3535"/>
  <c r="Q3535"/>
  <c r="P3535"/>
  <c r="O3535"/>
  <c r="N3535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S3534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Q3533"/>
  <c r="S3533" s="1"/>
  <c r="O3533"/>
  <c r="N3533"/>
  <c r="P3533" s="1"/>
  <c r="M3533"/>
  <c r="L3533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P3532"/>
  <c r="O3532"/>
  <c r="N3532"/>
  <c r="M3532"/>
  <c r="L3532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S3531"/>
  <c r="R3531"/>
  <c r="Q3531"/>
  <c r="P3531"/>
  <c r="O3531"/>
  <c r="N353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S3530"/>
  <c r="R3530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Q3529"/>
  <c r="S3529" s="1"/>
  <c r="O3529"/>
  <c r="N3529"/>
  <c r="P3529" s="1"/>
  <c r="M3529"/>
  <c r="L3529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P3528"/>
  <c r="O3528"/>
  <c r="N3528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S3527"/>
  <c r="R3527"/>
  <c r="Q3527"/>
  <c r="P3527"/>
  <c r="O3527"/>
  <c r="N3527"/>
  <c r="L3527"/>
  <c r="K3527"/>
  <c r="M3527" s="1"/>
  <c r="J3527"/>
  <c r="I3527"/>
  <c r="H3527"/>
  <c r="AB3527" s="1"/>
  <c r="G3527"/>
  <c r="F3527"/>
  <c r="E3527"/>
  <c r="D3527"/>
  <c r="B3527"/>
  <c r="A3527" s="1"/>
  <c r="AA3526"/>
  <c r="Z3526"/>
  <c r="Y3526"/>
  <c r="X3526"/>
  <c r="W3526"/>
  <c r="V3526"/>
  <c r="U3526"/>
  <c r="T3526"/>
  <c r="S3526"/>
  <c r="R3526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Q3525"/>
  <c r="S3525" s="1"/>
  <c r="O3525"/>
  <c r="N3525"/>
  <c r="P3525" s="1"/>
  <c r="M3525"/>
  <c r="L3525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P3524"/>
  <c r="O3524"/>
  <c r="N3524"/>
  <c r="M3524"/>
  <c r="L3524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P3523"/>
  <c r="O3523"/>
  <c r="N3523"/>
  <c r="L3523"/>
  <c r="K3523"/>
  <c r="M3523" s="1"/>
  <c r="J3523"/>
  <c r="I3523"/>
  <c r="H3523"/>
  <c r="AB3523" s="1"/>
  <c r="G3523"/>
  <c r="F3523"/>
  <c r="E3523"/>
  <c r="D3523"/>
  <c r="B3523"/>
  <c r="A3523" s="1"/>
  <c r="AA3522"/>
  <c r="Z3522"/>
  <c r="Y3522"/>
  <c r="X3522"/>
  <c r="W3522"/>
  <c r="V3522"/>
  <c r="U3522"/>
  <c r="T3522"/>
  <c r="S3522"/>
  <c r="R3522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Q3521"/>
  <c r="S3521" s="1"/>
  <c r="O3521"/>
  <c r="N3521"/>
  <c r="P3521" s="1"/>
  <c r="M3521"/>
  <c r="L352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P3520"/>
  <c r="O3520"/>
  <c r="N3520"/>
  <c r="M3520"/>
  <c r="L3520"/>
  <c r="K3520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S3519"/>
  <c r="R3519"/>
  <c r="Q3519"/>
  <c r="P3519"/>
  <c r="O3519"/>
  <c r="N3519"/>
  <c r="L3519"/>
  <c r="K3519"/>
  <c r="M3519" s="1"/>
  <c r="J3519"/>
  <c r="I3519"/>
  <c r="H3519"/>
  <c r="AB3519" s="1"/>
  <c r="G3519"/>
  <c r="F3519"/>
  <c r="E3519"/>
  <c r="D3519"/>
  <c r="B3519"/>
  <c r="A3519" s="1"/>
  <c r="AA3518"/>
  <c r="Z3518"/>
  <c r="Y3518"/>
  <c r="X3518"/>
  <c r="W3518"/>
  <c r="V3518"/>
  <c r="U3518"/>
  <c r="T3518"/>
  <c r="S3518"/>
  <c r="R3518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Q3517"/>
  <c r="S3517" s="1"/>
  <c r="O3517"/>
  <c r="N3517"/>
  <c r="P3517" s="1"/>
  <c r="M3517"/>
  <c r="L3517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P3516"/>
  <c r="O3516"/>
  <c r="N3516"/>
  <c r="M3516"/>
  <c r="L3516"/>
  <c r="K3516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S3515"/>
  <c r="R3515"/>
  <c r="Q3515"/>
  <c r="P3515"/>
  <c r="O3515"/>
  <c r="N3515"/>
  <c r="L3515"/>
  <c r="K3515"/>
  <c r="M3515" s="1"/>
  <c r="J3515"/>
  <c r="I3515"/>
  <c r="H3515"/>
  <c r="AB3515" s="1"/>
  <c r="G3515"/>
  <c r="F3515"/>
  <c r="E3515"/>
  <c r="D3515"/>
  <c r="B3515"/>
  <c r="A3515" s="1"/>
  <c r="AA3514"/>
  <c r="Z3514"/>
  <c r="Y3514"/>
  <c r="X3514"/>
  <c r="W3514"/>
  <c r="V3514"/>
  <c r="U3514"/>
  <c r="T3514"/>
  <c r="S3514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P3512"/>
  <c r="O3512"/>
  <c r="N3512"/>
  <c r="M3512"/>
  <c r="L3512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P3511"/>
  <c r="O3511"/>
  <c r="N3511"/>
  <c r="L3511"/>
  <c r="K3511"/>
  <c r="M3511" s="1"/>
  <c r="J3511"/>
  <c r="I3511"/>
  <c r="H3511"/>
  <c r="AB3511" s="1"/>
  <c r="G3511"/>
  <c r="F3511"/>
  <c r="E3511"/>
  <c r="D3511"/>
  <c r="B3511"/>
  <c r="A3511" s="1"/>
  <c r="AA3510"/>
  <c r="Z3510"/>
  <c r="Y3510"/>
  <c r="X3510"/>
  <c r="W3510"/>
  <c r="V3510"/>
  <c r="U3510"/>
  <c r="T3510"/>
  <c r="S3510"/>
  <c r="R3510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/>
  <c r="AA3508"/>
  <c r="Y3508"/>
  <c r="Z3508" s="1"/>
  <c r="X3508"/>
  <c r="W3508"/>
  <c r="U3508"/>
  <c r="V3508" s="1"/>
  <c r="T3508"/>
  <c r="R3508"/>
  <c r="Q3508"/>
  <c r="S3508" s="1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P3507"/>
  <c r="O3507"/>
  <c r="N3507"/>
  <c r="L3507"/>
  <c r="M3507" s="1"/>
  <c r="K3507"/>
  <c r="J3507"/>
  <c r="I3507"/>
  <c r="H3507"/>
  <c r="AB3507" s="1"/>
  <c r="G3507"/>
  <c r="F3507"/>
  <c r="E3507"/>
  <c r="D3507"/>
  <c r="B3507"/>
  <c r="A3507" s="1"/>
  <c r="AA3506"/>
  <c r="Y3506"/>
  <c r="X3506"/>
  <c r="Z3506" s="1"/>
  <c r="W3506"/>
  <c r="U3506"/>
  <c r="T3506"/>
  <c r="V3506" s="1"/>
  <c r="S3506"/>
  <c r="R3506"/>
  <c r="Q3506"/>
  <c r="O3506"/>
  <c r="P3506" s="1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Z3504" s="1"/>
  <c r="X3504"/>
  <c r="W3504"/>
  <c r="U3504"/>
  <c r="V3504" s="1"/>
  <c r="T3504"/>
  <c r="R3504"/>
  <c r="Q3504"/>
  <c r="S3504" s="1"/>
  <c r="O3504"/>
  <c r="N3504"/>
  <c r="P3504" s="1"/>
  <c r="M3504"/>
  <c r="L3504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P3503"/>
  <c r="O3503"/>
  <c r="N3503"/>
  <c r="L3503"/>
  <c r="M3503" s="1"/>
  <c r="K3503"/>
  <c r="J3503"/>
  <c r="I3503"/>
  <c r="H3503"/>
  <c r="AB3503" s="1"/>
  <c r="G3503"/>
  <c r="F3503"/>
  <c r="E3503"/>
  <c r="D3503"/>
  <c r="B3503"/>
  <c r="A3503" s="1"/>
  <c r="AA3502"/>
  <c r="Y3502"/>
  <c r="X3502"/>
  <c r="Z3502" s="1"/>
  <c r="W3502"/>
  <c r="U3502"/>
  <c r="T3502"/>
  <c r="V3502" s="1"/>
  <c r="S3502"/>
  <c r="R3502"/>
  <c r="Q3502"/>
  <c r="O3502"/>
  <c r="P3502" s="1"/>
  <c r="N3502"/>
  <c r="L3502"/>
  <c r="K3502"/>
  <c r="M3502" s="1"/>
  <c r="J3502"/>
  <c r="I3502"/>
  <c r="H3502"/>
  <c r="AB3502" s="1"/>
  <c r="G3502"/>
  <c r="F3502"/>
  <c r="E3502"/>
  <c r="D3502"/>
  <c r="B3502"/>
  <c r="A3502" s="1"/>
  <c r="AA3501"/>
  <c r="Z3501"/>
  <c r="Y3501"/>
  <c r="X3501"/>
  <c r="W3501"/>
  <c r="V3501"/>
  <c r="U3501"/>
  <c r="T3501"/>
  <c r="R3501"/>
  <c r="S3501" s="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Z3500" s="1"/>
  <c r="X3500"/>
  <c r="W3500"/>
  <c r="U3500"/>
  <c r="V3500" s="1"/>
  <c r="T3500"/>
  <c r="R3500"/>
  <c r="Q3500"/>
  <c r="S3500" s="1"/>
  <c r="O3500"/>
  <c r="N3500"/>
  <c r="P3500" s="1"/>
  <c r="M3500"/>
  <c r="L3500"/>
  <c r="K3500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P3499"/>
  <c r="O3499"/>
  <c r="N3499"/>
  <c r="L3499"/>
  <c r="M3499" s="1"/>
  <c r="K3499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S3498"/>
  <c r="R3498"/>
  <c r="Q3498"/>
  <c r="O3498"/>
  <c r="P3498" s="1"/>
  <c r="N3498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R3497"/>
  <c r="S3497" s="1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Z3496" s="1"/>
  <c r="X3496"/>
  <c r="W3496"/>
  <c r="U3496"/>
  <c r="V3496" s="1"/>
  <c r="T3496"/>
  <c r="R3496"/>
  <c r="Q3496"/>
  <c r="S3496" s="1"/>
  <c r="O3496"/>
  <c r="N3496"/>
  <c r="P3496" s="1"/>
  <c r="M3496"/>
  <c r="L3496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P3495"/>
  <c r="O3495"/>
  <c r="N3495"/>
  <c r="L3495"/>
  <c r="M3495" s="1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S3494"/>
  <c r="R3494"/>
  <c r="Q3494"/>
  <c r="O3494"/>
  <c r="P3494" s="1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/>
  <c r="AA3492"/>
  <c r="Y3492"/>
  <c r="Z3492" s="1"/>
  <c r="X3492"/>
  <c r="W3492"/>
  <c r="U3492"/>
  <c r="V3492" s="1"/>
  <c r="T3492"/>
  <c r="R3492"/>
  <c r="Q3492"/>
  <c r="S3492" s="1"/>
  <c r="O3492"/>
  <c r="N3492"/>
  <c r="P3492" s="1"/>
  <c r="M3492"/>
  <c r="L3492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P3491"/>
  <c r="O3491"/>
  <c r="N3491"/>
  <c r="L3491"/>
  <c r="M3491" s="1"/>
  <c r="K349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S3490"/>
  <c r="R3490"/>
  <c r="Q3490"/>
  <c r="O3490"/>
  <c r="P3490" s="1"/>
  <c r="N3490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P3487"/>
  <c r="O3487"/>
  <c r="N3487"/>
  <c r="L3487"/>
  <c r="M3487" s="1"/>
  <c r="K3487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S3486"/>
  <c r="R3486"/>
  <c r="Q3486"/>
  <c r="O3486"/>
  <c r="P3486" s="1"/>
  <c r="N3486"/>
  <c r="L3486"/>
  <c r="K3486"/>
  <c r="M3486" s="1"/>
  <c r="J3486"/>
  <c r="I3486"/>
  <c r="H3486"/>
  <c r="AB3486" s="1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Z3484" s="1"/>
  <c r="X3484"/>
  <c r="W3484"/>
  <c r="U3484"/>
  <c r="V3484" s="1"/>
  <c r="T3484"/>
  <c r="R3484"/>
  <c r="Q3484"/>
  <c r="S3484" s="1"/>
  <c r="O3484"/>
  <c r="N3484"/>
  <c r="P3484" s="1"/>
  <c r="M3484"/>
  <c r="L3484"/>
  <c r="K3484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P3483"/>
  <c r="O3483"/>
  <c r="N3483"/>
  <c r="L3483"/>
  <c r="M3483" s="1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R3481"/>
  <c r="S3481" s="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P3480" s="1"/>
  <c r="M3480"/>
  <c r="L3480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P3479"/>
  <c r="O3479"/>
  <c r="N3479"/>
  <c r="L3479"/>
  <c r="M3479" s="1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/>
  <c r="AA3476"/>
  <c r="Y3476"/>
  <c r="Z3476" s="1"/>
  <c r="X3476"/>
  <c r="W3476"/>
  <c r="U3476"/>
  <c r="V3476" s="1"/>
  <c r="T3476"/>
  <c r="R3476"/>
  <c r="Q3476"/>
  <c r="S3476" s="1"/>
  <c r="O3476"/>
  <c r="N3476"/>
  <c r="P3476" s="1"/>
  <c r="M3476"/>
  <c r="L3476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P3475"/>
  <c r="O3475"/>
  <c r="N3475"/>
  <c r="L3475"/>
  <c r="M3475" s="1"/>
  <c r="K3475"/>
  <c r="J3475"/>
  <c r="I3475"/>
  <c r="H3475"/>
  <c r="AB3475" s="1"/>
  <c r="G3475"/>
  <c r="F3475"/>
  <c r="E3475"/>
  <c r="D3475"/>
  <c r="B3475"/>
  <c r="A3475" s="1"/>
  <c r="AA3474"/>
  <c r="Y3474"/>
  <c r="X3474"/>
  <c r="Z3474" s="1"/>
  <c r="W3474"/>
  <c r="U3474"/>
  <c r="T3474"/>
  <c r="V3474" s="1"/>
  <c r="S3474"/>
  <c r="R3474"/>
  <c r="Q3474"/>
  <c r="O3474"/>
  <c r="P3474" s="1"/>
  <c r="N3474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S3473" s="1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P3471"/>
  <c r="O3471"/>
  <c r="N3471"/>
  <c r="L3471"/>
  <c r="M3471" s="1"/>
  <c r="K347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S3470"/>
  <c r="R3470"/>
  <c r="Q3470"/>
  <c r="O3470"/>
  <c r="P3470" s="1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R3468"/>
  <c r="Q3468"/>
  <c r="S3468" s="1"/>
  <c r="O3468"/>
  <c r="N3468"/>
  <c r="P3468" s="1"/>
  <c r="M3468"/>
  <c r="L3468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P3467"/>
  <c r="O3467"/>
  <c r="N3467"/>
  <c r="L3467"/>
  <c r="M3467" s="1"/>
  <c r="K3467"/>
  <c r="J3467"/>
  <c r="I3467"/>
  <c r="H3467"/>
  <c r="AB3467" s="1"/>
  <c r="G3467"/>
  <c r="F3467"/>
  <c r="E3467"/>
  <c r="D3467"/>
  <c r="B3467"/>
  <c r="A3467" s="1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R3465"/>
  <c r="S3465" s="1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P3464" s="1"/>
  <c r="M3464"/>
  <c r="L3464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P3463"/>
  <c r="O3463"/>
  <c r="N3463"/>
  <c r="L3463"/>
  <c r="M3463" s="1"/>
  <c r="K3463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S3462"/>
  <c r="R3462"/>
  <c r="Q3462"/>
  <c r="O3462"/>
  <c r="P3462" s="1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Z3460" s="1"/>
  <c r="X3460"/>
  <c r="W3460"/>
  <c r="U3460"/>
  <c r="V3460" s="1"/>
  <c r="T3460"/>
  <c r="R3460"/>
  <c r="Q3460"/>
  <c r="S3460" s="1"/>
  <c r="O3460"/>
  <c r="N3460"/>
  <c r="P3460" s="1"/>
  <c r="M3460"/>
  <c r="L3460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P3459"/>
  <c r="O3459"/>
  <c r="N3459"/>
  <c r="L3459"/>
  <c r="M3459" s="1"/>
  <c r="K3459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S3458"/>
  <c r="R3458"/>
  <c r="Q3458"/>
  <c r="O3458"/>
  <c r="P3458" s="1"/>
  <c r="N3458"/>
  <c r="L3458"/>
  <c r="K3458"/>
  <c r="M3458" s="1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R3457"/>
  <c r="S3457" s="1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R3456"/>
  <c r="Q3456"/>
  <c r="S3456" s="1"/>
  <c r="O3456"/>
  <c r="N3456"/>
  <c r="P3456" s="1"/>
  <c r="M3456"/>
  <c r="L3456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P3455"/>
  <c r="O3455"/>
  <c r="N3455"/>
  <c r="L3455"/>
  <c r="M3455" s="1"/>
  <c r="K3455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S3454"/>
  <c r="R3454"/>
  <c r="Q3454"/>
  <c r="O3454"/>
  <c r="P3454" s="1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Z3452" s="1"/>
  <c r="X3452"/>
  <c r="W3452"/>
  <c r="U3452"/>
  <c r="V3452" s="1"/>
  <c r="T3452"/>
  <c r="R3452"/>
  <c r="Q3452"/>
  <c r="S3452" s="1"/>
  <c r="O3452"/>
  <c r="N3452"/>
  <c r="P3452" s="1"/>
  <c r="M3452"/>
  <c r="L3452"/>
  <c r="K3452"/>
  <c r="J3452"/>
  <c r="I3452"/>
  <c r="H3452"/>
  <c r="G3452"/>
  <c r="F3452"/>
  <c r="E3452"/>
  <c r="D3452"/>
  <c r="B3452"/>
  <c r="A3452"/>
  <c r="AA3451"/>
  <c r="Y3451"/>
  <c r="X3451"/>
  <c r="W3451"/>
  <c r="U3451"/>
  <c r="T3451"/>
  <c r="V3451" s="1"/>
  <c r="R3451"/>
  <c r="Q3451"/>
  <c r="S3451" s="1"/>
  <c r="P3451"/>
  <c r="O3451"/>
  <c r="N3451"/>
  <c r="L3451"/>
  <c r="M3451" s="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S3450"/>
  <c r="R3450"/>
  <c r="Q3450"/>
  <c r="O3450"/>
  <c r="P3450" s="1"/>
  <c r="AB3450" s="1"/>
  <c r="N3450"/>
  <c r="L3450"/>
  <c r="K3450"/>
  <c r="M3450" s="1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S3449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Z3448"/>
  <c r="Y3448"/>
  <c r="X3448"/>
  <c r="W3448"/>
  <c r="V3448"/>
  <c r="U3448"/>
  <c r="T3448"/>
  <c r="R3448"/>
  <c r="Q3448"/>
  <c r="O3448"/>
  <c r="N3448"/>
  <c r="P3448" s="1"/>
  <c r="M3448"/>
  <c r="L3448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R3447"/>
  <c r="Q3447"/>
  <c r="S3447" s="1"/>
  <c r="P3447"/>
  <c r="O3447"/>
  <c r="N3447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S3446"/>
  <c r="R3446"/>
  <c r="Q3446"/>
  <c r="P3446"/>
  <c r="O3446"/>
  <c r="N3446"/>
  <c r="L3446"/>
  <c r="K3446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L3445"/>
  <c r="K3445"/>
  <c r="M3445" s="1"/>
  <c r="J3445"/>
  <c r="I3445"/>
  <c r="H3445"/>
  <c r="G3445"/>
  <c r="F3445"/>
  <c r="E3445"/>
  <c r="D3445"/>
  <c r="B3445"/>
  <c r="A3445" s="1"/>
  <c r="AA3444"/>
  <c r="Y3444"/>
  <c r="Z3444" s="1"/>
  <c r="X3444"/>
  <c r="W3444"/>
  <c r="U3444"/>
  <c r="V3444" s="1"/>
  <c r="T3444"/>
  <c r="R3444"/>
  <c r="Q3444"/>
  <c r="S3444" s="1"/>
  <c r="O3444"/>
  <c r="N3444"/>
  <c r="P3444" s="1"/>
  <c r="M3444"/>
  <c r="L3444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P3443"/>
  <c r="O3443"/>
  <c r="N3443"/>
  <c r="L3443"/>
  <c r="M3443" s="1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S3442"/>
  <c r="R3442"/>
  <c r="Q3442"/>
  <c r="O3442"/>
  <c r="P3442" s="1"/>
  <c r="N3442"/>
  <c r="L3442"/>
  <c r="K3442"/>
  <c r="M3442" s="1"/>
  <c r="AB3442" s="1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S344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Z3440"/>
  <c r="Y3440"/>
  <c r="X3440"/>
  <c r="W3440"/>
  <c r="V3440"/>
  <c r="U3440"/>
  <c r="T3440"/>
  <c r="R3440"/>
  <c r="Q3440"/>
  <c r="O3440"/>
  <c r="N3440"/>
  <c r="P3440" s="1"/>
  <c r="M3440"/>
  <c r="L3440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R3439"/>
  <c r="Q3439"/>
  <c r="S3439" s="1"/>
  <c r="P3439"/>
  <c r="O3439"/>
  <c r="N3439"/>
  <c r="M3439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S3438"/>
  <c r="R3438"/>
  <c r="Q3438"/>
  <c r="P3438"/>
  <c r="O3438"/>
  <c r="N3438"/>
  <c r="L3438"/>
  <c r="K3438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R3437"/>
  <c r="S3437" s="1"/>
  <c r="Q3437"/>
  <c r="O3437"/>
  <c r="N3437"/>
  <c r="L3437"/>
  <c r="K3437"/>
  <c r="M3437" s="1"/>
  <c r="J3437"/>
  <c r="I3437"/>
  <c r="H3437"/>
  <c r="G3437"/>
  <c r="F3437"/>
  <c r="E3437"/>
  <c r="D3437"/>
  <c r="B3437"/>
  <c r="A3437" s="1"/>
  <c r="AA3436"/>
  <c r="Y3436"/>
  <c r="Z3436" s="1"/>
  <c r="X3436"/>
  <c r="W3436"/>
  <c r="U3436"/>
  <c r="V3436" s="1"/>
  <c r="T3436"/>
  <c r="R3436"/>
  <c r="Q3436"/>
  <c r="S3436" s="1"/>
  <c r="O3436"/>
  <c r="N3436"/>
  <c r="P3436" s="1"/>
  <c r="M3436"/>
  <c r="L3436"/>
  <c r="K3436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P3435"/>
  <c r="O3435"/>
  <c r="N3435"/>
  <c r="L3435"/>
  <c r="M3435" s="1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S3434"/>
  <c r="R3434"/>
  <c r="Q3434"/>
  <c r="O3434"/>
  <c r="P3434" s="1"/>
  <c r="N3434"/>
  <c r="L3434"/>
  <c r="K3434"/>
  <c r="M3434" s="1"/>
  <c r="AB3434" s="1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S3433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Z3432"/>
  <c r="Y3432"/>
  <c r="X3432"/>
  <c r="W3432"/>
  <c r="V3432"/>
  <c r="U3432"/>
  <c r="T3432"/>
  <c r="R3432"/>
  <c r="Q3432"/>
  <c r="O3432"/>
  <c r="N3432"/>
  <c r="P3432" s="1"/>
  <c r="M3432"/>
  <c r="L3432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R3431"/>
  <c r="Q3431"/>
  <c r="S3431" s="1"/>
  <c r="P3431"/>
  <c r="O3431"/>
  <c r="N3431"/>
  <c r="M343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S3430"/>
  <c r="R3430"/>
  <c r="Q3430"/>
  <c r="P3430"/>
  <c r="O3430"/>
  <c r="N3430"/>
  <c r="L3430"/>
  <c r="K3430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S3429" s="1"/>
  <c r="Q3429"/>
  <c r="O3429"/>
  <c r="N3429"/>
  <c r="L3429"/>
  <c r="K3429"/>
  <c r="M3429" s="1"/>
  <c r="J3429"/>
  <c r="I3429"/>
  <c r="H3429"/>
  <c r="G3429"/>
  <c r="F3429"/>
  <c r="E3429"/>
  <c r="D3429"/>
  <c r="B3429"/>
  <c r="A3429" s="1"/>
  <c r="AA3428"/>
  <c r="Y3428"/>
  <c r="Z3428" s="1"/>
  <c r="X3428"/>
  <c r="W3428"/>
  <c r="U3428"/>
  <c r="V3428" s="1"/>
  <c r="T3428"/>
  <c r="R3428"/>
  <c r="Q3428"/>
  <c r="S3428" s="1"/>
  <c r="O3428"/>
  <c r="N3428"/>
  <c r="P3428" s="1"/>
  <c r="M3428"/>
  <c r="L3428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P3427"/>
  <c r="O3427"/>
  <c r="N3427"/>
  <c r="L3427"/>
  <c r="M3427" s="1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S3426"/>
  <c r="R3426"/>
  <c r="Q3426"/>
  <c r="O3426"/>
  <c r="P3426" s="1"/>
  <c r="N3426"/>
  <c r="L3426"/>
  <c r="K3426"/>
  <c r="M3426" s="1"/>
  <c r="AB3426" s="1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S3425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Z3424"/>
  <c r="Y3424"/>
  <c r="X3424"/>
  <c r="W3424"/>
  <c r="V3424"/>
  <c r="U3424"/>
  <c r="T3424"/>
  <c r="R3424"/>
  <c r="Q3424"/>
  <c r="O3424"/>
  <c r="N3424"/>
  <c r="P3424" s="1"/>
  <c r="M3424"/>
  <c r="L3424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R3423"/>
  <c r="Q3423"/>
  <c r="S3423" s="1"/>
  <c r="P3423"/>
  <c r="O3423"/>
  <c r="N3423"/>
  <c r="M3423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S3422"/>
  <c r="R3422"/>
  <c r="Q3422"/>
  <c r="P3422"/>
  <c r="O3422"/>
  <c r="N3422"/>
  <c r="L3422"/>
  <c r="K3422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L3421"/>
  <c r="K3421"/>
  <c r="M3421" s="1"/>
  <c r="J3421"/>
  <c r="I3421"/>
  <c r="H3421"/>
  <c r="G3421"/>
  <c r="F3421"/>
  <c r="E3421"/>
  <c r="D3421"/>
  <c r="B3421"/>
  <c r="A3421" s="1"/>
  <c r="AA3420"/>
  <c r="Y3420"/>
  <c r="Z3420" s="1"/>
  <c r="X3420"/>
  <c r="W3420"/>
  <c r="U3420"/>
  <c r="V3420" s="1"/>
  <c r="T3420"/>
  <c r="R3420"/>
  <c r="Q3420"/>
  <c r="S3420" s="1"/>
  <c r="P3420"/>
  <c r="O3420"/>
  <c r="N3420"/>
  <c r="L3420"/>
  <c r="M3420" s="1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R3419"/>
  <c r="Q3419"/>
  <c r="S3419" s="1"/>
  <c r="P3419"/>
  <c r="O3419"/>
  <c r="N3419"/>
  <c r="M3419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M3418" s="1"/>
  <c r="J3418"/>
  <c r="AB3418" s="1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Q3416"/>
  <c r="S3416" s="1"/>
  <c r="O3416"/>
  <c r="N3416"/>
  <c r="P3416" s="1"/>
  <c r="M3416"/>
  <c r="L3416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S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S3414"/>
  <c r="R3414"/>
  <c r="Q3414"/>
  <c r="P3414"/>
  <c r="O3414"/>
  <c r="N3414"/>
  <c r="L3414"/>
  <c r="K3414"/>
  <c r="M3414" s="1"/>
  <c r="J3414"/>
  <c r="I3414"/>
  <c r="H3414"/>
  <c r="G3414"/>
  <c r="F3414"/>
  <c r="E3414"/>
  <c r="D3414"/>
  <c r="B3414"/>
  <c r="A3414" s="1"/>
  <c r="AA3413"/>
  <c r="Y3413"/>
  <c r="Z3413" s="1"/>
  <c r="X3413"/>
  <c r="W3413"/>
  <c r="U3413"/>
  <c r="V3413" s="1"/>
  <c r="T3413"/>
  <c r="R3413"/>
  <c r="Q3413"/>
  <c r="S3413" s="1"/>
  <c r="O3413"/>
  <c r="N3413"/>
  <c r="M3413"/>
  <c r="L3413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O3412"/>
  <c r="N3412"/>
  <c r="P3412" s="1"/>
  <c r="M3412"/>
  <c r="L3412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S3409" s="1"/>
  <c r="Q3409"/>
  <c r="O3409"/>
  <c r="N3409"/>
  <c r="P3409" s="1"/>
  <c r="M3409"/>
  <c r="L3409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P3408"/>
  <c r="O3408"/>
  <c r="N3408"/>
  <c r="L3408"/>
  <c r="M3408" s="1"/>
  <c r="K3408"/>
  <c r="J3408"/>
  <c r="I3408"/>
  <c r="H3408"/>
  <c r="G3408"/>
  <c r="F3408"/>
  <c r="E3408"/>
  <c r="D3408"/>
  <c r="B3408"/>
  <c r="A3408"/>
  <c r="AA3407"/>
  <c r="Y3407"/>
  <c r="X3407"/>
  <c r="W3407"/>
  <c r="U3407"/>
  <c r="T3407"/>
  <c r="V3407" s="1"/>
  <c r="R3407"/>
  <c r="Q3407"/>
  <c r="S3407" s="1"/>
  <c r="P3407"/>
  <c r="O3407"/>
  <c r="N3407"/>
  <c r="L3407"/>
  <c r="M3407" s="1"/>
  <c r="K3407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J3406"/>
  <c r="I3406"/>
  <c r="H3406"/>
  <c r="G3406"/>
  <c r="F3406"/>
  <c r="E3406"/>
  <c r="D3406"/>
  <c r="B3406"/>
  <c r="A3406"/>
  <c r="AA3405"/>
  <c r="Z3405"/>
  <c r="Y3405"/>
  <c r="X3405"/>
  <c r="W3405"/>
  <c r="V3405"/>
  <c r="U3405"/>
  <c r="T3405"/>
  <c r="S3405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Z3404" s="1"/>
  <c r="X3404"/>
  <c r="W3404"/>
  <c r="U3404"/>
  <c r="V3404" s="1"/>
  <c r="T3404"/>
  <c r="R3404"/>
  <c r="Q3404"/>
  <c r="S3404" s="1"/>
  <c r="P3404"/>
  <c r="O3404"/>
  <c r="N3404"/>
  <c r="L3404"/>
  <c r="M3404" s="1"/>
  <c r="K3404"/>
  <c r="J3404"/>
  <c r="I3404"/>
  <c r="H3404"/>
  <c r="G3404"/>
  <c r="F3404"/>
  <c r="E3404"/>
  <c r="D3404"/>
  <c r="B3404"/>
  <c r="A3404"/>
  <c r="AA3403"/>
  <c r="Y3403"/>
  <c r="X3403"/>
  <c r="W3403"/>
  <c r="U3403"/>
  <c r="T3403"/>
  <c r="R3403"/>
  <c r="Q3403"/>
  <c r="S3403" s="1"/>
  <c r="P3403"/>
  <c r="O3403"/>
  <c r="N3403"/>
  <c r="M3403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Q3400"/>
  <c r="S3400" s="1"/>
  <c r="O3400"/>
  <c r="N3400"/>
  <c r="P3400" s="1"/>
  <c r="M3400"/>
  <c r="L3400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P3399"/>
  <c r="O3399"/>
  <c r="N3399"/>
  <c r="L3399"/>
  <c r="M3399" s="1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S3398"/>
  <c r="R3398"/>
  <c r="Q3398"/>
  <c r="O3398"/>
  <c r="P3398" s="1"/>
  <c r="N3398"/>
  <c r="L3398"/>
  <c r="K3398"/>
  <c r="M3398" s="1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/>
  <c r="AA3396"/>
  <c r="Y3396"/>
  <c r="Z3396" s="1"/>
  <c r="X3396"/>
  <c r="W3396"/>
  <c r="U3396"/>
  <c r="V3396" s="1"/>
  <c r="T3396"/>
  <c r="R3396"/>
  <c r="Q3396"/>
  <c r="S3396" s="1"/>
  <c r="O3396"/>
  <c r="N3396"/>
  <c r="P3396" s="1"/>
  <c r="M3396"/>
  <c r="L3396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P3395"/>
  <c r="O3395"/>
  <c r="N3395"/>
  <c r="L3395"/>
  <c r="M3395" s="1"/>
  <c r="K3395"/>
  <c r="J3395"/>
  <c r="I3395"/>
  <c r="H3395"/>
  <c r="AB3395" s="1"/>
  <c r="G3395"/>
  <c r="F3395"/>
  <c r="E3395"/>
  <c r="D3395"/>
  <c r="B3395"/>
  <c r="A3395" s="1"/>
  <c r="AA3394"/>
  <c r="Y3394"/>
  <c r="X3394"/>
  <c r="Z3394" s="1"/>
  <c r="W3394"/>
  <c r="U3394"/>
  <c r="T3394"/>
  <c r="V3394" s="1"/>
  <c r="S3394"/>
  <c r="R3394"/>
  <c r="Q3394"/>
  <c r="O3394"/>
  <c r="P3394" s="1"/>
  <c r="N3394"/>
  <c r="L3394"/>
  <c r="K3394"/>
  <c r="M3394" s="1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R3393"/>
  <c r="S3393" s="1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Z3392" s="1"/>
  <c r="X3392"/>
  <c r="W3392"/>
  <c r="U3392"/>
  <c r="V3392" s="1"/>
  <c r="T3392"/>
  <c r="R3392"/>
  <c r="Q3392"/>
  <c r="S3392" s="1"/>
  <c r="O3392"/>
  <c r="N3392"/>
  <c r="P3392" s="1"/>
  <c r="M3392"/>
  <c r="L3392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P3391"/>
  <c r="O3391"/>
  <c r="N3391"/>
  <c r="L3391"/>
  <c r="M3391" s="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S3390"/>
  <c r="R3390"/>
  <c r="Q3390"/>
  <c r="O3390"/>
  <c r="P3390" s="1"/>
  <c r="N3390"/>
  <c r="L3390"/>
  <c r="K3390"/>
  <c r="M3390" s="1"/>
  <c r="J3390"/>
  <c r="I3390"/>
  <c r="H3390"/>
  <c r="AB3390" s="1"/>
  <c r="G3390"/>
  <c r="F3390"/>
  <c r="E3390"/>
  <c r="D3390"/>
  <c r="B3390"/>
  <c r="A3390" s="1"/>
  <c r="AA3389"/>
  <c r="Z3389"/>
  <c r="Y3389"/>
  <c r="X3389"/>
  <c r="W3389"/>
  <c r="V3389"/>
  <c r="U3389"/>
  <c r="T3389"/>
  <c r="R3389"/>
  <c r="S3389" s="1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Z3388" s="1"/>
  <c r="X3388"/>
  <c r="W3388"/>
  <c r="U3388"/>
  <c r="V3388" s="1"/>
  <c r="T3388"/>
  <c r="R3388"/>
  <c r="Q3388"/>
  <c r="S3388" s="1"/>
  <c r="O3388"/>
  <c r="N3388"/>
  <c r="P3388" s="1"/>
  <c r="M3388"/>
  <c r="L3388"/>
  <c r="K3388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P3387"/>
  <c r="O3387"/>
  <c r="N3387"/>
  <c r="L3387"/>
  <c r="M3387" s="1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S3386"/>
  <c r="R3386"/>
  <c r="Q3386"/>
  <c r="O3386"/>
  <c r="P3386" s="1"/>
  <c r="N3386"/>
  <c r="L3386"/>
  <c r="K3386"/>
  <c r="M3386" s="1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R3385"/>
  <c r="S3385" s="1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Z3384" s="1"/>
  <c r="X3384"/>
  <c r="W3384"/>
  <c r="U3384"/>
  <c r="V3384" s="1"/>
  <c r="T3384"/>
  <c r="R3384"/>
  <c r="Q3384"/>
  <c r="S3384" s="1"/>
  <c r="O3384"/>
  <c r="N3384"/>
  <c r="P3384" s="1"/>
  <c r="M3384"/>
  <c r="L3384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P3383"/>
  <c r="O3383"/>
  <c r="N3383"/>
  <c r="L3383"/>
  <c r="M3383" s="1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S3382"/>
  <c r="R3382"/>
  <c r="Q3382"/>
  <c r="O3382"/>
  <c r="P3382" s="1"/>
  <c r="N3382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S3381" s="1"/>
  <c r="Q338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/>
  <c r="AA3380"/>
  <c r="Y3380"/>
  <c r="Z3380" s="1"/>
  <c r="X3380"/>
  <c r="W3380"/>
  <c r="U3380"/>
  <c r="V3380" s="1"/>
  <c r="T3380"/>
  <c r="R3380"/>
  <c r="Q3380"/>
  <c r="S3380" s="1"/>
  <c r="O3380"/>
  <c r="N3380"/>
  <c r="P3380" s="1"/>
  <c r="M3380"/>
  <c r="L3380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P3379"/>
  <c r="O3379"/>
  <c r="N3379"/>
  <c r="L3379"/>
  <c r="M3379" s="1"/>
  <c r="K3379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S3378"/>
  <c r="R3378"/>
  <c r="Q3378"/>
  <c r="O3378"/>
  <c r="P3378" s="1"/>
  <c r="N3378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S3377" s="1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Z3376" s="1"/>
  <c r="X3376"/>
  <c r="W3376"/>
  <c r="U3376"/>
  <c r="V3376" s="1"/>
  <c r="T3376"/>
  <c r="R3376"/>
  <c r="Q3376"/>
  <c r="S3376" s="1"/>
  <c r="O3376"/>
  <c r="N3376"/>
  <c r="P3376" s="1"/>
  <c r="M3376"/>
  <c r="L3376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P3375"/>
  <c r="O3375"/>
  <c r="N3375"/>
  <c r="L3375"/>
  <c r="M3375" s="1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S3374"/>
  <c r="R3374"/>
  <c r="Q3374"/>
  <c r="O3374"/>
  <c r="P3374" s="1"/>
  <c r="N3374"/>
  <c r="L3374"/>
  <c r="K3374"/>
  <c r="M3374" s="1"/>
  <c r="J3374"/>
  <c r="I3374"/>
  <c r="H3374"/>
  <c r="AB3374" s="1"/>
  <c r="G3374"/>
  <c r="F3374"/>
  <c r="E3374"/>
  <c r="D3374"/>
  <c r="B3374"/>
  <c r="A3374" s="1"/>
  <c r="AA3373"/>
  <c r="Z3373"/>
  <c r="Y3373"/>
  <c r="X3373"/>
  <c r="W3373"/>
  <c r="V3373"/>
  <c r="U3373"/>
  <c r="T3373"/>
  <c r="R3373"/>
  <c r="S3373" s="1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Z3372" s="1"/>
  <c r="X3372"/>
  <c r="W3372"/>
  <c r="U3372"/>
  <c r="V3372" s="1"/>
  <c r="T3372"/>
  <c r="R3372"/>
  <c r="Q3372"/>
  <c r="S3372" s="1"/>
  <c r="O3372"/>
  <c r="N3372"/>
  <c r="P3372" s="1"/>
  <c r="M3372"/>
  <c r="L3372"/>
  <c r="K3372"/>
  <c r="J3372"/>
  <c r="I3372"/>
  <c r="H3372"/>
  <c r="AB3372" s="1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P3371"/>
  <c r="O3371"/>
  <c r="N3371"/>
  <c r="L3371"/>
  <c r="M3371" s="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S3370"/>
  <c r="R3370"/>
  <c r="Q3370"/>
  <c r="O3370"/>
  <c r="P3370" s="1"/>
  <c r="N3370"/>
  <c r="L3370"/>
  <c r="K3370"/>
  <c r="M3370" s="1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R3369"/>
  <c r="S3369" s="1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Z3368" s="1"/>
  <c r="X3368"/>
  <c r="W3368"/>
  <c r="U3368"/>
  <c r="V3368" s="1"/>
  <c r="T3368"/>
  <c r="R3368"/>
  <c r="Q3368"/>
  <c r="S3368" s="1"/>
  <c r="O3368"/>
  <c r="N3368"/>
  <c r="P3368" s="1"/>
  <c r="M3368"/>
  <c r="L3368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P3367"/>
  <c r="O3367"/>
  <c r="N3367"/>
  <c r="L3367"/>
  <c r="M3367" s="1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S3366"/>
  <c r="R3366"/>
  <c r="Q3366"/>
  <c r="O3366"/>
  <c r="P3366" s="1"/>
  <c r="N3366"/>
  <c r="L3366"/>
  <c r="K3366"/>
  <c r="M3366" s="1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S3365" s="1"/>
  <c r="Q3365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/>
  <c r="AA3364"/>
  <c r="Y3364"/>
  <c r="Z3364" s="1"/>
  <c r="X3364"/>
  <c r="W3364"/>
  <c r="U3364"/>
  <c r="V3364" s="1"/>
  <c r="T3364"/>
  <c r="R3364"/>
  <c r="Q3364"/>
  <c r="S3364" s="1"/>
  <c r="O3364"/>
  <c r="N3364"/>
  <c r="P3364" s="1"/>
  <c r="M3364"/>
  <c r="L3364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P3363"/>
  <c r="O3363"/>
  <c r="N3363"/>
  <c r="L3363"/>
  <c r="M3363" s="1"/>
  <c r="K3363"/>
  <c r="J3363"/>
  <c r="I3363"/>
  <c r="H3363"/>
  <c r="AB3363" s="1"/>
  <c r="G3363"/>
  <c r="F3363"/>
  <c r="E3363"/>
  <c r="D3363"/>
  <c r="B3363"/>
  <c r="A3363" s="1"/>
  <c r="AA3362"/>
  <c r="Y3362"/>
  <c r="X3362"/>
  <c r="Z3362" s="1"/>
  <c r="W3362"/>
  <c r="U3362"/>
  <c r="T3362"/>
  <c r="V3362" s="1"/>
  <c r="S3362"/>
  <c r="R3362"/>
  <c r="Q3362"/>
  <c r="O3362"/>
  <c r="P3362" s="1"/>
  <c r="N3362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S3361" s="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Z3360" s="1"/>
  <c r="X3360"/>
  <c r="W3360"/>
  <c r="U3360"/>
  <c r="V3360" s="1"/>
  <c r="T3360"/>
  <c r="R3360"/>
  <c r="Q3360"/>
  <c r="S3360" s="1"/>
  <c r="O3360"/>
  <c r="N3360"/>
  <c r="P3360" s="1"/>
  <c r="M3360"/>
  <c r="L3360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P3359"/>
  <c r="O3359"/>
  <c r="N3359"/>
  <c r="L3359"/>
  <c r="M3359" s="1"/>
  <c r="K3359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S3358"/>
  <c r="R3358"/>
  <c r="Q3358"/>
  <c r="O3358"/>
  <c r="P3358" s="1"/>
  <c r="N3358"/>
  <c r="L3358"/>
  <c r="K3358"/>
  <c r="M3358" s="1"/>
  <c r="J3358"/>
  <c r="I3358"/>
  <c r="H3358"/>
  <c r="AB3358" s="1"/>
  <c r="G3358"/>
  <c r="F3358"/>
  <c r="E3358"/>
  <c r="D3358"/>
  <c r="B3358"/>
  <c r="A3358" s="1"/>
  <c r="AA3357"/>
  <c r="Z3357"/>
  <c r="Y3357"/>
  <c r="X3357"/>
  <c r="W3357"/>
  <c r="V3357"/>
  <c r="U3357"/>
  <c r="T3357"/>
  <c r="R3357"/>
  <c r="S3357" s="1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Z3356" s="1"/>
  <c r="X3356"/>
  <c r="W3356"/>
  <c r="U3356"/>
  <c r="V3356" s="1"/>
  <c r="T3356"/>
  <c r="R3356"/>
  <c r="Q3356"/>
  <c r="S3356" s="1"/>
  <c r="O3356"/>
  <c r="N3356"/>
  <c r="P3356" s="1"/>
  <c r="M3356"/>
  <c r="L3356"/>
  <c r="K3356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P3355"/>
  <c r="O3355"/>
  <c r="N3355"/>
  <c r="L3355"/>
  <c r="M3355" s="1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S3353" s="1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Z3352" s="1"/>
  <c r="X3352"/>
  <c r="W3352"/>
  <c r="U3352"/>
  <c r="V3352" s="1"/>
  <c r="T3352"/>
  <c r="R3352"/>
  <c r="Q3352"/>
  <c r="S3352" s="1"/>
  <c r="O3352"/>
  <c r="N3352"/>
  <c r="P3352" s="1"/>
  <c r="M3352"/>
  <c r="L3352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P3351"/>
  <c r="O3351"/>
  <c r="N3351"/>
  <c r="L3351"/>
  <c r="M3351" s="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S3350"/>
  <c r="R3350"/>
  <c r="Q3350"/>
  <c r="O3350"/>
  <c r="P3350" s="1"/>
  <c r="N3350"/>
  <c r="L3350"/>
  <c r="K3350"/>
  <c r="M3350" s="1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S3349" s="1"/>
  <c r="Q3349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/>
  <c r="AA3348"/>
  <c r="Y3348"/>
  <c r="Z3348" s="1"/>
  <c r="X3348"/>
  <c r="W3348"/>
  <c r="U3348"/>
  <c r="V3348" s="1"/>
  <c r="T3348"/>
  <c r="R3348"/>
  <c r="Q3348"/>
  <c r="S3348" s="1"/>
  <c r="O3348"/>
  <c r="N3348"/>
  <c r="P3348" s="1"/>
  <c r="M3348"/>
  <c r="L3348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P3347"/>
  <c r="O3347"/>
  <c r="N3347"/>
  <c r="L3347"/>
  <c r="M3347" s="1"/>
  <c r="K3347"/>
  <c r="J3347"/>
  <c r="I3347"/>
  <c r="H3347"/>
  <c r="AB3347" s="1"/>
  <c r="G3347"/>
  <c r="F3347"/>
  <c r="E3347"/>
  <c r="D3347"/>
  <c r="B3347"/>
  <c r="A3347" s="1"/>
  <c r="AA3346"/>
  <c r="Y3346"/>
  <c r="X3346"/>
  <c r="Z3346" s="1"/>
  <c r="W3346"/>
  <c r="U3346"/>
  <c r="T3346"/>
  <c r="V3346" s="1"/>
  <c r="S3346"/>
  <c r="R3346"/>
  <c r="Q3346"/>
  <c r="O3346"/>
  <c r="P3346" s="1"/>
  <c r="N3346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S3345" s="1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R3344"/>
  <c r="Q3344"/>
  <c r="S3344" s="1"/>
  <c r="O3344"/>
  <c r="N3344"/>
  <c r="P3344" s="1"/>
  <c r="M3344"/>
  <c r="L3344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P3343"/>
  <c r="O3343"/>
  <c r="N3343"/>
  <c r="L3343"/>
  <c r="M3343" s="1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S3342"/>
  <c r="R3342"/>
  <c r="Q3342"/>
  <c r="O3342"/>
  <c r="P3342" s="1"/>
  <c r="N3342"/>
  <c r="L3342"/>
  <c r="K3342"/>
  <c r="M3342" s="1"/>
  <c r="J3342"/>
  <c r="I3342"/>
  <c r="H3342"/>
  <c r="AB3342" s="1"/>
  <c r="G3342"/>
  <c r="F3342"/>
  <c r="E3342"/>
  <c r="D3342"/>
  <c r="B3342"/>
  <c r="A3342" s="1"/>
  <c r="AA3341"/>
  <c r="Z3341"/>
  <c r="Y3341"/>
  <c r="X3341"/>
  <c r="W3341"/>
  <c r="V3341"/>
  <c r="U3341"/>
  <c r="T3341"/>
  <c r="R3341"/>
  <c r="S3341" s="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Z3340" s="1"/>
  <c r="X3340"/>
  <c r="W3340"/>
  <c r="U3340"/>
  <c r="V3340" s="1"/>
  <c r="T3340"/>
  <c r="R3340"/>
  <c r="Q3340"/>
  <c r="S3340" s="1"/>
  <c r="O3340"/>
  <c r="N3340"/>
  <c r="P3340" s="1"/>
  <c r="M3340"/>
  <c r="L3340"/>
  <c r="K3340"/>
  <c r="J3340"/>
  <c r="I3340"/>
  <c r="H3340"/>
  <c r="AB3340" s="1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P3339"/>
  <c r="O3339"/>
  <c r="N3339"/>
  <c r="L3339"/>
  <c r="M3339" s="1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S3337" s="1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Z3336" s="1"/>
  <c r="X3336"/>
  <c r="W3336"/>
  <c r="U3336"/>
  <c r="V3336" s="1"/>
  <c r="T3336"/>
  <c r="R3336"/>
  <c r="Q3336"/>
  <c r="S3336" s="1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P3335"/>
  <c r="O3335"/>
  <c r="N3335"/>
  <c r="L3335"/>
  <c r="M3335" s="1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S3334"/>
  <c r="R3334"/>
  <c r="Q3334"/>
  <c r="O3334"/>
  <c r="P3334" s="1"/>
  <c r="N3334"/>
  <c r="L3334"/>
  <c r="K3334"/>
  <c r="M3334" s="1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/>
  <c r="AA3332"/>
  <c r="Y3332"/>
  <c r="Z3332" s="1"/>
  <c r="X3332"/>
  <c r="W3332"/>
  <c r="U3332"/>
  <c r="V3332" s="1"/>
  <c r="T3332"/>
  <c r="R3332"/>
  <c r="Q3332"/>
  <c r="S3332" s="1"/>
  <c r="O3332"/>
  <c r="N3332"/>
  <c r="P3332" s="1"/>
  <c r="M3332"/>
  <c r="L3332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P3331"/>
  <c r="O3331"/>
  <c r="N3331"/>
  <c r="L3331"/>
  <c r="M3331" s="1"/>
  <c r="K333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S3330"/>
  <c r="R3330"/>
  <c r="Q3330"/>
  <c r="O3330"/>
  <c r="P3330" s="1"/>
  <c r="N3330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S3329" s="1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Z3328" s="1"/>
  <c r="X3328"/>
  <c r="W3328"/>
  <c r="U3328"/>
  <c r="V3328" s="1"/>
  <c r="T3328"/>
  <c r="R3328"/>
  <c r="Q3328"/>
  <c r="S3328" s="1"/>
  <c r="O3328"/>
  <c r="N3328"/>
  <c r="P3328" s="1"/>
  <c r="M3328"/>
  <c r="L3328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P3327"/>
  <c r="O3327"/>
  <c r="N3327"/>
  <c r="L3327"/>
  <c r="M3327" s="1"/>
  <c r="K3327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M3326" s="1"/>
  <c r="J3326"/>
  <c r="I3326"/>
  <c r="H3326"/>
  <c r="AB3326" s="1"/>
  <c r="G3326"/>
  <c r="F3326"/>
  <c r="E3326"/>
  <c r="D3326"/>
  <c r="B3326"/>
  <c r="A3326" s="1"/>
  <c r="AA3325"/>
  <c r="Z3325"/>
  <c r="Y3325"/>
  <c r="X3325"/>
  <c r="W3325"/>
  <c r="V3325"/>
  <c r="U3325"/>
  <c r="T3325"/>
  <c r="R3325"/>
  <c r="S3325" s="1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R3324"/>
  <c r="Q3324"/>
  <c r="S3324" s="1"/>
  <c r="O3324"/>
  <c r="N3324"/>
  <c r="P3324" s="1"/>
  <c r="M3324"/>
  <c r="L3324"/>
  <c r="K3324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P3323"/>
  <c r="O3323"/>
  <c r="N3323"/>
  <c r="L3323"/>
  <c r="M3323" s="1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O3322"/>
  <c r="P3322" s="1"/>
  <c r="N3322"/>
  <c r="L3322"/>
  <c r="K3322"/>
  <c r="M3322" s="1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S3321" s="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Z3320" s="1"/>
  <c r="X3320"/>
  <c r="W3320"/>
  <c r="U3320"/>
  <c r="V3320" s="1"/>
  <c r="T3320"/>
  <c r="R3320"/>
  <c r="Q3320"/>
  <c r="S3320" s="1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P3319"/>
  <c r="O3319"/>
  <c r="N3319"/>
  <c r="L3319"/>
  <c r="M3319" s="1"/>
  <c r="K3319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S3318"/>
  <c r="R3318"/>
  <c r="Q3318"/>
  <c r="O3318"/>
  <c r="P3318" s="1"/>
  <c r="N3318"/>
  <c r="L3318"/>
  <c r="K3318"/>
  <c r="M3318" s="1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/>
  <c r="AA3316"/>
  <c r="Y3316"/>
  <c r="Z3316" s="1"/>
  <c r="X3316"/>
  <c r="W3316"/>
  <c r="U3316"/>
  <c r="V3316" s="1"/>
  <c r="T3316"/>
  <c r="R3316"/>
  <c r="Q3316"/>
  <c r="S3316" s="1"/>
  <c r="O3316"/>
  <c r="N3316"/>
  <c r="P3316" s="1"/>
  <c r="M3316"/>
  <c r="L3316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P3315"/>
  <c r="O3315"/>
  <c r="N3315"/>
  <c r="L3315"/>
  <c r="M3315" s="1"/>
  <c r="K3315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S3314"/>
  <c r="R3314"/>
  <c r="Q3314"/>
  <c r="O3314"/>
  <c r="P3314" s="1"/>
  <c r="N3314"/>
  <c r="L3314"/>
  <c r="K3314"/>
  <c r="M3314" s="1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S3313" s="1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R3312"/>
  <c r="Q3312"/>
  <c r="S3312" s="1"/>
  <c r="O3312"/>
  <c r="N3312"/>
  <c r="P3312" s="1"/>
  <c r="M3312"/>
  <c r="L3312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P3311"/>
  <c r="O3311"/>
  <c r="N3311"/>
  <c r="L3311"/>
  <c r="M3311" s="1"/>
  <c r="K331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S3310"/>
  <c r="R3310"/>
  <c r="Q3310"/>
  <c r="O3310"/>
  <c r="P3310" s="1"/>
  <c r="N3310"/>
  <c r="L3310"/>
  <c r="K3310"/>
  <c r="M3310" s="1"/>
  <c r="J3310"/>
  <c r="I3310"/>
  <c r="H3310"/>
  <c r="AB3310" s="1"/>
  <c r="G3310"/>
  <c r="F3310"/>
  <c r="E3310"/>
  <c r="D3310"/>
  <c r="B3310"/>
  <c r="A3310" s="1"/>
  <c r="AA3309"/>
  <c r="Z3309"/>
  <c r="Y3309"/>
  <c r="X3309"/>
  <c r="W3309"/>
  <c r="V3309"/>
  <c r="U3309"/>
  <c r="T3309"/>
  <c r="R3309"/>
  <c r="S3309" s="1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Z3308" s="1"/>
  <c r="X3308"/>
  <c r="W3308"/>
  <c r="U3308"/>
  <c r="V3308" s="1"/>
  <c r="T3308"/>
  <c r="R3308"/>
  <c r="Q3308"/>
  <c r="S3308" s="1"/>
  <c r="O3308"/>
  <c r="N3308"/>
  <c r="P3308" s="1"/>
  <c r="M3308"/>
  <c r="L3308"/>
  <c r="K3308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P3307"/>
  <c r="O3307"/>
  <c r="N3307"/>
  <c r="L3307"/>
  <c r="M3307" s="1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S3306"/>
  <c r="R3306"/>
  <c r="Q3306"/>
  <c r="O3306"/>
  <c r="P3306" s="1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S3305" s="1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Z3304" s="1"/>
  <c r="X3304"/>
  <c r="W3304"/>
  <c r="U3304"/>
  <c r="V3304" s="1"/>
  <c r="T3304"/>
  <c r="R3304"/>
  <c r="Q3304"/>
  <c r="S3304" s="1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P3303"/>
  <c r="O3303"/>
  <c r="N3303"/>
  <c r="L3303"/>
  <c r="M3303" s="1"/>
  <c r="K3303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M3302" s="1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/>
  <c r="AA3300"/>
  <c r="Y3300"/>
  <c r="Z3300" s="1"/>
  <c r="X3300"/>
  <c r="W3300"/>
  <c r="U3300"/>
  <c r="V3300" s="1"/>
  <c r="T3300"/>
  <c r="R3300"/>
  <c r="Q3300"/>
  <c r="S3300" s="1"/>
  <c r="O3300"/>
  <c r="N3300"/>
  <c r="P3300" s="1"/>
  <c r="M3300"/>
  <c r="L3300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P3299"/>
  <c r="O3299"/>
  <c r="N3299"/>
  <c r="L3299"/>
  <c r="M3299" s="1"/>
  <c r="K3299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S3298"/>
  <c r="R3298"/>
  <c r="Q3298"/>
  <c r="O3298"/>
  <c r="P3298" s="1"/>
  <c r="N3298"/>
  <c r="L3298"/>
  <c r="K3298"/>
  <c r="M3298" s="1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R3297"/>
  <c r="S3297" s="1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R3296"/>
  <c r="Q3296"/>
  <c r="S3296" s="1"/>
  <c r="O3296"/>
  <c r="N3296"/>
  <c r="P3296" s="1"/>
  <c r="M3296"/>
  <c r="L3296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P3295"/>
  <c r="O3295"/>
  <c r="N3295"/>
  <c r="L3295"/>
  <c r="M3295" s="1"/>
  <c r="K3295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S3294"/>
  <c r="R3294"/>
  <c r="Q3294"/>
  <c r="O3294"/>
  <c r="P3294" s="1"/>
  <c r="N3294"/>
  <c r="L3294"/>
  <c r="K3294"/>
  <c r="M3294" s="1"/>
  <c r="J3294"/>
  <c r="I3294"/>
  <c r="H3294"/>
  <c r="AB3294" s="1"/>
  <c r="G3294"/>
  <c r="F3294"/>
  <c r="E3294"/>
  <c r="D3294"/>
  <c r="B3294"/>
  <c r="A3294" s="1"/>
  <c r="AA3293"/>
  <c r="Z3293"/>
  <c r="Y3293"/>
  <c r="X3293"/>
  <c r="W3293"/>
  <c r="V3293"/>
  <c r="U3293"/>
  <c r="T3293"/>
  <c r="R3293"/>
  <c r="S3293" s="1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Z3292" s="1"/>
  <c r="X3292"/>
  <c r="W3292"/>
  <c r="U3292"/>
  <c r="V3292" s="1"/>
  <c r="T3292"/>
  <c r="R3292"/>
  <c r="Q3292"/>
  <c r="S3292" s="1"/>
  <c r="O3292"/>
  <c r="N3292"/>
  <c r="P3292" s="1"/>
  <c r="M3292"/>
  <c r="L3292"/>
  <c r="K3292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P3291"/>
  <c r="O3291"/>
  <c r="N3291"/>
  <c r="L3291"/>
  <c r="M3291" s="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S3290"/>
  <c r="R3290"/>
  <c r="Q3290"/>
  <c r="O3290"/>
  <c r="P3290" s="1"/>
  <c r="N3290"/>
  <c r="L3290"/>
  <c r="K3290"/>
  <c r="M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S3289" s="1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Z3288" s="1"/>
  <c r="X3288"/>
  <c r="W3288"/>
  <c r="U3288"/>
  <c r="V3288" s="1"/>
  <c r="T3288"/>
  <c r="R3288"/>
  <c r="Q3288"/>
  <c r="S3288" s="1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P3287"/>
  <c r="O3287"/>
  <c r="N3287"/>
  <c r="L3287"/>
  <c r="M3287" s="1"/>
  <c r="K3287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S3286"/>
  <c r="R3286"/>
  <c r="Q3286"/>
  <c r="O3286"/>
  <c r="P3286" s="1"/>
  <c r="N3286"/>
  <c r="L3286"/>
  <c r="K3286"/>
  <c r="M3286" s="1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R3285"/>
  <c r="S3285" s="1"/>
  <c r="Q3285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/>
  <c r="AA3284"/>
  <c r="Y3284"/>
  <c r="Z3284" s="1"/>
  <c r="X3284"/>
  <c r="W3284"/>
  <c r="U3284"/>
  <c r="V3284" s="1"/>
  <c r="T3284"/>
  <c r="R3284"/>
  <c r="Q3284"/>
  <c r="S3284" s="1"/>
  <c r="O3284"/>
  <c r="N3284"/>
  <c r="P3284" s="1"/>
  <c r="M3284"/>
  <c r="L3284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P3283"/>
  <c r="O3283"/>
  <c r="N3283"/>
  <c r="L3283"/>
  <c r="M3283" s="1"/>
  <c r="K3283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S3282"/>
  <c r="R3282"/>
  <c r="Q3282"/>
  <c r="O3282"/>
  <c r="P3282" s="1"/>
  <c r="N3282"/>
  <c r="L3282"/>
  <c r="K3282"/>
  <c r="M3282" s="1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S3281" s="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Z3280" s="1"/>
  <c r="X3280"/>
  <c r="W3280"/>
  <c r="U3280"/>
  <c r="V3280" s="1"/>
  <c r="T3280"/>
  <c r="R3280"/>
  <c r="Q3280"/>
  <c r="S3280" s="1"/>
  <c r="O3280"/>
  <c r="N3280"/>
  <c r="P3280" s="1"/>
  <c r="M3280"/>
  <c r="L3280"/>
  <c r="K3280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P3279"/>
  <c r="O3279"/>
  <c r="N3279"/>
  <c r="L3279"/>
  <c r="M3279" s="1"/>
  <c r="K3279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S3278"/>
  <c r="R3278"/>
  <c r="Q3278"/>
  <c r="O3278"/>
  <c r="P3278" s="1"/>
  <c r="N3278"/>
  <c r="L3278"/>
  <c r="K3278"/>
  <c r="M3278" s="1"/>
  <c r="J3278"/>
  <c r="I3278"/>
  <c r="H3278"/>
  <c r="AB3278" s="1"/>
  <c r="G3278"/>
  <c r="F3278"/>
  <c r="E3278"/>
  <c r="D3278"/>
  <c r="B3278"/>
  <c r="A3278" s="1"/>
  <c r="AA3277"/>
  <c r="Z3277"/>
  <c r="Y3277"/>
  <c r="X3277"/>
  <c r="W3277"/>
  <c r="V3277"/>
  <c r="U3277"/>
  <c r="T3277"/>
  <c r="R3277"/>
  <c r="S3277" s="1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Z3276" s="1"/>
  <c r="X3276"/>
  <c r="W3276"/>
  <c r="U3276"/>
  <c r="V3276" s="1"/>
  <c r="T3276"/>
  <c r="R3276"/>
  <c r="Q3276"/>
  <c r="S3276" s="1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P3275"/>
  <c r="O3275"/>
  <c r="N3275"/>
  <c r="L3275"/>
  <c r="M3275" s="1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S3274"/>
  <c r="R3274"/>
  <c r="Q3274"/>
  <c r="O3274"/>
  <c r="P3274" s="1"/>
  <c r="N3274"/>
  <c r="L3274"/>
  <c r="K3274"/>
  <c r="M3274" s="1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Z3272" s="1"/>
  <c r="X3272"/>
  <c r="W3272"/>
  <c r="U3272"/>
  <c r="V3272" s="1"/>
  <c r="T3272"/>
  <c r="R3272"/>
  <c r="Q3272"/>
  <c r="S3272" s="1"/>
  <c r="O3272"/>
  <c r="N3272"/>
  <c r="P3272" s="1"/>
  <c r="M3272"/>
  <c r="L3272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P3271"/>
  <c r="O3271"/>
  <c r="N3271"/>
  <c r="L3271"/>
  <c r="M3271" s="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S3270"/>
  <c r="R3270"/>
  <c r="Q3270"/>
  <c r="O3270"/>
  <c r="P3270" s="1"/>
  <c r="N3270"/>
  <c r="L3270"/>
  <c r="K3270"/>
  <c r="M3270" s="1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S3269" s="1"/>
  <c r="Q3269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/>
  <c r="AA3268"/>
  <c r="Y3268"/>
  <c r="Z3268" s="1"/>
  <c r="X3268"/>
  <c r="W3268"/>
  <c r="U3268"/>
  <c r="V3268" s="1"/>
  <c r="T3268"/>
  <c r="R3268"/>
  <c r="Q3268"/>
  <c r="S3268" s="1"/>
  <c r="O3268"/>
  <c r="N3268"/>
  <c r="P3268" s="1"/>
  <c r="M3268"/>
  <c r="L3268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P3267"/>
  <c r="O3267"/>
  <c r="N3267"/>
  <c r="L3267"/>
  <c r="M3267" s="1"/>
  <c r="K3267"/>
  <c r="J3267"/>
  <c r="I3267"/>
  <c r="H3267"/>
  <c r="AB3267" s="1"/>
  <c r="G3267"/>
  <c r="F3267"/>
  <c r="E3267"/>
  <c r="D3267"/>
  <c r="B3267"/>
  <c r="A3267" s="1"/>
  <c r="AA3266"/>
  <c r="Y3266"/>
  <c r="X3266"/>
  <c r="Z3266" s="1"/>
  <c r="W3266"/>
  <c r="U3266"/>
  <c r="T3266"/>
  <c r="V3266" s="1"/>
  <c r="S3266"/>
  <c r="R3266"/>
  <c r="Q3266"/>
  <c r="O3266"/>
  <c r="P3266" s="1"/>
  <c r="N3266"/>
  <c r="L3266"/>
  <c r="K3266"/>
  <c r="M3266" s="1"/>
  <c r="J3266"/>
  <c r="I3266"/>
  <c r="H3266"/>
  <c r="AB3266" s="1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Z3264" s="1"/>
  <c r="X3264"/>
  <c r="W3264"/>
  <c r="U3264"/>
  <c r="V3264" s="1"/>
  <c r="T3264"/>
  <c r="R3264"/>
  <c r="Q3264"/>
  <c r="S3264" s="1"/>
  <c r="O3264"/>
  <c r="N3264"/>
  <c r="P3264" s="1"/>
  <c r="M3264"/>
  <c r="L3264"/>
  <c r="K3264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P3263"/>
  <c r="O3263"/>
  <c r="N3263"/>
  <c r="L3263"/>
  <c r="M3263" s="1"/>
  <c r="K3263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S3262"/>
  <c r="R3262"/>
  <c r="Q3262"/>
  <c r="O3262"/>
  <c r="P3262" s="1"/>
  <c r="N3262"/>
  <c r="L3262"/>
  <c r="K3262"/>
  <c r="M3262" s="1"/>
  <c r="J3262"/>
  <c r="I3262"/>
  <c r="H3262"/>
  <c r="AB3262" s="1"/>
  <c r="G3262"/>
  <c r="F3262"/>
  <c r="E3262"/>
  <c r="D3262"/>
  <c r="B3262"/>
  <c r="A3262" s="1"/>
  <c r="AA3261"/>
  <c r="Z3261"/>
  <c r="Y3261"/>
  <c r="X3261"/>
  <c r="W3261"/>
  <c r="V3261"/>
  <c r="U3261"/>
  <c r="T3261"/>
  <c r="R3261"/>
  <c r="S3261" s="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Z3260" s="1"/>
  <c r="X3260"/>
  <c r="W3260"/>
  <c r="U3260"/>
  <c r="V3260" s="1"/>
  <c r="T3260"/>
  <c r="R3260"/>
  <c r="Q3260"/>
  <c r="S3260" s="1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P3259"/>
  <c r="O3259"/>
  <c r="N3259"/>
  <c r="L3259"/>
  <c r="M3259" s="1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S3258"/>
  <c r="R3258"/>
  <c r="Q3258"/>
  <c r="O3258"/>
  <c r="P3258" s="1"/>
  <c r="N3258"/>
  <c r="L3258"/>
  <c r="K3258"/>
  <c r="M3258" s="1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Z3256" s="1"/>
  <c r="X3256"/>
  <c r="W3256"/>
  <c r="U3256"/>
  <c r="V3256" s="1"/>
  <c r="T3256"/>
  <c r="R3256"/>
  <c r="Q3256"/>
  <c r="S3256" s="1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P3255"/>
  <c r="O3255"/>
  <c r="N3255"/>
  <c r="L3255"/>
  <c r="M3255" s="1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S3254"/>
  <c r="R3254"/>
  <c r="Q3254"/>
  <c r="O3254"/>
  <c r="P3254" s="1"/>
  <c r="N3254"/>
  <c r="L3254"/>
  <c r="K3254"/>
  <c r="M3254" s="1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S3253" s="1"/>
  <c r="Q3253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/>
  <c r="AA3252"/>
  <c r="Y3252"/>
  <c r="Z3252" s="1"/>
  <c r="X3252"/>
  <c r="W3252"/>
  <c r="U3252"/>
  <c r="V3252" s="1"/>
  <c r="T3252"/>
  <c r="R3252"/>
  <c r="Q3252"/>
  <c r="S3252" s="1"/>
  <c r="O3252"/>
  <c r="N3252"/>
  <c r="P3252" s="1"/>
  <c r="M3252"/>
  <c r="L3252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P3251"/>
  <c r="O3251"/>
  <c r="N3251"/>
  <c r="L3251"/>
  <c r="M3251" s="1"/>
  <c r="K325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S3250"/>
  <c r="R3250"/>
  <c r="Q3250"/>
  <c r="O3250"/>
  <c r="P3250" s="1"/>
  <c r="N3250"/>
  <c r="L3250"/>
  <c r="K3250"/>
  <c r="M3250" s="1"/>
  <c r="J3250"/>
  <c r="I3250"/>
  <c r="H3250"/>
  <c r="AB3250" s="1"/>
  <c r="G3250"/>
  <c r="F3250"/>
  <c r="E3250"/>
  <c r="D3250"/>
  <c r="B3250"/>
  <c r="A3250" s="1"/>
  <c r="AA3249"/>
  <c r="Z3249"/>
  <c r="Y3249"/>
  <c r="X3249"/>
  <c r="W3249"/>
  <c r="V3249"/>
  <c r="U3249"/>
  <c r="T3249"/>
  <c r="R3249"/>
  <c r="S3249" s="1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Z3248" s="1"/>
  <c r="X3248"/>
  <c r="W3248"/>
  <c r="U3248"/>
  <c r="V3248" s="1"/>
  <c r="T3248"/>
  <c r="R3248"/>
  <c r="Q3248"/>
  <c r="S3248" s="1"/>
  <c r="O3248"/>
  <c r="N3248"/>
  <c r="P3248" s="1"/>
  <c r="M3248"/>
  <c r="L3248"/>
  <c r="K3248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P3247"/>
  <c r="O3247"/>
  <c r="N3247"/>
  <c r="L3247"/>
  <c r="M3247" s="1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S3246"/>
  <c r="R3246"/>
  <c r="Q3246"/>
  <c r="O3246"/>
  <c r="P3246" s="1"/>
  <c r="N3246"/>
  <c r="L3246"/>
  <c r="K3246"/>
  <c r="M3246" s="1"/>
  <c r="J3246"/>
  <c r="I3246"/>
  <c r="H3246"/>
  <c r="AB3246" s="1"/>
  <c r="G3246"/>
  <c r="F3246"/>
  <c r="E3246"/>
  <c r="D3246"/>
  <c r="B3246"/>
  <c r="A3246" s="1"/>
  <c r="AA3245"/>
  <c r="Z3245"/>
  <c r="Y3245"/>
  <c r="X3245"/>
  <c r="W3245"/>
  <c r="V3245"/>
  <c r="U3245"/>
  <c r="T3245"/>
  <c r="R3245"/>
  <c r="S3245" s="1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Z3244" s="1"/>
  <c r="X3244"/>
  <c r="W3244"/>
  <c r="U3244"/>
  <c r="V3244" s="1"/>
  <c r="T3244"/>
  <c r="R3244"/>
  <c r="Q3244"/>
  <c r="S3244" s="1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P3243"/>
  <c r="O3243"/>
  <c r="N3243"/>
  <c r="L3243"/>
  <c r="M3243" s="1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S3242"/>
  <c r="R3242"/>
  <c r="Q3242"/>
  <c r="O3242"/>
  <c r="P3242" s="1"/>
  <c r="N3242"/>
  <c r="L3242"/>
  <c r="K3242"/>
  <c r="M3242" s="1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S3241" s="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Z3240" s="1"/>
  <c r="X3240"/>
  <c r="W3240"/>
  <c r="U3240"/>
  <c r="V3240" s="1"/>
  <c r="T3240"/>
  <c r="R3240"/>
  <c r="Q3240"/>
  <c r="S3240" s="1"/>
  <c r="O3240"/>
  <c r="N3240"/>
  <c r="P3240" s="1"/>
  <c r="M3240"/>
  <c r="L3240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P3239"/>
  <c r="O3239"/>
  <c r="N3239"/>
  <c r="L3239"/>
  <c r="M3239" s="1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S3238"/>
  <c r="R3238"/>
  <c r="Q3238"/>
  <c r="O3238"/>
  <c r="P3238" s="1"/>
  <c r="N3238"/>
  <c r="L3238"/>
  <c r="K3238"/>
  <c r="M3238" s="1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R3237"/>
  <c r="S3237" s="1"/>
  <c r="Q3237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Z3236" s="1"/>
  <c r="X3236"/>
  <c r="W3236"/>
  <c r="U3236"/>
  <c r="V3236" s="1"/>
  <c r="T3236"/>
  <c r="R3236"/>
  <c r="Q3236"/>
  <c r="S3236" s="1"/>
  <c r="O3236"/>
  <c r="N3236"/>
  <c r="P3236" s="1"/>
  <c r="M3236"/>
  <c r="L3236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P3235"/>
  <c r="O3235"/>
  <c r="N3235"/>
  <c r="L3235"/>
  <c r="M3235" s="1"/>
  <c r="K3235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S3234"/>
  <c r="R3234"/>
  <c r="Q3234"/>
  <c r="O3234"/>
  <c r="P3234" s="1"/>
  <c r="N3234"/>
  <c r="L3234"/>
  <c r="K3234"/>
  <c r="M3234" s="1"/>
  <c r="J3234"/>
  <c r="I3234"/>
  <c r="H3234"/>
  <c r="AB3234" s="1"/>
  <c r="G3234"/>
  <c r="F3234"/>
  <c r="E3234"/>
  <c r="D3234"/>
  <c r="B3234"/>
  <c r="A3234" s="1"/>
  <c r="AA3233"/>
  <c r="Z3233"/>
  <c r="Y3233"/>
  <c r="X3233"/>
  <c r="W3233"/>
  <c r="V3233"/>
  <c r="U3233"/>
  <c r="T3233"/>
  <c r="R3233"/>
  <c r="S3233" s="1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Z3232" s="1"/>
  <c r="X3232"/>
  <c r="W3232"/>
  <c r="U3232"/>
  <c r="V3232" s="1"/>
  <c r="T3232"/>
  <c r="R3232"/>
  <c r="Q3232"/>
  <c r="S3232" s="1"/>
  <c r="O3232"/>
  <c r="N3232"/>
  <c r="P3232" s="1"/>
  <c r="M3232"/>
  <c r="L3232"/>
  <c r="K3232"/>
  <c r="J3232"/>
  <c r="I3232"/>
  <c r="H3232"/>
  <c r="AB3232" s="1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P3231"/>
  <c r="O3231"/>
  <c r="N3231"/>
  <c r="L3231"/>
  <c r="M3231" s="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M3230" s="1"/>
  <c r="J3230"/>
  <c r="I3230"/>
  <c r="H3230"/>
  <c r="AB3230" s="1"/>
  <c r="G3230"/>
  <c r="F3230"/>
  <c r="E3230"/>
  <c r="D3230"/>
  <c r="B3230"/>
  <c r="A3230" s="1"/>
  <c r="AA3229"/>
  <c r="Z3229"/>
  <c r="Y3229"/>
  <c r="X3229"/>
  <c r="W3229"/>
  <c r="V3229"/>
  <c r="U3229"/>
  <c r="T3229"/>
  <c r="R3229"/>
  <c r="S3229" s="1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Z3228" s="1"/>
  <c r="X3228"/>
  <c r="W3228"/>
  <c r="U3228"/>
  <c r="V3228" s="1"/>
  <c r="T3228"/>
  <c r="R3228"/>
  <c r="Q3228"/>
  <c r="S3228" s="1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P3227"/>
  <c r="O3227"/>
  <c r="N3227"/>
  <c r="L3227"/>
  <c r="M3227" s="1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S3226"/>
  <c r="R3226"/>
  <c r="Q3226"/>
  <c r="O3226"/>
  <c r="P3226" s="1"/>
  <c r="N3226"/>
  <c r="L3226"/>
  <c r="K3226"/>
  <c r="M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Z3224" s="1"/>
  <c r="X3224"/>
  <c r="W3224"/>
  <c r="U3224"/>
  <c r="V3224" s="1"/>
  <c r="T3224"/>
  <c r="R3224"/>
  <c r="Q3224"/>
  <c r="S3224" s="1"/>
  <c r="O3224"/>
  <c r="N3224"/>
  <c r="P3224" s="1"/>
  <c r="M3224"/>
  <c r="L3224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P3223"/>
  <c r="O3223"/>
  <c r="N3223"/>
  <c r="L3223"/>
  <c r="M3223" s="1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M3222" s="1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S3221" s="1"/>
  <c r="Q322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Z3220" s="1"/>
  <c r="X3220"/>
  <c r="W3220"/>
  <c r="U3220"/>
  <c r="V3220" s="1"/>
  <c r="T3220"/>
  <c r="R3220"/>
  <c r="Q3220"/>
  <c r="S3220" s="1"/>
  <c r="O3220"/>
  <c r="N3220"/>
  <c r="P3220" s="1"/>
  <c r="M3220"/>
  <c r="L3220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P3219"/>
  <c r="O3219"/>
  <c r="N3219"/>
  <c r="L3219"/>
  <c r="M3219" s="1"/>
  <c r="K3219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M3218" s="1"/>
  <c r="J3218"/>
  <c r="I3218"/>
  <c r="H3218"/>
  <c r="AB3218" s="1"/>
  <c r="G3218"/>
  <c r="F3218"/>
  <c r="E3218"/>
  <c r="D3218"/>
  <c r="B3218"/>
  <c r="A3218" s="1"/>
  <c r="AA3217"/>
  <c r="Z3217"/>
  <c r="Y3217"/>
  <c r="X3217"/>
  <c r="W3217"/>
  <c r="V3217"/>
  <c r="U3217"/>
  <c r="T3217"/>
  <c r="R3217"/>
  <c r="S3217" s="1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Z3216" s="1"/>
  <c r="X3216"/>
  <c r="W3216"/>
  <c r="U3216"/>
  <c r="V3216" s="1"/>
  <c r="T3216"/>
  <c r="R3216"/>
  <c r="Q3216"/>
  <c r="S3216" s="1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P3215"/>
  <c r="O3215"/>
  <c r="N3215"/>
  <c r="L3215"/>
  <c r="M3215" s="1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M3214" s="1"/>
  <c r="J3214"/>
  <c r="I3214"/>
  <c r="H3214"/>
  <c r="AB3214" s="1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Z3212" s="1"/>
  <c r="X3212"/>
  <c r="W3212"/>
  <c r="U3212"/>
  <c r="V3212" s="1"/>
  <c r="T3212"/>
  <c r="R3212"/>
  <c r="Q3212"/>
  <c r="S3212" s="1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Z3208" s="1"/>
  <c r="X3208"/>
  <c r="W3208"/>
  <c r="U3208"/>
  <c r="V3208" s="1"/>
  <c r="T3208"/>
  <c r="R3208"/>
  <c r="Q3208"/>
  <c r="S3208" s="1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P3207"/>
  <c r="O3207"/>
  <c r="N3207"/>
  <c r="L3207"/>
  <c r="M3207" s="1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M3206" s="1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AB3203" s="1"/>
  <c r="G3203"/>
  <c r="F3203"/>
  <c r="E3203"/>
  <c r="D3203"/>
  <c r="B3203"/>
  <c r="A3203" s="1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AB3202" s="1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AB3198" s="1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Z3196" s="1"/>
  <c r="X3196"/>
  <c r="W3196"/>
  <c r="U3196"/>
  <c r="V3196" s="1"/>
  <c r="T3196"/>
  <c r="R3196"/>
  <c r="Q3196"/>
  <c r="S3196" s="1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AB3187" s="1"/>
  <c r="G3187"/>
  <c r="F3187"/>
  <c r="E3187"/>
  <c r="D3187"/>
  <c r="B3187"/>
  <c r="A3187" s="1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S3185"/>
  <c r="R3185"/>
  <c r="Q3185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Z3184"/>
  <c r="Y3184"/>
  <c r="X3184"/>
  <c r="W3184"/>
  <c r="V3184"/>
  <c r="U3184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M3183"/>
  <c r="L3183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S3182"/>
  <c r="R3182"/>
  <c r="Q3182"/>
  <c r="P3182"/>
  <c r="O3182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S318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Q3180"/>
  <c r="S3180" s="1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M3179"/>
  <c r="L3179"/>
  <c r="K3179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S3178"/>
  <c r="R3178"/>
  <c r="Q3178"/>
  <c r="P3178"/>
  <c r="O3178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S3177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Q3176"/>
  <c r="S3176" s="1"/>
  <c r="O3176"/>
  <c r="N3176"/>
  <c r="P3176" s="1"/>
  <c r="M3176"/>
  <c r="L3176"/>
  <c r="K3176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M3175"/>
  <c r="L3175"/>
  <c r="K3175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S3174"/>
  <c r="R3174"/>
  <c r="Q3174"/>
  <c r="P3174"/>
  <c r="O3174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S3173"/>
  <c r="R3173"/>
  <c r="Q3173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Z3172"/>
  <c r="Y3172"/>
  <c r="X3172"/>
  <c r="W3172"/>
  <c r="V3172"/>
  <c r="U3172"/>
  <c r="T3172"/>
  <c r="R3172"/>
  <c r="Q3172"/>
  <c r="S3172" s="1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M3171"/>
  <c r="L317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S3170"/>
  <c r="R3170"/>
  <c r="Q3170"/>
  <c r="P3170"/>
  <c r="O3170"/>
  <c r="N3170"/>
  <c r="L3170"/>
  <c r="K3170"/>
  <c r="M3170" s="1"/>
  <c r="J3170"/>
  <c r="I3170"/>
  <c r="H3170"/>
  <c r="AB3170" s="1"/>
  <c r="G3170"/>
  <c r="F3170"/>
  <c r="E3170"/>
  <c r="D3170"/>
  <c r="B3170"/>
  <c r="A3170" s="1"/>
  <c r="AA3169"/>
  <c r="Z3169"/>
  <c r="Y3169"/>
  <c r="X3169"/>
  <c r="W3169"/>
  <c r="V3169"/>
  <c r="U3169"/>
  <c r="T3169"/>
  <c r="S3169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M3167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S3166"/>
  <c r="R3166"/>
  <c r="Q3166"/>
  <c r="P3166"/>
  <c r="O3166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S3165"/>
  <c r="R3165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M3163"/>
  <c r="L3163"/>
  <c r="K3163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S3162"/>
  <c r="R3162"/>
  <c r="Q3162"/>
  <c r="P3162"/>
  <c r="O3162"/>
  <c r="N3162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S3161"/>
  <c r="R3161"/>
  <c r="Q316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Z3160"/>
  <c r="Y3160"/>
  <c r="X3160"/>
  <c r="W3160"/>
  <c r="V3160"/>
  <c r="U3160"/>
  <c r="T3160"/>
  <c r="R3160"/>
  <c r="Q3160"/>
  <c r="S3160" s="1"/>
  <c r="O3160"/>
  <c r="N3160"/>
  <c r="P3160" s="1"/>
  <c r="M3160"/>
  <c r="L3160"/>
  <c r="K3160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M3159"/>
  <c r="L3159"/>
  <c r="K3159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S3158"/>
  <c r="R3158"/>
  <c r="Q3158"/>
  <c r="P3158"/>
  <c r="O3158"/>
  <c r="N3158"/>
  <c r="L3158"/>
  <c r="K3158"/>
  <c r="M3158" s="1"/>
  <c r="J3158"/>
  <c r="I3158"/>
  <c r="H3158"/>
  <c r="AB3158" s="1"/>
  <c r="G3158"/>
  <c r="F3158"/>
  <c r="E3158"/>
  <c r="D3158"/>
  <c r="B3158"/>
  <c r="A3158" s="1"/>
  <c r="AA3157"/>
  <c r="Z3157"/>
  <c r="Y3157"/>
  <c r="X3157"/>
  <c r="W3157"/>
  <c r="V3157"/>
  <c r="U3157"/>
  <c r="T3157"/>
  <c r="S3157"/>
  <c r="R3157"/>
  <c r="Q3157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Z3156"/>
  <c r="Y3156"/>
  <c r="X3156"/>
  <c r="W3156"/>
  <c r="V3156"/>
  <c r="U3156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M3155"/>
  <c r="L3155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S3154"/>
  <c r="R3154"/>
  <c r="Q3154"/>
  <c r="P3154"/>
  <c r="O3154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S3153"/>
  <c r="R3153"/>
  <c r="Q3153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Z3152"/>
  <c r="Y3152"/>
  <c r="X3152"/>
  <c r="W3152"/>
  <c r="V3152"/>
  <c r="U3152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M3151"/>
  <c r="L3151"/>
  <c r="K315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S3150"/>
  <c r="R3150"/>
  <c r="Q3150"/>
  <c r="P3150"/>
  <c r="O3150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S3149"/>
  <c r="R3149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M3147"/>
  <c r="L3147"/>
  <c r="K3147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S3146"/>
  <c r="R3146"/>
  <c r="Q3146"/>
  <c r="P3146"/>
  <c r="O3146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S3145"/>
  <c r="R3145"/>
  <c r="Q3145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Z3144"/>
  <c r="Y3144"/>
  <c r="X3144"/>
  <c r="W3144"/>
  <c r="V3144"/>
  <c r="U3144"/>
  <c r="T3144"/>
  <c r="R3144"/>
  <c r="Q3144"/>
  <c r="S3144" s="1"/>
  <c r="O3144"/>
  <c r="N3144"/>
  <c r="P3144" s="1"/>
  <c r="M3144"/>
  <c r="L3144"/>
  <c r="K3144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M3143"/>
  <c r="L3143"/>
  <c r="K3143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S3142"/>
  <c r="R3142"/>
  <c r="Q3142"/>
  <c r="P3142"/>
  <c r="O3142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S3141"/>
  <c r="R3141"/>
  <c r="Q314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Z3140"/>
  <c r="Y3140"/>
  <c r="X3140"/>
  <c r="W3140"/>
  <c r="V3140"/>
  <c r="U3140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M3139"/>
  <c r="L3139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P3138"/>
  <c r="O3138"/>
  <c r="N3138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S3137"/>
  <c r="R3137"/>
  <c r="Q3137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Z3136"/>
  <c r="Y3136"/>
  <c r="X3136"/>
  <c r="W3136"/>
  <c r="V3136"/>
  <c r="U3136"/>
  <c r="T3136"/>
  <c r="R3136"/>
  <c r="Q3136"/>
  <c r="S3136" s="1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M3135"/>
  <c r="L3135"/>
  <c r="K3135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S3134"/>
  <c r="R3134"/>
  <c r="Q3134"/>
  <c r="P3134"/>
  <c r="O3134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S3133"/>
  <c r="R3133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Q3132"/>
  <c r="S3132" s="1"/>
  <c r="O3132"/>
  <c r="N3132"/>
  <c r="P3132" s="1"/>
  <c r="M3132"/>
  <c r="L3132"/>
  <c r="K3132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M3131"/>
  <c r="L3131"/>
  <c r="K313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S3130"/>
  <c r="R3130"/>
  <c r="Q3130"/>
  <c r="P3130"/>
  <c r="O3130"/>
  <c r="N3130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S3129"/>
  <c r="R3129"/>
  <c r="Q3129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Z3128"/>
  <c r="Y3128"/>
  <c r="X3128"/>
  <c r="W3128"/>
  <c r="V3128"/>
  <c r="U3128"/>
  <c r="T3128"/>
  <c r="R3128"/>
  <c r="Q3128"/>
  <c r="S3128" s="1"/>
  <c r="O3128"/>
  <c r="N3128"/>
  <c r="P3128" s="1"/>
  <c r="M3128"/>
  <c r="L3128"/>
  <c r="K3128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M3127"/>
  <c r="L3127"/>
  <c r="K3127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S3126"/>
  <c r="R3126"/>
  <c r="Q3126"/>
  <c r="P3126"/>
  <c r="O3126"/>
  <c r="N3126"/>
  <c r="L3126"/>
  <c r="K3126"/>
  <c r="M3126" s="1"/>
  <c r="J3126"/>
  <c r="I3126"/>
  <c r="H3126"/>
  <c r="AB3126" s="1"/>
  <c r="G3126"/>
  <c r="F3126"/>
  <c r="E3126"/>
  <c r="D3126"/>
  <c r="B3126"/>
  <c r="A3126" s="1"/>
  <c r="AA3125"/>
  <c r="Z3125"/>
  <c r="Y3125"/>
  <c r="X3125"/>
  <c r="W3125"/>
  <c r="V3125"/>
  <c r="U3125"/>
  <c r="T3125"/>
  <c r="S3125"/>
  <c r="R3125"/>
  <c r="Q3125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Z3124"/>
  <c r="Y3124"/>
  <c r="X3124"/>
  <c r="W3124"/>
  <c r="V3124"/>
  <c r="U3124"/>
  <c r="T3124"/>
  <c r="R3124"/>
  <c r="Q3124"/>
  <c r="S3124" s="1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M3123"/>
  <c r="L3123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S3122"/>
  <c r="R3122"/>
  <c r="Q3122"/>
  <c r="P3122"/>
  <c r="O3122"/>
  <c r="N3122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S3121"/>
  <c r="R3121"/>
  <c r="Q312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Z3120"/>
  <c r="Y3120"/>
  <c r="X3120"/>
  <c r="W3120"/>
  <c r="V3120"/>
  <c r="U3120"/>
  <c r="T3120"/>
  <c r="R3120"/>
  <c r="Q3120"/>
  <c r="S3120" s="1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M3119"/>
  <c r="L3119"/>
  <c r="K3119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S3118"/>
  <c r="R3118"/>
  <c r="Q3118"/>
  <c r="P3118"/>
  <c r="O3118"/>
  <c r="N3118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S3117"/>
  <c r="R3117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Q3116"/>
  <c r="S3116" s="1"/>
  <c r="O3116"/>
  <c r="N3116"/>
  <c r="P3116" s="1"/>
  <c r="M3116"/>
  <c r="L3116"/>
  <c r="K3116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M3115"/>
  <c r="L3115"/>
  <c r="K3115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S3114"/>
  <c r="R3114"/>
  <c r="Q3114"/>
  <c r="P3114"/>
  <c r="O3114"/>
  <c r="N3114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S3113"/>
  <c r="R3113"/>
  <c r="Q3113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Z3112"/>
  <c r="Y3112"/>
  <c r="X3112"/>
  <c r="W3112"/>
  <c r="V3112"/>
  <c r="U3112"/>
  <c r="T3112"/>
  <c r="R3112"/>
  <c r="Q3112"/>
  <c r="S3112" s="1"/>
  <c r="O3112"/>
  <c r="N3112"/>
  <c r="P3112" s="1"/>
  <c r="M3112"/>
  <c r="L3112"/>
  <c r="K3112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M3111"/>
  <c r="L311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S3110"/>
  <c r="R3110"/>
  <c r="Q3110"/>
  <c r="P3110"/>
  <c r="O3110"/>
  <c r="N3110"/>
  <c r="L3110"/>
  <c r="K3110"/>
  <c r="M3110" s="1"/>
  <c r="J3110"/>
  <c r="I3110"/>
  <c r="H3110"/>
  <c r="AB3110" s="1"/>
  <c r="G3110"/>
  <c r="F3110"/>
  <c r="E3110"/>
  <c r="D3110"/>
  <c r="B3110"/>
  <c r="A3110" s="1"/>
  <c r="AA3109"/>
  <c r="Z3109"/>
  <c r="Y3109"/>
  <c r="X3109"/>
  <c r="W3109"/>
  <c r="V3109"/>
  <c r="U3109"/>
  <c r="T3109"/>
  <c r="S3109"/>
  <c r="R3109"/>
  <c r="Q3109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Z3108"/>
  <c r="Y3108"/>
  <c r="X3108"/>
  <c r="W3108"/>
  <c r="V3108"/>
  <c r="U3108"/>
  <c r="T3108"/>
  <c r="R3108"/>
  <c r="Q3108"/>
  <c r="S3108" s="1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M3107"/>
  <c r="L3107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S3106"/>
  <c r="R3106"/>
  <c r="Q3106"/>
  <c r="P3106"/>
  <c r="O3106"/>
  <c r="N3106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S3105"/>
  <c r="R3105"/>
  <c r="Q3105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Z3104"/>
  <c r="Y3104"/>
  <c r="X3104"/>
  <c r="W3104"/>
  <c r="V3104"/>
  <c r="U3104"/>
  <c r="T3104"/>
  <c r="R3104"/>
  <c r="Q3104"/>
  <c r="S3104" s="1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M3103"/>
  <c r="L3103"/>
  <c r="K3103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S3102"/>
  <c r="R3102"/>
  <c r="Q3102"/>
  <c r="P3102"/>
  <c r="O3102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S3101"/>
  <c r="R310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Q3100"/>
  <c r="S3100" s="1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M3099"/>
  <c r="L3099"/>
  <c r="K3099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S3098"/>
  <c r="R3098"/>
  <c r="Q3098"/>
  <c r="P3098"/>
  <c r="O3098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S3097"/>
  <c r="R3097"/>
  <c r="Q3097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 s="1"/>
  <c r="AA3096"/>
  <c r="Z3096"/>
  <c r="Y3096"/>
  <c r="X3096"/>
  <c r="W3096"/>
  <c r="V3096"/>
  <c r="U3096"/>
  <c r="T3096"/>
  <c r="R3096"/>
  <c r="Q3096"/>
  <c r="S3096" s="1"/>
  <c r="O3096"/>
  <c r="N3096"/>
  <c r="P3096" s="1"/>
  <c r="M3096"/>
  <c r="L3096"/>
  <c r="K3096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M3095"/>
  <c r="L3095"/>
  <c r="K3095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S3094"/>
  <c r="R3094"/>
  <c r="Q3094"/>
  <c r="P3094"/>
  <c r="O3094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S3093"/>
  <c r="R3093"/>
  <c r="Q3093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 s="1"/>
  <c r="AA3092"/>
  <c r="Z3092"/>
  <c r="Y3092"/>
  <c r="X3092"/>
  <c r="W3092"/>
  <c r="V3092"/>
  <c r="U3092"/>
  <c r="T3092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M3091"/>
  <c r="L309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S3090"/>
  <c r="R3090"/>
  <c r="Q3090"/>
  <c r="P3090"/>
  <c r="O3090"/>
  <c r="N3090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S3089"/>
  <c r="R3089"/>
  <c r="Q3089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 s="1"/>
  <c r="AA3088"/>
  <c r="Z3088"/>
  <c r="Y3088"/>
  <c r="X3088"/>
  <c r="W3088"/>
  <c r="V3088"/>
  <c r="U3088"/>
  <c r="T3088"/>
  <c r="R3088"/>
  <c r="Q3088"/>
  <c r="S3088" s="1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M3087"/>
  <c r="L3087"/>
  <c r="K3087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S3086"/>
  <c r="R3086"/>
  <c r="Q3086"/>
  <c r="P3086"/>
  <c r="O3086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S3085"/>
  <c r="R3085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Q3084"/>
  <c r="S3084" s="1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M3083"/>
  <c r="L3083"/>
  <c r="K3083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S3082"/>
  <c r="R3082"/>
  <c r="Q3082"/>
  <c r="P3082"/>
  <c r="O3082"/>
  <c r="N3082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S3081"/>
  <c r="R3081"/>
  <c r="Q308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 s="1"/>
  <c r="AA3080"/>
  <c r="Z3080"/>
  <c r="Y3080"/>
  <c r="X3080"/>
  <c r="W3080"/>
  <c r="V3080"/>
  <c r="U3080"/>
  <c r="T3080"/>
  <c r="R3080"/>
  <c r="Q3080"/>
  <c r="S3080" s="1"/>
  <c r="O3080"/>
  <c r="N3080"/>
  <c r="P3080" s="1"/>
  <c r="M3080"/>
  <c r="L3080"/>
  <c r="K3080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M3079"/>
  <c r="L3079"/>
  <c r="K3079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S3078"/>
  <c r="R3078"/>
  <c r="Q3078"/>
  <c r="P3078"/>
  <c r="O3078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S3077"/>
  <c r="R3077"/>
  <c r="Q3077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 s="1"/>
  <c r="AA3076"/>
  <c r="Z3076"/>
  <c r="Y3076"/>
  <c r="X3076"/>
  <c r="W3076"/>
  <c r="V3076"/>
  <c r="U3076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M3075"/>
  <c r="L3075"/>
  <c r="K3075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S3074"/>
  <c r="R3074"/>
  <c r="Q3074"/>
  <c r="P3074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S3073"/>
  <c r="R3073"/>
  <c r="Q3073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Z3072"/>
  <c r="Y3072"/>
  <c r="X3072"/>
  <c r="W3072"/>
  <c r="V3072"/>
  <c r="U3072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M3071"/>
  <c r="L3071"/>
  <c r="K307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V3070" s="1"/>
  <c r="S3070"/>
  <c r="R3070"/>
  <c r="Q3070"/>
  <c r="P3070"/>
  <c r="O3070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S3069"/>
  <c r="R3069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M3067"/>
  <c r="L3067"/>
  <c r="K3067"/>
  <c r="J3067"/>
  <c r="I3067"/>
  <c r="H3067"/>
  <c r="AB3067" s="1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P3066"/>
  <c r="O3066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S3065"/>
  <c r="R3065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Q3064"/>
  <c r="S3064" s="1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M3063"/>
  <c r="L3063"/>
  <c r="K3063"/>
  <c r="J3063"/>
  <c r="I3063"/>
  <c r="H3063"/>
  <c r="AB3063" s="1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P3062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S3061"/>
  <c r="R306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M3059"/>
  <c r="L3059"/>
  <c r="K3059"/>
  <c r="J3059"/>
  <c r="I3059"/>
  <c r="H3059"/>
  <c r="AB3059" s="1"/>
  <c r="G3059"/>
  <c r="F3059"/>
  <c r="E3059"/>
  <c r="D3059"/>
  <c r="B3059"/>
  <c r="A3059"/>
  <c r="AA3058"/>
  <c r="Y3058"/>
  <c r="X3058"/>
  <c r="Z3058" s="1"/>
  <c r="W3058"/>
  <c r="U3058"/>
  <c r="T3058"/>
  <c r="V3058" s="1"/>
  <c r="S3058"/>
  <c r="R3058"/>
  <c r="Q3058"/>
  <c r="P3058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S3057"/>
  <c r="R3057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Q3056"/>
  <c r="S3056" s="1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M3055"/>
  <c r="L3055"/>
  <c r="K3055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S3054"/>
  <c r="R3054"/>
  <c r="Q3054"/>
  <c r="P3054"/>
  <c r="O3054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S3053"/>
  <c r="R3053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M3051"/>
  <c r="L3051"/>
  <c r="K3051"/>
  <c r="J3051"/>
  <c r="I3051"/>
  <c r="H3051"/>
  <c r="AB3051" s="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P3050"/>
  <c r="O3050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S3049"/>
  <c r="R3049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M3047"/>
  <c r="L3047"/>
  <c r="K3047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P3046"/>
  <c r="O3046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S3045"/>
  <c r="R3045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R3043"/>
  <c r="Q3043"/>
  <c r="S3043" s="1"/>
  <c r="P3043"/>
  <c r="O3043"/>
  <c r="N3043"/>
  <c r="M3043"/>
  <c r="L3043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S3042"/>
  <c r="R3042"/>
  <c r="Q3042"/>
  <c r="P3042"/>
  <c r="O3042"/>
  <c r="N3042"/>
  <c r="L3042"/>
  <c r="K3042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S3041"/>
  <c r="R304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R3040"/>
  <c r="Q3040"/>
  <c r="S3040" s="1"/>
  <c r="O3040"/>
  <c r="N3040"/>
  <c r="P3040" s="1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M3039"/>
  <c r="L3039"/>
  <c r="K3039"/>
  <c r="J3039"/>
  <c r="I3039"/>
  <c r="H3039"/>
  <c r="G3039"/>
  <c r="F3039"/>
  <c r="E3039"/>
  <c r="D3039"/>
  <c r="B3039"/>
  <c r="A3039"/>
  <c r="AB3038"/>
  <c r="AA3038"/>
  <c r="Y3038"/>
  <c r="X3038"/>
  <c r="Z3038" s="1"/>
  <c r="W3038"/>
  <c r="U3038"/>
  <c r="T3038"/>
  <c r="V3038" s="1"/>
  <c r="S3038"/>
  <c r="R3038"/>
  <c r="Q3038"/>
  <c r="P3038"/>
  <c r="O3038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S3037"/>
  <c r="R3037"/>
  <c r="Q3037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 s="1"/>
  <c r="AA3036"/>
  <c r="Z3036"/>
  <c r="Y3036"/>
  <c r="X3036"/>
  <c r="W3036"/>
  <c r="V3036"/>
  <c r="U3036"/>
  <c r="T3036"/>
  <c r="R3036"/>
  <c r="Q3036"/>
  <c r="S3036" s="1"/>
  <c r="O3036"/>
  <c r="N3036"/>
  <c r="P3036" s="1"/>
  <c r="M3036"/>
  <c r="L3036"/>
  <c r="K3036"/>
  <c r="J3036"/>
  <c r="I3036"/>
  <c r="H3036"/>
  <c r="AB3036" s="1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M3035"/>
  <c r="L3035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P3034"/>
  <c r="O3034"/>
  <c r="N3034"/>
  <c r="L3034"/>
  <c r="K3034"/>
  <c r="M3034" s="1"/>
  <c r="J3034"/>
  <c r="I3034"/>
  <c r="H3034"/>
  <c r="AB3034" s="1"/>
  <c r="G3034"/>
  <c r="F3034"/>
  <c r="E3034"/>
  <c r="D3034"/>
  <c r="B3034"/>
  <c r="A3034" s="1"/>
  <c r="AA3033"/>
  <c r="Z3033"/>
  <c r="Y3033"/>
  <c r="X3033"/>
  <c r="W3033"/>
  <c r="V3033"/>
  <c r="U3033"/>
  <c r="T3033"/>
  <c r="S3033"/>
  <c r="R3033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R3032"/>
  <c r="Q3032"/>
  <c r="S3032" s="1"/>
  <c r="O3032"/>
  <c r="N3032"/>
  <c r="P3032" s="1"/>
  <c r="M3032"/>
  <c r="L3032"/>
  <c r="K3032"/>
  <c r="J3032"/>
  <c r="I3032"/>
  <c r="H3032"/>
  <c r="AB3032" s="1"/>
  <c r="G3032"/>
  <c r="F3032"/>
  <c r="E3032"/>
  <c r="D3032"/>
  <c r="B3032"/>
  <c r="A3032"/>
  <c r="AA3031"/>
  <c r="Y3031"/>
  <c r="X3031"/>
  <c r="W3031"/>
  <c r="U3031"/>
  <c r="T3031"/>
  <c r="V3031" s="1"/>
  <c r="R3031"/>
  <c r="Q3031"/>
  <c r="S3031" s="1"/>
  <c r="P3031"/>
  <c r="O3031"/>
  <c r="N3031"/>
  <c r="M3031"/>
  <c r="L303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P3030"/>
  <c r="O3030"/>
  <c r="N3030"/>
  <c r="L3030"/>
  <c r="K3030"/>
  <c r="M3030" s="1"/>
  <c r="J3030"/>
  <c r="I3030"/>
  <c r="H3030"/>
  <c r="AB3030" s="1"/>
  <c r="G3030"/>
  <c r="F3030"/>
  <c r="E3030"/>
  <c r="D3030"/>
  <c r="B3030"/>
  <c r="A3030" s="1"/>
  <c r="AA3029"/>
  <c r="Z3029"/>
  <c r="Y3029"/>
  <c r="X3029"/>
  <c r="W3029"/>
  <c r="V3029"/>
  <c r="U3029"/>
  <c r="T3029"/>
  <c r="S3029"/>
  <c r="R3029"/>
  <c r="Q3029"/>
  <c r="O3029"/>
  <c r="N3029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Q3028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R3027"/>
  <c r="Q3027"/>
  <c r="S3027" s="1"/>
  <c r="P3027"/>
  <c r="O3027"/>
  <c r="N3027"/>
  <c r="M3027"/>
  <c r="L3027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S3026"/>
  <c r="R3026"/>
  <c r="Q3026"/>
  <c r="P3026"/>
  <c r="O3026"/>
  <c r="N3026"/>
  <c r="L3026"/>
  <c r="K3026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S3025"/>
  <c r="R3025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Q3024"/>
  <c r="S3024" s="1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M3023"/>
  <c r="L3023"/>
  <c r="K3023"/>
  <c r="J3023"/>
  <c r="I3023"/>
  <c r="H3023"/>
  <c r="G3023"/>
  <c r="F3023"/>
  <c r="E3023"/>
  <c r="D3023"/>
  <c r="B3023"/>
  <c r="A3023"/>
  <c r="AB3022"/>
  <c r="AA3022"/>
  <c r="Y3022"/>
  <c r="X3022"/>
  <c r="Z3022" s="1"/>
  <c r="W3022"/>
  <c r="U3022"/>
  <c r="T3022"/>
  <c r="V3022" s="1"/>
  <c r="S3022"/>
  <c r="R3022"/>
  <c r="Q3022"/>
  <c r="P3022"/>
  <c r="O3022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S3021"/>
  <c r="R3021"/>
  <c r="Q302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 s="1"/>
  <c r="AA3020"/>
  <c r="Z3020"/>
  <c r="Y3020"/>
  <c r="X3020"/>
  <c r="W3020"/>
  <c r="V3020"/>
  <c r="U3020"/>
  <c r="T3020"/>
  <c r="R3020"/>
  <c r="Q3020"/>
  <c r="S3020" s="1"/>
  <c r="O3020"/>
  <c r="N3020"/>
  <c r="P3020" s="1"/>
  <c r="M3020"/>
  <c r="L3020"/>
  <c r="K3020"/>
  <c r="J3020"/>
  <c r="I3020"/>
  <c r="H3020"/>
  <c r="AB3020" s="1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M3019"/>
  <c r="L3019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P3018"/>
  <c r="O3018"/>
  <c r="N3018"/>
  <c r="L3018"/>
  <c r="K3018"/>
  <c r="M3018" s="1"/>
  <c r="J3018"/>
  <c r="I3018"/>
  <c r="H3018"/>
  <c r="AB3018" s="1"/>
  <c r="G3018"/>
  <c r="F3018"/>
  <c r="E3018"/>
  <c r="D3018"/>
  <c r="B3018"/>
  <c r="A3018" s="1"/>
  <c r="AA3017"/>
  <c r="Z3017"/>
  <c r="Y3017"/>
  <c r="X3017"/>
  <c r="W3017"/>
  <c r="V3017"/>
  <c r="U3017"/>
  <c r="T3017"/>
  <c r="S3017"/>
  <c r="R3017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R3016"/>
  <c r="Q3016"/>
  <c r="S3016" s="1"/>
  <c r="O3016"/>
  <c r="N3016"/>
  <c r="P3016" s="1"/>
  <c r="M3016"/>
  <c r="L3016"/>
  <c r="K3016"/>
  <c r="J3016"/>
  <c r="I3016"/>
  <c r="H3016"/>
  <c r="AB3016" s="1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P3015"/>
  <c r="O3015"/>
  <c r="N3015"/>
  <c r="M3015"/>
  <c r="L3015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P3014"/>
  <c r="O3014"/>
  <c r="N3014"/>
  <c r="L3014"/>
  <c r="K3014"/>
  <c r="M3014" s="1"/>
  <c r="J3014"/>
  <c r="I3014"/>
  <c r="H3014"/>
  <c r="AB3014" s="1"/>
  <c r="G3014"/>
  <c r="F3014"/>
  <c r="E3014"/>
  <c r="D3014"/>
  <c r="B3014"/>
  <c r="A3014" s="1"/>
  <c r="AA3013"/>
  <c r="Z3013"/>
  <c r="Y3013"/>
  <c r="X3013"/>
  <c r="W3013"/>
  <c r="V3013"/>
  <c r="U3013"/>
  <c r="T3013"/>
  <c r="S3013"/>
  <c r="R3013"/>
  <c r="Q3013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Q3012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R3011"/>
  <c r="Q3011"/>
  <c r="S3011" s="1"/>
  <c r="P3011"/>
  <c r="O3011"/>
  <c r="N3011"/>
  <c r="M3011"/>
  <c r="L301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S3010"/>
  <c r="R3010"/>
  <c r="Q3010"/>
  <c r="P3010"/>
  <c r="O3010"/>
  <c r="N3010"/>
  <c r="L3010"/>
  <c r="K3010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S3009"/>
  <c r="R3009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Q3008"/>
  <c r="S3008" s="1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M3007"/>
  <c r="L3007"/>
  <c r="K3007"/>
  <c r="J3007"/>
  <c r="I3007"/>
  <c r="H3007"/>
  <c r="G3007"/>
  <c r="F3007"/>
  <c r="E3007"/>
  <c r="D3007"/>
  <c r="B3007"/>
  <c r="A3007"/>
  <c r="AB3006"/>
  <c r="AA3006"/>
  <c r="Y3006"/>
  <c r="X3006"/>
  <c r="Z3006" s="1"/>
  <c r="W3006"/>
  <c r="U3006"/>
  <c r="T3006"/>
  <c r="V3006" s="1"/>
  <c r="S3006"/>
  <c r="R3006"/>
  <c r="Q3006"/>
  <c r="P3006"/>
  <c r="O3006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S3005"/>
  <c r="R3005"/>
  <c r="Q3005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 s="1"/>
  <c r="AA3004"/>
  <c r="Z3004"/>
  <c r="Y3004"/>
  <c r="X3004"/>
  <c r="W3004"/>
  <c r="V3004"/>
  <c r="U3004"/>
  <c r="T3004"/>
  <c r="R3004"/>
  <c r="Q3004"/>
  <c r="S3004" s="1"/>
  <c r="O3004"/>
  <c r="N3004"/>
  <c r="P3004" s="1"/>
  <c r="M3004"/>
  <c r="L3004"/>
  <c r="K3004"/>
  <c r="J3004"/>
  <c r="I3004"/>
  <c r="H3004"/>
  <c r="AB3004" s="1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P3002"/>
  <c r="O3002"/>
  <c r="N3002"/>
  <c r="L3002"/>
  <c r="K3002"/>
  <c r="M3002" s="1"/>
  <c r="J3002"/>
  <c r="I3002"/>
  <c r="H3002"/>
  <c r="AB3002" s="1"/>
  <c r="G3002"/>
  <c r="F3002"/>
  <c r="E3002"/>
  <c r="D3002"/>
  <c r="B3002"/>
  <c r="A3002" s="1"/>
  <c r="AA3001"/>
  <c r="Z3001"/>
  <c r="Y3001"/>
  <c r="X3001"/>
  <c r="W3001"/>
  <c r="V3001"/>
  <c r="U3001"/>
  <c r="T3001"/>
  <c r="S3001"/>
  <c r="R300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R3000"/>
  <c r="Q3000"/>
  <c r="S3000" s="1"/>
  <c r="O3000"/>
  <c r="N3000"/>
  <c r="P3000" s="1"/>
  <c r="M3000"/>
  <c r="L3000"/>
  <c r="K3000"/>
  <c r="J3000"/>
  <c r="I3000"/>
  <c r="H3000"/>
  <c r="AB3000" s="1"/>
  <c r="G3000"/>
  <c r="F3000"/>
  <c r="E3000"/>
  <c r="D3000"/>
  <c r="B3000"/>
  <c r="A3000"/>
  <c r="AA2999"/>
  <c r="Y2999"/>
  <c r="X2999"/>
  <c r="W2999"/>
  <c r="U2999"/>
  <c r="T2999"/>
  <c r="V2999" s="1"/>
  <c r="R2999"/>
  <c r="Q2999"/>
  <c r="S2999" s="1"/>
  <c r="P2999"/>
  <c r="O2999"/>
  <c r="N2999"/>
  <c r="M2999"/>
  <c r="L2999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P2998"/>
  <c r="O2998"/>
  <c r="N2998"/>
  <c r="L2998"/>
  <c r="K2998"/>
  <c r="M2998" s="1"/>
  <c r="J2998"/>
  <c r="I2998"/>
  <c r="H2998"/>
  <c r="AB2998" s="1"/>
  <c r="G2998"/>
  <c r="F2998"/>
  <c r="E2998"/>
  <c r="D2998"/>
  <c r="B2998"/>
  <c r="A2998" s="1"/>
  <c r="AA2997"/>
  <c r="Z2997"/>
  <c r="Y2997"/>
  <c r="X2997"/>
  <c r="W2997"/>
  <c r="V2997"/>
  <c r="U2997"/>
  <c r="T2997"/>
  <c r="S2997"/>
  <c r="R2997"/>
  <c r="Q2997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Q2996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R2995"/>
  <c r="Q2995"/>
  <c r="S2995" s="1"/>
  <c r="P2995"/>
  <c r="O2995"/>
  <c r="N2995"/>
  <c r="M2995"/>
  <c r="L2995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P2994"/>
  <c r="O2994"/>
  <c r="N2994"/>
  <c r="L2994"/>
  <c r="K2994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S2993"/>
  <c r="R2993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M2991"/>
  <c r="L2991"/>
  <c r="K2991"/>
  <c r="J2991"/>
  <c r="I2991"/>
  <c r="H2991"/>
  <c r="G2991"/>
  <c r="F2991"/>
  <c r="E2991"/>
  <c r="D2991"/>
  <c r="B2991"/>
  <c r="A2991"/>
  <c r="AB2990"/>
  <c r="AA2990"/>
  <c r="Y2990"/>
  <c r="X2990"/>
  <c r="Z2990" s="1"/>
  <c r="W2990"/>
  <c r="U2990"/>
  <c r="T2990"/>
  <c r="V2990" s="1"/>
  <c r="S2990"/>
  <c r="R2990"/>
  <c r="Q2990"/>
  <c r="P2990"/>
  <c r="O2990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S2989"/>
  <c r="R2989"/>
  <c r="Q2989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 s="1"/>
  <c r="AA2988"/>
  <c r="Z2988"/>
  <c r="Y2988"/>
  <c r="X2988"/>
  <c r="W2988"/>
  <c r="V2988"/>
  <c r="U2988"/>
  <c r="T2988"/>
  <c r="R2988"/>
  <c r="Q2988"/>
  <c r="S2988" s="1"/>
  <c r="O2988"/>
  <c r="N2988"/>
  <c r="P2988" s="1"/>
  <c r="M2988"/>
  <c r="L2988"/>
  <c r="K2988"/>
  <c r="J2988"/>
  <c r="I2988"/>
  <c r="H2988"/>
  <c r="AB2988" s="1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M2987"/>
  <c r="L2987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P2986"/>
  <c r="O2986"/>
  <c r="N2986"/>
  <c r="L2986"/>
  <c r="K2986"/>
  <c r="M2986" s="1"/>
  <c r="J2986"/>
  <c r="I2986"/>
  <c r="H2986"/>
  <c r="AB2986" s="1"/>
  <c r="G2986"/>
  <c r="F2986"/>
  <c r="E2986"/>
  <c r="D2986"/>
  <c r="B2986"/>
  <c r="A2986" s="1"/>
  <c r="AA2985"/>
  <c r="Z2985"/>
  <c r="Y2985"/>
  <c r="X2985"/>
  <c r="W2985"/>
  <c r="V2985"/>
  <c r="U2985"/>
  <c r="T2985"/>
  <c r="S2985"/>
  <c r="R2985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R2984"/>
  <c r="Q2984"/>
  <c r="S2984" s="1"/>
  <c r="O2984"/>
  <c r="N2984"/>
  <c r="P2984" s="1"/>
  <c r="M2984"/>
  <c r="L2984"/>
  <c r="K2984"/>
  <c r="J2984"/>
  <c r="I2984"/>
  <c r="H2984"/>
  <c r="AB2984" s="1"/>
  <c r="G2984"/>
  <c r="F2984"/>
  <c r="E2984"/>
  <c r="D2984"/>
  <c r="B2984"/>
  <c r="A2984"/>
  <c r="AA2983"/>
  <c r="Y2983"/>
  <c r="X2983"/>
  <c r="W2983"/>
  <c r="U2983"/>
  <c r="T2983"/>
  <c r="V2983" s="1"/>
  <c r="R2983"/>
  <c r="Q2983"/>
  <c r="S2983" s="1"/>
  <c r="P2983"/>
  <c r="O2983"/>
  <c r="N2983"/>
  <c r="M2983"/>
  <c r="L2983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P2982"/>
  <c r="O2982"/>
  <c r="N2982"/>
  <c r="L2982"/>
  <c r="K2982"/>
  <c r="M2982" s="1"/>
  <c r="J2982"/>
  <c r="I2982"/>
  <c r="H2982"/>
  <c r="AB2982" s="1"/>
  <c r="G2982"/>
  <c r="F2982"/>
  <c r="E2982"/>
  <c r="D2982"/>
  <c r="B2982"/>
  <c r="A2982" s="1"/>
  <c r="AA2981"/>
  <c r="Z2981"/>
  <c r="Y2981"/>
  <c r="X2981"/>
  <c r="W2981"/>
  <c r="V2981"/>
  <c r="U2981"/>
  <c r="T2981"/>
  <c r="S2981"/>
  <c r="R2981"/>
  <c r="Q2981"/>
  <c r="O298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Q2980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R2979"/>
  <c r="Q2979"/>
  <c r="S2979" s="1"/>
  <c r="P2979"/>
  <c r="O2979"/>
  <c r="N2979"/>
  <c r="M2979"/>
  <c r="L2979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P2978"/>
  <c r="O2978"/>
  <c r="N2978"/>
  <c r="L2978"/>
  <c r="K2978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S2977"/>
  <c r="R2977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M2975"/>
  <c r="L2975"/>
  <c r="K2975"/>
  <c r="J2975"/>
  <c r="I2975"/>
  <c r="H2975"/>
  <c r="G2975"/>
  <c r="F2975"/>
  <c r="E2975"/>
  <c r="D2975"/>
  <c r="B2975"/>
  <c r="A2975"/>
  <c r="AB2974"/>
  <c r="AA2974"/>
  <c r="Y2974"/>
  <c r="X2974"/>
  <c r="Z2974" s="1"/>
  <c r="W2974"/>
  <c r="U2974"/>
  <c r="T2974"/>
  <c r="V2974" s="1"/>
  <c r="S2974"/>
  <c r="R2974"/>
  <c r="Q2974"/>
  <c r="P2974"/>
  <c r="O2974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S2973"/>
  <c r="R2973"/>
  <c r="Q2973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 s="1"/>
  <c r="AA2972"/>
  <c r="Z2972"/>
  <c r="Y2972"/>
  <c r="X2972"/>
  <c r="W2972"/>
  <c r="V2972"/>
  <c r="U2972"/>
  <c r="T2972"/>
  <c r="R2972"/>
  <c r="Q2972"/>
  <c r="S2972" s="1"/>
  <c r="O2972"/>
  <c r="N2972"/>
  <c r="P2972" s="1"/>
  <c r="M2972"/>
  <c r="L2972"/>
  <c r="K2972"/>
  <c r="J2972"/>
  <c r="I2972"/>
  <c r="H2972"/>
  <c r="AB2972" s="1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M2971"/>
  <c r="L297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P2970"/>
  <c r="O2970"/>
  <c r="N2970"/>
  <c r="L2970"/>
  <c r="K2970"/>
  <c r="M2970" s="1"/>
  <c r="J2970"/>
  <c r="I2970"/>
  <c r="H2970"/>
  <c r="AB2970" s="1"/>
  <c r="G2970"/>
  <c r="F2970"/>
  <c r="E2970"/>
  <c r="D2970"/>
  <c r="B2970"/>
  <c r="A2970" s="1"/>
  <c r="AA2969"/>
  <c r="Z2969"/>
  <c r="Y2969"/>
  <c r="X2969"/>
  <c r="W2969"/>
  <c r="V2969"/>
  <c r="U2969"/>
  <c r="T2969"/>
  <c r="S2969"/>
  <c r="R2969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R2968"/>
  <c r="Q2968"/>
  <c r="S2968" s="1"/>
  <c r="O2968"/>
  <c r="N2968"/>
  <c r="P2968" s="1"/>
  <c r="M2968"/>
  <c r="L2968"/>
  <c r="K2968"/>
  <c r="J2968"/>
  <c r="I2968"/>
  <c r="H2968"/>
  <c r="AB2968" s="1"/>
  <c r="G2968"/>
  <c r="F2968"/>
  <c r="E2968"/>
  <c r="D2968"/>
  <c r="B2968"/>
  <c r="A2968"/>
  <c r="AA2967"/>
  <c r="Y2967"/>
  <c r="X2967"/>
  <c r="W2967"/>
  <c r="U2967"/>
  <c r="T2967"/>
  <c r="V2967" s="1"/>
  <c r="R2967"/>
  <c r="Q2967"/>
  <c r="S2967" s="1"/>
  <c r="P2967"/>
  <c r="O2967"/>
  <c r="N2967"/>
  <c r="M2967"/>
  <c r="L2967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P2966"/>
  <c r="O2966"/>
  <c r="N2966"/>
  <c r="L2966"/>
  <c r="K2966"/>
  <c r="M2966" s="1"/>
  <c r="J2966"/>
  <c r="I2966"/>
  <c r="H2966"/>
  <c r="AB2966" s="1"/>
  <c r="G2966"/>
  <c r="F2966"/>
  <c r="E2966"/>
  <c r="D2966"/>
  <c r="B2966"/>
  <c r="A2966" s="1"/>
  <c r="AA2965"/>
  <c r="Z2965"/>
  <c r="Y2965"/>
  <c r="X2965"/>
  <c r="W2965"/>
  <c r="V2965"/>
  <c r="U2965"/>
  <c r="T2965"/>
  <c r="S2965"/>
  <c r="R2965"/>
  <c r="Q2965"/>
  <c r="O2965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Q2964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R2963"/>
  <c r="Q2963"/>
  <c r="S2963" s="1"/>
  <c r="P2963"/>
  <c r="O2963"/>
  <c r="N2963"/>
  <c r="M2963"/>
  <c r="L2963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P2962"/>
  <c r="O2962"/>
  <c r="N2962"/>
  <c r="L2962"/>
  <c r="K2962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P2958"/>
  <c r="O2958"/>
  <c r="N2958"/>
  <c r="L2958"/>
  <c r="K2958"/>
  <c r="M2958" s="1"/>
  <c r="J2958"/>
  <c r="I2958"/>
  <c r="H2958"/>
  <c r="AB2958" s="1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AB2954" s="1"/>
  <c r="G2954"/>
  <c r="F2954"/>
  <c r="E2954"/>
  <c r="D2954"/>
  <c r="B2954"/>
  <c r="A2954" s="1"/>
  <c r="AA2953"/>
  <c r="Z2953"/>
  <c r="Y2953"/>
  <c r="X2953"/>
  <c r="W2953"/>
  <c r="V2953"/>
  <c r="U2953"/>
  <c r="T2953"/>
  <c r="S2953"/>
  <c r="R2953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M2951"/>
  <c r="L2951"/>
  <c r="K2951"/>
  <c r="J2951"/>
  <c r="I2951"/>
  <c r="AB2951" s="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AB2950" s="1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Z2948"/>
  <c r="Y2948"/>
  <c r="X2948"/>
  <c r="W2948"/>
  <c r="V2948"/>
  <c r="U2948"/>
  <c r="T2948"/>
  <c r="R2948"/>
  <c r="Q2948"/>
  <c r="S2948" s="1"/>
  <c r="O2948"/>
  <c r="N2948"/>
  <c r="P2948" s="1"/>
  <c r="M2948"/>
  <c r="L2948"/>
  <c r="K2948"/>
  <c r="J2948"/>
  <c r="I2948"/>
  <c r="H2948"/>
  <c r="AB2948" s="1"/>
  <c r="G2948"/>
  <c r="F2948"/>
  <c r="E2948"/>
  <c r="D2948"/>
  <c r="B2948"/>
  <c r="A2948"/>
  <c r="AA2947"/>
  <c r="Y2947"/>
  <c r="X2947"/>
  <c r="Z2947" s="1"/>
  <c r="W2947"/>
  <c r="U2947"/>
  <c r="T2947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P2942"/>
  <c r="O2942"/>
  <c r="N2942"/>
  <c r="L2942"/>
  <c r="K2942"/>
  <c r="M2942" s="1"/>
  <c r="J2942"/>
  <c r="I2942"/>
  <c r="H2942"/>
  <c r="AB2942" s="1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L2941"/>
  <c r="K2941"/>
  <c r="M2941" s="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AB2938" s="1"/>
  <c r="G2938"/>
  <c r="F2938"/>
  <c r="E2938"/>
  <c r="D2938"/>
  <c r="B2938"/>
  <c r="A2938" s="1"/>
  <c r="AA2937"/>
  <c r="Z2937"/>
  <c r="Y2937"/>
  <c r="X2937"/>
  <c r="W2937"/>
  <c r="V2937"/>
  <c r="U2937"/>
  <c r="T2937"/>
  <c r="S2937"/>
  <c r="R2937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M2935"/>
  <c r="L2935"/>
  <c r="K2935"/>
  <c r="J2935"/>
  <c r="I2935"/>
  <c r="AB2935" s="1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AB2934" s="1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Z2932"/>
  <c r="Y2932"/>
  <c r="X2932"/>
  <c r="W2932"/>
  <c r="V2932"/>
  <c r="U2932"/>
  <c r="T2932"/>
  <c r="R2932"/>
  <c r="Q2932"/>
  <c r="S2932" s="1"/>
  <c r="O2932"/>
  <c r="N2932"/>
  <c r="P2932" s="1"/>
  <c r="M2932"/>
  <c r="L2932"/>
  <c r="K2932"/>
  <c r="J2932"/>
  <c r="I2932"/>
  <c r="H2932"/>
  <c r="AB2932" s="1"/>
  <c r="G2932"/>
  <c r="F2932"/>
  <c r="E2932"/>
  <c r="D2932"/>
  <c r="B2932"/>
  <c r="A2932"/>
  <c r="AA2931"/>
  <c r="Y2931"/>
  <c r="X2931"/>
  <c r="Z2931" s="1"/>
  <c r="W2931"/>
  <c r="U2931"/>
  <c r="T293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P2926"/>
  <c r="O2926"/>
  <c r="N2926"/>
  <c r="L2926"/>
  <c r="K2926"/>
  <c r="M2926" s="1"/>
  <c r="J2926"/>
  <c r="I2926"/>
  <c r="H2926"/>
  <c r="AB2926" s="1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L2925"/>
  <c r="K2925"/>
  <c r="M2925" s="1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AB2923" s="1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AB2922" s="1"/>
  <c r="G2922"/>
  <c r="F2922"/>
  <c r="E2922"/>
  <c r="D2922"/>
  <c r="B2922"/>
  <c r="A2922" s="1"/>
  <c r="AA2921"/>
  <c r="Z2921"/>
  <c r="Y2921"/>
  <c r="X2921"/>
  <c r="W2921"/>
  <c r="V2921"/>
  <c r="U2921"/>
  <c r="T2921"/>
  <c r="S2921"/>
  <c r="R292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M2919"/>
  <c r="L2919"/>
  <c r="K2919"/>
  <c r="J2919"/>
  <c r="I2919"/>
  <c r="AB2919" s="1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AB2918" s="1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Z2916"/>
  <c r="Y2916"/>
  <c r="X2916"/>
  <c r="W2916"/>
  <c r="V2916"/>
  <c r="U2916"/>
  <c r="T2916"/>
  <c r="R2916"/>
  <c r="Q2916"/>
  <c r="S2916" s="1"/>
  <c r="O2916"/>
  <c r="N2916"/>
  <c r="P2916" s="1"/>
  <c r="M2916"/>
  <c r="L2916"/>
  <c r="K2916"/>
  <c r="J2916"/>
  <c r="I2916"/>
  <c r="H2916"/>
  <c r="AB2916" s="1"/>
  <c r="G2916"/>
  <c r="F2916"/>
  <c r="E2916"/>
  <c r="D2916"/>
  <c r="B2916"/>
  <c r="A2916"/>
  <c r="AA2915"/>
  <c r="Y2915"/>
  <c r="X2915"/>
  <c r="Z2915" s="1"/>
  <c r="W2915"/>
  <c r="U2915"/>
  <c r="T2915"/>
  <c r="R2915"/>
  <c r="Q2915"/>
  <c r="S2915" s="1"/>
  <c r="P2915"/>
  <c r="O2915"/>
  <c r="N2915"/>
  <c r="L2915"/>
  <c r="M2915" s="1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R2914"/>
  <c r="Q2914"/>
  <c r="S2914" s="1"/>
  <c r="O2914"/>
  <c r="P2914" s="1"/>
  <c r="N2914"/>
  <c r="M2914"/>
  <c r="L2914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Q2911"/>
  <c r="S2911" s="1"/>
  <c r="O2911"/>
  <c r="N2911"/>
  <c r="P2911" s="1"/>
  <c r="M2911"/>
  <c r="L2911"/>
  <c r="K2911"/>
  <c r="J2911"/>
  <c r="I2911"/>
  <c r="AB2911" s="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AB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S2909" s="1"/>
  <c r="Q2909"/>
  <c r="P2909"/>
  <c r="O2909"/>
  <c r="N2909"/>
  <c r="L2909"/>
  <c r="K2909"/>
  <c r="M2909" s="1"/>
  <c r="AB2909" s="1"/>
  <c r="J2909"/>
  <c r="I2909"/>
  <c r="H2909"/>
  <c r="G2909"/>
  <c r="F2909"/>
  <c r="E2909"/>
  <c r="D2909"/>
  <c r="B2909"/>
  <c r="A2909" s="1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O2907"/>
  <c r="N2907"/>
  <c r="P2907" s="1"/>
  <c r="L2907"/>
  <c r="M2907" s="1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AB2906" s="1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J2905"/>
  <c r="I2905"/>
  <c r="H2905"/>
  <c r="G2905"/>
  <c r="F2905"/>
  <c r="E2905"/>
  <c r="D2905"/>
  <c r="B2905"/>
  <c r="A2905"/>
  <c r="AA2904"/>
  <c r="Z2904"/>
  <c r="Y2904"/>
  <c r="X2904"/>
  <c r="W2904"/>
  <c r="V2904"/>
  <c r="U2904"/>
  <c r="T2904"/>
  <c r="R2904"/>
  <c r="S2904" s="1"/>
  <c r="Q2904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AB2903" s="1"/>
  <c r="K2903"/>
  <c r="J2903"/>
  <c r="I2903"/>
  <c r="H2903"/>
  <c r="G2903"/>
  <c r="F2903"/>
  <c r="E2903"/>
  <c r="D2903"/>
  <c r="B2903"/>
  <c r="A2903"/>
  <c r="AA2902"/>
  <c r="Y2902"/>
  <c r="X2902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S2900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P2899"/>
  <c r="O2899"/>
  <c r="N2899"/>
  <c r="L2899"/>
  <c r="M2899" s="1"/>
  <c r="K2899"/>
  <c r="J2899"/>
  <c r="I2899"/>
  <c r="H2899"/>
  <c r="AB2899" s="1"/>
  <c r="G2899"/>
  <c r="F2899"/>
  <c r="E2899"/>
  <c r="D2899"/>
  <c r="B2899"/>
  <c r="A2899"/>
  <c r="AA2898"/>
  <c r="Y2898"/>
  <c r="X2898"/>
  <c r="Z2898" s="1"/>
  <c r="W2898"/>
  <c r="U2898"/>
  <c r="T2898"/>
  <c r="R2898"/>
  <c r="Q2898"/>
  <c r="S2898" s="1"/>
  <c r="O2898"/>
  <c r="P2898" s="1"/>
  <c r="N2898"/>
  <c r="M2898"/>
  <c r="L2898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AB2897" s="1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S2893" s="1"/>
  <c r="Q2893"/>
  <c r="P2893"/>
  <c r="O2893"/>
  <c r="N2893"/>
  <c r="L2893"/>
  <c r="K2893"/>
  <c r="M2893" s="1"/>
  <c r="J2893"/>
  <c r="I2893"/>
  <c r="H2893"/>
  <c r="G2893"/>
  <c r="F2893"/>
  <c r="E2893"/>
  <c r="D2893"/>
  <c r="B2893"/>
  <c r="A2893" s="1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O2891"/>
  <c r="N2891"/>
  <c r="P2891" s="1"/>
  <c r="L2891"/>
  <c r="M2891" s="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J2889"/>
  <c r="I2889"/>
  <c r="H2889"/>
  <c r="G2889"/>
  <c r="F2889"/>
  <c r="E2889"/>
  <c r="D2889"/>
  <c r="B2889"/>
  <c r="A2889"/>
  <c r="AA2888"/>
  <c r="Z2888"/>
  <c r="Y2888"/>
  <c r="X2888"/>
  <c r="W2888"/>
  <c r="V2888"/>
  <c r="U2888"/>
  <c r="T2888"/>
  <c r="R2888"/>
  <c r="S2888" s="1"/>
  <c r="Q2888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/>
  <c r="AA2886"/>
  <c r="Y2886"/>
  <c r="X2886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AB2885" s="1"/>
  <c r="I2885"/>
  <c r="H2885"/>
  <c r="G2885"/>
  <c r="F2885"/>
  <c r="E2885"/>
  <c r="D2885"/>
  <c r="B2885"/>
  <c r="A2885"/>
  <c r="AA2884"/>
  <c r="Y2884"/>
  <c r="Z2884" s="1"/>
  <c r="X2884"/>
  <c r="W2884"/>
  <c r="U2884"/>
  <c r="V2884" s="1"/>
  <c r="T2884"/>
  <c r="S2884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P2883"/>
  <c r="O2883"/>
  <c r="N2883"/>
  <c r="L2883"/>
  <c r="M2883" s="1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R2882"/>
  <c r="Q2882"/>
  <c r="S2882" s="1"/>
  <c r="O2882"/>
  <c r="P2882" s="1"/>
  <c r="N2882"/>
  <c r="M2882"/>
  <c r="L2882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S2879" s="1"/>
  <c r="O2879"/>
  <c r="N2879"/>
  <c r="P2879" s="1"/>
  <c r="M2879"/>
  <c r="L2879"/>
  <c r="K2879"/>
  <c r="J2879"/>
  <c r="I2879"/>
  <c r="AB2879" s="1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AB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S2877" s="1"/>
  <c r="Q2877"/>
  <c r="P2877"/>
  <c r="O2877"/>
  <c r="N2877"/>
  <c r="L2877"/>
  <c r="K2877"/>
  <c r="M2877" s="1"/>
  <c r="AB2877" s="1"/>
  <c r="J2877"/>
  <c r="I2877"/>
  <c r="H2877"/>
  <c r="G2877"/>
  <c r="F2877"/>
  <c r="E2877"/>
  <c r="D2877"/>
  <c r="B2877"/>
  <c r="A2877" s="1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O2875"/>
  <c r="N2875"/>
  <c r="P2875" s="1"/>
  <c r="L2875"/>
  <c r="M2875" s="1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AB2874" s="1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J2873"/>
  <c r="I2873"/>
  <c r="H2873"/>
  <c r="G2873"/>
  <c r="F2873"/>
  <c r="E2873"/>
  <c r="D2873"/>
  <c r="B2873"/>
  <c r="A2873"/>
  <c r="AA2872"/>
  <c r="Z2872"/>
  <c r="Y2872"/>
  <c r="X2872"/>
  <c r="W2872"/>
  <c r="V2872"/>
  <c r="U2872"/>
  <c r="T2872"/>
  <c r="R2872"/>
  <c r="S2872" s="1"/>
  <c r="Q2872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AB2871" s="1"/>
  <c r="K2871"/>
  <c r="J2871"/>
  <c r="I2871"/>
  <c r="H2871"/>
  <c r="G2871"/>
  <c r="F2871"/>
  <c r="E2871"/>
  <c r="D2871"/>
  <c r="B2871"/>
  <c r="A2871"/>
  <c r="AA2870"/>
  <c r="Y2870"/>
  <c r="X2870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Z2868" s="1"/>
  <c r="X2868"/>
  <c r="W2868"/>
  <c r="U2868"/>
  <c r="V2868" s="1"/>
  <c r="T2868"/>
  <c r="S2868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P2867"/>
  <c r="O2867"/>
  <c r="N2867"/>
  <c r="L2867"/>
  <c r="M2867" s="1"/>
  <c r="K2867"/>
  <c r="J2867"/>
  <c r="I2867"/>
  <c r="H2867"/>
  <c r="AB2867" s="1"/>
  <c r="G2867"/>
  <c r="F2867"/>
  <c r="E2867"/>
  <c r="D2867"/>
  <c r="B2867"/>
  <c r="A2867"/>
  <c r="AA2866"/>
  <c r="Y2866"/>
  <c r="X2866"/>
  <c r="Z2866" s="1"/>
  <c r="W2866"/>
  <c r="U2866"/>
  <c r="T2866"/>
  <c r="R2866"/>
  <c r="Q2866"/>
  <c r="S2866" s="1"/>
  <c r="O2866"/>
  <c r="P2866" s="1"/>
  <c r="N2866"/>
  <c r="M2866"/>
  <c r="L2866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S2865"/>
  <c r="R2865"/>
  <c r="Q2865"/>
  <c r="O2865"/>
  <c r="P2865" s="1"/>
  <c r="N2865"/>
  <c r="L2865"/>
  <c r="K2865"/>
  <c r="M2865" s="1"/>
  <c r="J2865"/>
  <c r="AB2865" s="1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S2861" s="1"/>
  <c r="Q2861"/>
  <c r="P2861"/>
  <c r="O2861"/>
  <c r="N2861"/>
  <c r="L2861"/>
  <c r="K2861"/>
  <c r="M2861" s="1"/>
  <c r="J2861"/>
  <c r="I2861"/>
  <c r="H2861"/>
  <c r="G2861"/>
  <c r="F2861"/>
  <c r="E2861"/>
  <c r="D2861"/>
  <c r="B2861"/>
  <c r="A2861" s="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O2859"/>
  <c r="N2859"/>
  <c r="P2859" s="1"/>
  <c r="L2859"/>
  <c r="M2859" s="1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Y2857"/>
  <c r="Z2857" s="1"/>
  <c r="X2857"/>
  <c r="W2857"/>
  <c r="U2857"/>
  <c r="V2857" s="1"/>
  <c r="T2857"/>
  <c r="R2857"/>
  <c r="Q2857"/>
  <c r="S2857" s="1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P2856"/>
  <c r="O2856"/>
  <c r="N2856"/>
  <c r="L2856"/>
  <c r="M2856" s="1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S2855"/>
  <c r="R2855"/>
  <c r="Q2855"/>
  <c r="O2855"/>
  <c r="P2855" s="1"/>
  <c r="N2855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Z2853" s="1"/>
  <c r="X2853"/>
  <c r="W2853"/>
  <c r="U2853"/>
  <c r="V2853" s="1"/>
  <c r="T2853"/>
  <c r="R2853"/>
  <c r="Q2853"/>
  <c r="S2853" s="1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P2852"/>
  <c r="O2852"/>
  <c r="N2852"/>
  <c r="L2852"/>
  <c r="M2852" s="1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S2851"/>
  <c r="R2851"/>
  <c r="Q2851"/>
  <c r="O2851"/>
  <c r="P2851" s="1"/>
  <c r="N285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S2850" s="1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Z2849" s="1"/>
  <c r="X2849"/>
  <c r="W2849"/>
  <c r="U2849"/>
  <c r="V2849" s="1"/>
  <c r="T2849"/>
  <c r="R2849"/>
  <c r="Q2849"/>
  <c r="S2849" s="1"/>
  <c r="O2849"/>
  <c r="N2849"/>
  <c r="P2849" s="1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P2848"/>
  <c r="O2848"/>
  <c r="N2848"/>
  <c r="L2848"/>
  <c r="M2848" s="1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S2847"/>
  <c r="R2847"/>
  <c r="Q2847"/>
  <c r="O2847"/>
  <c r="P2847" s="1"/>
  <c r="N2847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S2846" s="1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Z2845" s="1"/>
  <c r="X2845"/>
  <c r="W2845"/>
  <c r="U2845"/>
  <c r="V2845" s="1"/>
  <c r="T2845"/>
  <c r="R2845"/>
  <c r="Q2845"/>
  <c r="S2845" s="1"/>
  <c r="O2845"/>
  <c r="N2845"/>
  <c r="P2845" s="1"/>
  <c r="M2845"/>
  <c r="L2845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P2844"/>
  <c r="O2844"/>
  <c r="N2844"/>
  <c r="L2844"/>
  <c r="M2844" s="1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S2843"/>
  <c r="R2843"/>
  <c r="Q2843"/>
  <c r="O2843"/>
  <c r="P2843" s="1"/>
  <c r="N2843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S2842" s="1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Z2841" s="1"/>
  <c r="X2841"/>
  <c r="W2841"/>
  <c r="U2841"/>
  <c r="V2841" s="1"/>
  <c r="T2841"/>
  <c r="R2841"/>
  <c r="Q2841"/>
  <c r="S2841" s="1"/>
  <c r="O2841"/>
  <c r="N2841"/>
  <c r="P2841" s="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P2840"/>
  <c r="O2840"/>
  <c r="N2840"/>
  <c r="L2840"/>
  <c r="M2840" s="1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S2839"/>
  <c r="R2839"/>
  <c r="Q2839"/>
  <c r="O2839"/>
  <c r="P2839" s="1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Z2837" s="1"/>
  <c r="X2837"/>
  <c r="W2837"/>
  <c r="U2837"/>
  <c r="V2837" s="1"/>
  <c r="T2837"/>
  <c r="R2837"/>
  <c r="Q2837"/>
  <c r="S2837" s="1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P2836"/>
  <c r="O2836"/>
  <c r="N2836"/>
  <c r="L2836"/>
  <c r="M2836" s="1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S2834" s="1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Z2833" s="1"/>
  <c r="X2833"/>
  <c r="W2833"/>
  <c r="U2833"/>
  <c r="V2833" s="1"/>
  <c r="T2833"/>
  <c r="R2833"/>
  <c r="Q2833"/>
  <c r="S2833" s="1"/>
  <c r="O2833"/>
  <c r="N2833"/>
  <c r="P2833" s="1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P2832"/>
  <c r="O2832"/>
  <c r="N2832"/>
  <c r="L2832"/>
  <c r="M2832" s="1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S2831"/>
  <c r="R2831"/>
  <c r="Q2831"/>
  <c r="O2831"/>
  <c r="P2831" s="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S2826" s="1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Z2825" s="1"/>
  <c r="X2825"/>
  <c r="W2825"/>
  <c r="U2825"/>
  <c r="V2825" s="1"/>
  <c r="T2825"/>
  <c r="R2825"/>
  <c r="Q2825"/>
  <c r="S2825" s="1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P2824"/>
  <c r="O2824"/>
  <c r="N2824"/>
  <c r="L2824"/>
  <c r="M2824" s="1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S2823"/>
  <c r="R2823"/>
  <c r="Q2823"/>
  <c r="O2823"/>
  <c r="P2823" s="1"/>
  <c r="N2823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Z2821" s="1"/>
  <c r="X2821"/>
  <c r="W2821"/>
  <c r="U2821"/>
  <c r="V2821" s="1"/>
  <c r="T2821"/>
  <c r="R2821"/>
  <c r="Q2821"/>
  <c r="S2821" s="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L2820"/>
  <c r="M2820" s="1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Z2817" s="1"/>
  <c r="X2817"/>
  <c r="W2817"/>
  <c r="U2817"/>
  <c r="V2817" s="1"/>
  <c r="T2817"/>
  <c r="R2817"/>
  <c r="Q2817"/>
  <c r="S2817" s="1"/>
  <c r="O2817"/>
  <c r="N2817"/>
  <c r="P2817" s="1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L2816"/>
  <c r="M2816" s="1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S2815"/>
  <c r="R2815"/>
  <c r="Q2815"/>
  <c r="O2815"/>
  <c r="P2815" s="1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S2810" s="1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Z2809" s="1"/>
  <c r="X2809"/>
  <c r="W2809"/>
  <c r="U2809"/>
  <c r="V2809" s="1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L2808"/>
  <c r="M2808" s="1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S2807"/>
  <c r="R2807"/>
  <c r="Q2807"/>
  <c r="O2807"/>
  <c r="P2807" s="1"/>
  <c r="N2807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P2805" s="1"/>
  <c r="M2805"/>
  <c r="L2805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L2804"/>
  <c r="M2804" s="1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Z2801" s="1"/>
  <c r="X2801"/>
  <c r="W2801"/>
  <c r="U2801"/>
  <c r="V2801" s="1"/>
  <c r="T2801"/>
  <c r="R2801"/>
  <c r="Q2801"/>
  <c r="S2801" s="1"/>
  <c r="O2801"/>
  <c r="N2801"/>
  <c r="P2801" s="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P2800"/>
  <c r="O2800"/>
  <c r="N2800"/>
  <c r="L2800"/>
  <c r="M2800" s="1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O2793"/>
  <c r="N2793"/>
  <c r="P2793" s="1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P2792"/>
  <c r="O2792"/>
  <c r="N2792"/>
  <c r="L2792"/>
  <c r="M2792" s="1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P2789" s="1"/>
  <c r="M2789"/>
  <c r="L2789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P2788"/>
  <c r="O2788"/>
  <c r="N2788"/>
  <c r="L2788"/>
  <c r="M2788" s="1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S2787"/>
  <c r="R2787"/>
  <c r="Q2787"/>
  <c r="O2787"/>
  <c r="P2787" s="1"/>
  <c r="N2787"/>
  <c r="L2787"/>
  <c r="K2787"/>
  <c r="M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Z2785" s="1"/>
  <c r="X2785"/>
  <c r="W2785"/>
  <c r="U2785"/>
  <c r="V2785" s="1"/>
  <c r="T2785"/>
  <c r="R2785"/>
  <c r="Q2785"/>
  <c r="S2785" s="1"/>
  <c r="O2785"/>
  <c r="N2785"/>
  <c r="P2785" s="1"/>
  <c r="M2785"/>
  <c r="L2785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P2784"/>
  <c r="O2784"/>
  <c r="N2784"/>
  <c r="L2784"/>
  <c r="M2784" s="1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S2783"/>
  <c r="R2783"/>
  <c r="Q2783"/>
  <c r="O2783"/>
  <c r="P2783" s="1"/>
  <c r="N2783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O2777"/>
  <c r="N2777"/>
  <c r="P2777" s="1"/>
  <c r="M2777"/>
  <c r="L2777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P2776"/>
  <c r="O2776"/>
  <c r="N2776"/>
  <c r="L2776"/>
  <c r="M2776" s="1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P2773" s="1"/>
  <c r="M2773"/>
  <c r="L2773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P2772"/>
  <c r="O2772"/>
  <c r="N2772"/>
  <c r="L2772"/>
  <c r="M2772" s="1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S2771"/>
  <c r="R2771"/>
  <c r="Q2771"/>
  <c r="O2771"/>
  <c r="P2771" s="1"/>
  <c r="N2771"/>
  <c r="L2771"/>
  <c r="K2771"/>
  <c r="M2771" s="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Z2769" s="1"/>
  <c r="X2769"/>
  <c r="W2769"/>
  <c r="U2769"/>
  <c r="V2769" s="1"/>
  <c r="T2769"/>
  <c r="R2769"/>
  <c r="Q2769"/>
  <c r="S2769" s="1"/>
  <c r="O2769"/>
  <c r="N2769"/>
  <c r="P2769" s="1"/>
  <c r="M2769"/>
  <c r="L2769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P2768"/>
  <c r="O2768"/>
  <c r="N2768"/>
  <c r="L2768"/>
  <c r="M2768" s="1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S2767"/>
  <c r="R2767"/>
  <c r="Q2767"/>
  <c r="O2767"/>
  <c r="P2767" s="1"/>
  <c r="N2767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S2763"/>
  <c r="R2763"/>
  <c r="Q2763"/>
  <c r="O2763"/>
  <c r="P2763" s="1"/>
  <c r="N2763"/>
  <c r="L2763"/>
  <c r="K2763"/>
  <c r="M2763" s="1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S2762" s="1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P2760"/>
  <c r="O2760"/>
  <c r="N2760"/>
  <c r="L2760"/>
  <c r="M2760" s="1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R2757"/>
  <c r="Q2757"/>
  <c r="S2757" s="1"/>
  <c r="O2757"/>
  <c r="N2757"/>
  <c r="P2757" s="1"/>
  <c r="M2757"/>
  <c r="L2757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P2756"/>
  <c r="O2756"/>
  <c r="N2756"/>
  <c r="L2756"/>
  <c r="M2756" s="1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S2755"/>
  <c r="R2755"/>
  <c r="Q2755"/>
  <c r="O2755"/>
  <c r="P2755" s="1"/>
  <c r="N2755"/>
  <c r="L2755"/>
  <c r="K2755"/>
  <c r="M2755" s="1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S2753" s="1"/>
  <c r="O2753"/>
  <c r="N2753"/>
  <c r="P2753" s="1"/>
  <c r="M2753"/>
  <c r="L2753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P2752"/>
  <c r="O2752"/>
  <c r="N2752"/>
  <c r="L2752"/>
  <c r="M2752" s="1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S2751"/>
  <c r="R2751"/>
  <c r="Q2751"/>
  <c r="O2751"/>
  <c r="P2751" s="1"/>
  <c r="N275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R2749"/>
  <c r="Q2749"/>
  <c r="S2749" s="1"/>
  <c r="O2749"/>
  <c r="N2749"/>
  <c r="P2749" s="1"/>
  <c r="M2749"/>
  <c r="L2749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S2747"/>
  <c r="R2747"/>
  <c r="Q2747"/>
  <c r="O2747"/>
  <c r="P2747" s="1"/>
  <c r="N2747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P2744"/>
  <c r="O2744"/>
  <c r="N2744"/>
  <c r="L2744"/>
  <c r="M2744" s="1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P2740"/>
  <c r="O2740"/>
  <c r="N2740"/>
  <c r="L2740"/>
  <c r="M2740" s="1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S2739"/>
  <c r="R2739"/>
  <c r="Q2739"/>
  <c r="O2739"/>
  <c r="P2739" s="1"/>
  <c r="N2739"/>
  <c r="L2739"/>
  <c r="K2739"/>
  <c r="M2739" s="1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Z2737" s="1"/>
  <c r="X2737"/>
  <c r="W2737"/>
  <c r="U2737"/>
  <c r="V2737" s="1"/>
  <c r="T2737"/>
  <c r="R2737"/>
  <c r="Q2737"/>
  <c r="S2737" s="1"/>
  <c r="O2737"/>
  <c r="N2737"/>
  <c r="P2737" s="1"/>
  <c r="M2737"/>
  <c r="L2737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P2736"/>
  <c r="O2736"/>
  <c r="N2736"/>
  <c r="L2736"/>
  <c r="M2736" s="1"/>
  <c r="K2736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S2735"/>
  <c r="R2735"/>
  <c r="Q2735"/>
  <c r="O2735"/>
  <c r="P2735" s="1"/>
  <c r="N2735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M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P2728"/>
  <c r="O2728"/>
  <c r="N2728"/>
  <c r="L2728"/>
  <c r="M2728" s="1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P2724"/>
  <c r="O2724"/>
  <c r="N2724"/>
  <c r="L2724"/>
  <c r="M2724" s="1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S2723"/>
  <c r="R2723"/>
  <c r="Q2723"/>
  <c r="O2723"/>
  <c r="P2723" s="1"/>
  <c r="N2723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Z2721" s="1"/>
  <c r="X2721"/>
  <c r="W2721"/>
  <c r="U2721"/>
  <c r="V2721" s="1"/>
  <c r="T2721"/>
  <c r="R2721"/>
  <c r="Q2721"/>
  <c r="S2721" s="1"/>
  <c r="O2721"/>
  <c r="N2721"/>
  <c r="P2721" s="1"/>
  <c r="M2721"/>
  <c r="L272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S2713" s="1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P2708"/>
  <c r="O2708"/>
  <c r="N2708"/>
  <c r="L2708"/>
  <c r="M2708" s="1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P2692"/>
  <c r="O2692"/>
  <c r="N2692"/>
  <c r="L2692"/>
  <c r="M2692" s="1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AB2563" s="1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M2560"/>
  <c r="L2560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S2558"/>
  <c r="R2558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Z2557"/>
  <c r="Y2557"/>
  <c r="X2557"/>
  <c r="W2557"/>
  <c r="V2557"/>
  <c r="U2557"/>
  <c r="T2557"/>
  <c r="R2557"/>
  <c r="Q2557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R2556"/>
  <c r="Q2556"/>
  <c r="S2556" s="1"/>
  <c r="P2556"/>
  <c r="O2556"/>
  <c r="N2556"/>
  <c r="M2556"/>
  <c r="L2556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R2555"/>
  <c r="Q2555"/>
  <c r="S2555" s="1"/>
  <c r="O2555"/>
  <c r="P2555" s="1"/>
  <c r="N2555"/>
  <c r="M2555"/>
  <c r="L2555"/>
  <c r="K2555"/>
  <c r="J2555"/>
  <c r="I2555"/>
  <c r="H2555"/>
  <c r="G2555"/>
  <c r="F2555"/>
  <c r="E2555"/>
  <c r="D2555"/>
  <c r="B2555"/>
  <c r="A2555" s="1"/>
  <c r="AB2554"/>
  <c r="AA2554"/>
  <c r="Y2554"/>
  <c r="X2554"/>
  <c r="Z2554" s="1"/>
  <c r="W2554"/>
  <c r="U2554"/>
  <c r="T2554"/>
  <c r="V2554" s="1"/>
  <c r="S2554"/>
  <c r="R2554"/>
  <c r="Q2554"/>
  <c r="P2554"/>
  <c r="O2554"/>
  <c r="N2554"/>
  <c r="L2554"/>
  <c r="K2554"/>
  <c r="M2554" s="1"/>
  <c r="J2554"/>
  <c r="I2554"/>
  <c r="H2554"/>
  <c r="G2554"/>
  <c r="F2554"/>
  <c r="E2554"/>
  <c r="D2554"/>
  <c r="B2554"/>
  <c r="A2554" s="1"/>
  <c r="AA2553"/>
  <c r="Y2553"/>
  <c r="Z2553" s="1"/>
  <c r="X2553"/>
  <c r="W2553"/>
  <c r="U2553"/>
  <c r="V2553" s="1"/>
  <c r="T2553"/>
  <c r="R2553"/>
  <c r="Q2553"/>
  <c r="S2553" s="1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Q2552"/>
  <c r="O2552"/>
  <c r="N2552"/>
  <c r="P2552" s="1"/>
  <c r="M2552"/>
  <c r="L2552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S2550" s="1"/>
  <c r="Q2550"/>
  <c r="P2550"/>
  <c r="O2550"/>
  <c r="N2550"/>
  <c r="L2550"/>
  <c r="K2550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O2548"/>
  <c r="N2548"/>
  <c r="P2548" s="1"/>
  <c r="L2548"/>
  <c r="M2548" s="1"/>
  <c r="K2548"/>
  <c r="J2548"/>
  <c r="I2548"/>
  <c r="H2548"/>
  <c r="G2548"/>
  <c r="F2548"/>
  <c r="E2548"/>
  <c r="D2548"/>
  <c r="B2548"/>
  <c r="A2548"/>
  <c r="AA2547"/>
  <c r="Y2547"/>
  <c r="X2547"/>
  <c r="W2547"/>
  <c r="U2547"/>
  <c r="T2547"/>
  <c r="V2547" s="1"/>
  <c r="S2547"/>
  <c r="R2547"/>
  <c r="Q2547"/>
  <c r="P2547"/>
  <c r="O2547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J2546"/>
  <c r="I2546"/>
  <c r="H2546"/>
  <c r="G2546"/>
  <c r="F2546"/>
  <c r="E2546"/>
  <c r="D2546"/>
  <c r="B2546"/>
  <c r="A2546"/>
  <c r="AA2545"/>
  <c r="Z2545"/>
  <c r="Y2545"/>
  <c r="X2545"/>
  <c r="W2545"/>
  <c r="V2545"/>
  <c r="U2545"/>
  <c r="T2545"/>
  <c r="S2545"/>
  <c r="R2545"/>
  <c r="Q2545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W2544"/>
  <c r="U2544"/>
  <c r="T2544"/>
  <c r="V2544" s="1"/>
  <c r="R2544"/>
  <c r="Q2544"/>
  <c r="S2544" s="1"/>
  <c r="P2544"/>
  <c r="O2544"/>
  <c r="N2544"/>
  <c r="L2544"/>
  <c r="M2544" s="1"/>
  <c r="K2544"/>
  <c r="J2544"/>
  <c r="I2544"/>
  <c r="H2544"/>
  <c r="G2544"/>
  <c r="F2544"/>
  <c r="E2544"/>
  <c r="D2544"/>
  <c r="B2544"/>
  <c r="A2544"/>
  <c r="AA2543"/>
  <c r="Y2543"/>
  <c r="X2543"/>
  <c r="W2543"/>
  <c r="U2543"/>
  <c r="T2543"/>
  <c r="R2543"/>
  <c r="Q2543"/>
  <c r="S2543" s="1"/>
  <c r="P2543"/>
  <c r="O2543"/>
  <c r="N2543"/>
  <c r="M2543"/>
  <c r="L2543"/>
  <c r="K2543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S2542"/>
  <c r="R2542"/>
  <c r="Q2542"/>
  <c r="O2542"/>
  <c r="N2542"/>
  <c r="L2542"/>
  <c r="K2542"/>
  <c r="M2542" s="1"/>
  <c r="J2542"/>
  <c r="I2542"/>
  <c r="H2542"/>
  <c r="G2542"/>
  <c r="F2542"/>
  <c r="E2542"/>
  <c r="D2542"/>
  <c r="B2542"/>
  <c r="A2542"/>
  <c r="AA2541"/>
  <c r="Y2541"/>
  <c r="Z2541" s="1"/>
  <c r="X2541"/>
  <c r="W2541"/>
  <c r="U2541"/>
  <c r="V2541" s="1"/>
  <c r="T2541"/>
  <c r="S2541"/>
  <c r="R2541"/>
  <c r="Q2541"/>
  <c r="O254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Q2540"/>
  <c r="S2540" s="1"/>
  <c r="P2540"/>
  <c r="O2540"/>
  <c r="N2540"/>
  <c r="M2540"/>
  <c r="L2540"/>
  <c r="K2540"/>
  <c r="J2540"/>
  <c r="I2540"/>
  <c r="H2540"/>
  <c r="AB2540" s="1"/>
  <c r="G2540"/>
  <c r="F2540"/>
  <c r="E2540"/>
  <c r="D2540"/>
  <c r="B2540"/>
  <c r="A2540"/>
  <c r="AA2539"/>
  <c r="Y2539"/>
  <c r="X2539"/>
  <c r="Z2539" s="1"/>
  <c r="W2539"/>
  <c r="U2539"/>
  <c r="T2539"/>
  <c r="R2539"/>
  <c r="Q2539"/>
  <c r="S2539" s="1"/>
  <c r="O2539"/>
  <c r="P2539" s="1"/>
  <c r="N2539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S2538"/>
  <c r="R2538"/>
  <c r="Q2538"/>
  <c r="P2538"/>
  <c r="O2538"/>
  <c r="N2538"/>
  <c r="L2538"/>
  <c r="K2538"/>
  <c r="M2538" s="1"/>
  <c r="AB2538" s="1"/>
  <c r="J2538"/>
  <c r="I2538"/>
  <c r="H2538"/>
  <c r="G2538"/>
  <c r="F2538"/>
  <c r="E2538"/>
  <c r="D2538"/>
  <c r="B2538"/>
  <c r="A2538" s="1"/>
  <c r="AA2537"/>
  <c r="Y2537"/>
  <c r="Z2537" s="1"/>
  <c r="X2537"/>
  <c r="W2537"/>
  <c r="U2537"/>
  <c r="V2537" s="1"/>
  <c r="T2537"/>
  <c r="R2537"/>
  <c r="Q2537"/>
  <c r="S2537" s="1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Q2536"/>
  <c r="O2536"/>
  <c r="N2536"/>
  <c r="P2536" s="1"/>
  <c r="M2536"/>
  <c r="L2536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AB2535" s="1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S2534" s="1"/>
  <c r="Q2534"/>
  <c r="P2534"/>
  <c r="O2534"/>
  <c r="N2534"/>
  <c r="L2534"/>
  <c r="K2534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O2532"/>
  <c r="N2532"/>
  <c r="P2532" s="1"/>
  <c r="L2532"/>
  <c r="M2532" s="1"/>
  <c r="K2532"/>
  <c r="J2532"/>
  <c r="I2532"/>
  <c r="H2532"/>
  <c r="G2532"/>
  <c r="F2532"/>
  <c r="E2532"/>
  <c r="D2532"/>
  <c r="B2532"/>
  <c r="A2532"/>
  <c r="AA2531"/>
  <c r="Y2531"/>
  <c r="X2531"/>
  <c r="W2531"/>
  <c r="U2531"/>
  <c r="T2531"/>
  <c r="V2531" s="1"/>
  <c r="S2531"/>
  <c r="R2531"/>
  <c r="Q2531"/>
  <c r="P2531"/>
  <c r="O2531"/>
  <c r="N2531"/>
  <c r="L2531"/>
  <c r="K253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J2530"/>
  <c r="I2530"/>
  <c r="H2530"/>
  <c r="G2530"/>
  <c r="F2530"/>
  <c r="E2530"/>
  <c r="D2530"/>
  <c r="B2530"/>
  <c r="A2530"/>
  <c r="AA2529"/>
  <c r="Z2529"/>
  <c r="Y2529"/>
  <c r="X2529"/>
  <c r="W2529"/>
  <c r="V2529"/>
  <c r="U2529"/>
  <c r="T2529"/>
  <c r="S2529"/>
  <c r="R2529"/>
  <c r="Q2529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G2528"/>
  <c r="F2528"/>
  <c r="E2528"/>
  <c r="D2528"/>
  <c r="B2528"/>
  <c r="A2528"/>
  <c r="AA2527"/>
  <c r="Y2527"/>
  <c r="X2527"/>
  <c r="W2527"/>
  <c r="U2527"/>
  <c r="T2527"/>
  <c r="R2527"/>
  <c r="Q2527"/>
  <c r="S2527" s="1"/>
  <c r="P2527"/>
  <c r="O2527"/>
  <c r="N2527"/>
  <c r="M2527"/>
  <c r="L2527"/>
  <c r="K2527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S2526"/>
  <c r="R2526"/>
  <c r="Q2526"/>
  <c r="O2526"/>
  <c r="N2526"/>
  <c r="L2526"/>
  <c r="K2526"/>
  <c r="M2526" s="1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S2525"/>
  <c r="R2525"/>
  <c r="Q2525"/>
  <c r="O2525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Q2524"/>
  <c r="S2524" s="1"/>
  <c r="P2524"/>
  <c r="O2524"/>
  <c r="N2524"/>
  <c r="M2524"/>
  <c r="L2524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R2523"/>
  <c r="Q2523"/>
  <c r="S2523" s="1"/>
  <c r="O2523"/>
  <c r="P2523" s="1"/>
  <c r="N2523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S2522"/>
  <c r="R2522"/>
  <c r="Q2522"/>
  <c r="P2522"/>
  <c r="O2522"/>
  <c r="N2522"/>
  <c r="L2522"/>
  <c r="K2522"/>
  <c r="M2522" s="1"/>
  <c r="AB2522" s="1"/>
  <c r="J2522"/>
  <c r="I2522"/>
  <c r="H2522"/>
  <c r="G2522"/>
  <c r="F2522"/>
  <c r="E2522"/>
  <c r="D2522"/>
  <c r="B2522"/>
  <c r="A2522" s="1"/>
  <c r="AA2521"/>
  <c r="Y2521"/>
  <c r="Z2521" s="1"/>
  <c r="X2521"/>
  <c r="W2521"/>
  <c r="U2521"/>
  <c r="V2521" s="1"/>
  <c r="T252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Q2520"/>
  <c r="O2520"/>
  <c r="N2520"/>
  <c r="P2520" s="1"/>
  <c r="M2520"/>
  <c r="L2520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AB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S2518" s="1"/>
  <c r="Q2518"/>
  <c r="P2518"/>
  <c r="O2518"/>
  <c r="N2518"/>
  <c r="L2518"/>
  <c r="K2518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O2516"/>
  <c r="N2516"/>
  <c r="P2516" s="1"/>
  <c r="L2516"/>
  <c r="M2516" s="1"/>
  <c r="K2516"/>
  <c r="J2516"/>
  <c r="I2516"/>
  <c r="H2516"/>
  <c r="G2516"/>
  <c r="F2516"/>
  <c r="E2516"/>
  <c r="D2516"/>
  <c r="B2516"/>
  <c r="A2516"/>
  <c r="AA2515"/>
  <c r="Y2515"/>
  <c r="X2515"/>
  <c r="W2515"/>
  <c r="U2515"/>
  <c r="T2515"/>
  <c r="V2515" s="1"/>
  <c r="S2515"/>
  <c r="R2515"/>
  <c r="Q2515"/>
  <c r="P2515"/>
  <c r="O2515"/>
  <c r="N2515"/>
  <c r="L2515"/>
  <c r="K2515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J2514"/>
  <c r="I2514"/>
  <c r="H2514"/>
  <c r="G2514"/>
  <c r="F2514"/>
  <c r="E2514"/>
  <c r="D2514"/>
  <c r="B2514"/>
  <c r="A2514"/>
  <c r="AA2513"/>
  <c r="Z2513"/>
  <c r="Y2513"/>
  <c r="X2513"/>
  <c r="W2513"/>
  <c r="V2513"/>
  <c r="U2513"/>
  <c r="T2513"/>
  <c r="S2513"/>
  <c r="R2513"/>
  <c r="Q2513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R2512"/>
  <c r="Q2512"/>
  <c r="S2512" s="1"/>
  <c r="P2512"/>
  <c r="O2512"/>
  <c r="N2512"/>
  <c r="L2512"/>
  <c r="M2512" s="1"/>
  <c r="K2512"/>
  <c r="J2512"/>
  <c r="I2512"/>
  <c r="H2512"/>
  <c r="G2512"/>
  <c r="F2512"/>
  <c r="E2512"/>
  <c r="D2512"/>
  <c r="B2512"/>
  <c r="A2512"/>
  <c r="AA2511"/>
  <c r="Y2511"/>
  <c r="X2511"/>
  <c r="W2511"/>
  <c r="U2511"/>
  <c r="T2511"/>
  <c r="R2511"/>
  <c r="Q2511"/>
  <c r="S2511" s="1"/>
  <c r="P2511"/>
  <c r="O2511"/>
  <c r="N2511"/>
  <c r="M2511"/>
  <c r="L2511"/>
  <c r="K251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S2510"/>
  <c r="R2510"/>
  <c r="Q2510"/>
  <c r="O2510"/>
  <c r="N2510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S2509"/>
  <c r="R2509"/>
  <c r="Q2509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Q2508"/>
  <c r="S2508" s="1"/>
  <c r="P2508"/>
  <c r="O2508"/>
  <c r="N2508"/>
  <c r="M2508"/>
  <c r="L2508"/>
  <c r="K2508"/>
  <c r="J2508"/>
  <c r="I2508"/>
  <c r="H2508"/>
  <c r="AB2508" s="1"/>
  <c r="G2508"/>
  <c r="F2508"/>
  <c r="E2508"/>
  <c r="D2508"/>
  <c r="B2508"/>
  <c r="A2508"/>
  <c r="AA2507"/>
  <c r="Y2507"/>
  <c r="X2507"/>
  <c r="Z2507" s="1"/>
  <c r="W2507"/>
  <c r="U2507"/>
  <c r="T2507"/>
  <c r="R2507"/>
  <c r="Q2507"/>
  <c r="S2507" s="1"/>
  <c r="O2507"/>
  <c r="P2507" s="1"/>
  <c r="N2507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S2506"/>
  <c r="R2506"/>
  <c r="Q2506"/>
  <c r="P2506"/>
  <c r="O2506"/>
  <c r="N2506"/>
  <c r="L2506"/>
  <c r="K2506"/>
  <c r="M2506" s="1"/>
  <c r="AB2506" s="1"/>
  <c r="J2506"/>
  <c r="I2506"/>
  <c r="H2506"/>
  <c r="G2506"/>
  <c r="F2506"/>
  <c r="E2506"/>
  <c r="D2506"/>
  <c r="B2506"/>
  <c r="A2506" s="1"/>
  <c r="AA2505"/>
  <c r="Y2505"/>
  <c r="Z2505" s="1"/>
  <c r="X2505"/>
  <c r="W2505"/>
  <c r="U2505"/>
  <c r="V2505" s="1"/>
  <c r="T2505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Q2504"/>
  <c r="O2504"/>
  <c r="N2504"/>
  <c r="P2504" s="1"/>
  <c r="M2504"/>
  <c r="L2504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S2502" s="1"/>
  <c r="Q2502"/>
  <c r="P2502"/>
  <c r="O2502"/>
  <c r="N2502"/>
  <c r="L2502"/>
  <c r="K2502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Q250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O2500"/>
  <c r="N2500"/>
  <c r="P2500" s="1"/>
  <c r="L2500"/>
  <c r="M2500" s="1"/>
  <c r="K2500"/>
  <c r="J2500"/>
  <c r="I2500"/>
  <c r="H2500"/>
  <c r="G2500"/>
  <c r="F2500"/>
  <c r="E2500"/>
  <c r="D2500"/>
  <c r="B2500"/>
  <c r="A2500"/>
  <c r="AA2499"/>
  <c r="Y2499"/>
  <c r="X2499"/>
  <c r="W2499"/>
  <c r="U2499"/>
  <c r="T2499"/>
  <c r="V2499" s="1"/>
  <c r="S2499"/>
  <c r="R2499"/>
  <c r="Q2499"/>
  <c r="P2499"/>
  <c r="O2499"/>
  <c r="N2499"/>
  <c r="L2499"/>
  <c r="K2499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J2498"/>
  <c r="I2498"/>
  <c r="H2498"/>
  <c r="G2498"/>
  <c r="F2498"/>
  <c r="E2498"/>
  <c r="D2498"/>
  <c r="B2498"/>
  <c r="A2498"/>
  <c r="AA2497"/>
  <c r="Z2497"/>
  <c r="Y2497"/>
  <c r="X2497"/>
  <c r="W2497"/>
  <c r="V2497"/>
  <c r="U2497"/>
  <c r="T2497"/>
  <c r="S2497"/>
  <c r="R2497"/>
  <c r="Q2497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W2496"/>
  <c r="U2496"/>
  <c r="T2496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/>
  <c r="AA2495"/>
  <c r="Y2495"/>
  <c r="X2495"/>
  <c r="W2495"/>
  <c r="U2495"/>
  <c r="T2495"/>
  <c r="R2495"/>
  <c r="Q2495"/>
  <c r="S2495" s="1"/>
  <c r="P2495"/>
  <c r="O2495"/>
  <c r="N2495"/>
  <c r="M2495"/>
  <c r="L2495"/>
  <c r="K2495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S2494"/>
  <c r="R2494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S2493"/>
  <c r="R2493"/>
  <c r="Q2493"/>
  <c r="O2493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Q2492"/>
  <c r="S2492" s="1"/>
  <c r="P2492"/>
  <c r="O2492"/>
  <c r="N2492"/>
  <c r="M2492"/>
  <c r="L2492"/>
  <c r="K2492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R2491"/>
  <c r="Q2491"/>
  <c r="S2491" s="1"/>
  <c r="O2491"/>
  <c r="P2491" s="1"/>
  <c r="N2491"/>
  <c r="M2491"/>
  <c r="L2491"/>
  <c r="K2491"/>
  <c r="J2491"/>
  <c r="I2491"/>
  <c r="H2491"/>
  <c r="G2491"/>
  <c r="F2491"/>
  <c r="E2491"/>
  <c r="D2491"/>
  <c r="B2491"/>
  <c r="A2491" s="1"/>
  <c r="AB2490"/>
  <c r="AA2490"/>
  <c r="Y2490"/>
  <c r="X2490"/>
  <c r="Z2490" s="1"/>
  <c r="W2490"/>
  <c r="U2490"/>
  <c r="T2490"/>
  <c r="V2490" s="1"/>
  <c r="S2490"/>
  <c r="R2490"/>
  <c r="Q2490"/>
  <c r="P2490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Y2489"/>
  <c r="Z2489" s="1"/>
  <c r="X2489"/>
  <c r="W2489"/>
  <c r="U2489"/>
  <c r="V2489" s="1"/>
  <c r="T2489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Q2488"/>
  <c r="O2488"/>
  <c r="N2488"/>
  <c r="P2488" s="1"/>
  <c r="M2488"/>
  <c r="L2488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S2486" s="1"/>
  <c r="Q2486"/>
  <c r="P2486"/>
  <c r="O2486"/>
  <c r="N2486"/>
  <c r="L2486"/>
  <c r="K2486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O2484"/>
  <c r="N2484"/>
  <c r="P2484" s="1"/>
  <c r="L2484"/>
  <c r="M2484" s="1"/>
  <c r="K2484"/>
  <c r="J2484"/>
  <c r="I2484"/>
  <c r="H2484"/>
  <c r="G2484"/>
  <c r="F2484"/>
  <c r="E2484"/>
  <c r="D2484"/>
  <c r="B2484"/>
  <c r="A2484"/>
  <c r="AA2483"/>
  <c r="Y2483"/>
  <c r="X2483"/>
  <c r="W2483"/>
  <c r="U2483"/>
  <c r="T2483"/>
  <c r="V2483" s="1"/>
  <c r="S2483"/>
  <c r="R2483"/>
  <c r="Q2483"/>
  <c r="P2483"/>
  <c r="O2483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J2482"/>
  <c r="I2482"/>
  <c r="H2482"/>
  <c r="G2482"/>
  <c r="F2482"/>
  <c r="E2482"/>
  <c r="D2482"/>
  <c r="B2482"/>
  <c r="A2482"/>
  <c r="AA2481"/>
  <c r="Z2481"/>
  <c r="Y2481"/>
  <c r="X2481"/>
  <c r="W2481"/>
  <c r="V2481"/>
  <c r="U2481"/>
  <c r="T2481"/>
  <c r="S2481"/>
  <c r="R2481"/>
  <c r="Q248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/>
  <c r="AA2479"/>
  <c r="Y2479"/>
  <c r="X2479"/>
  <c r="W2479"/>
  <c r="U2479"/>
  <c r="T2479"/>
  <c r="R2479"/>
  <c r="Q2479"/>
  <c r="S2479" s="1"/>
  <c r="P2479"/>
  <c r="O2479"/>
  <c r="N2479"/>
  <c r="M2479"/>
  <c r="L2479"/>
  <c r="K2479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S2478"/>
  <c r="R2478"/>
  <c r="Q2478"/>
  <c r="O2478"/>
  <c r="N2478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S2477"/>
  <c r="R2477"/>
  <c r="Q2477"/>
  <c r="O2477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Q2476"/>
  <c r="S2476" s="1"/>
  <c r="P2476"/>
  <c r="O2476"/>
  <c r="N2476"/>
  <c r="M2476"/>
  <c r="L2476"/>
  <c r="K2476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R2475"/>
  <c r="Q2475"/>
  <c r="S2475" s="1"/>
  <c r="O2475"/>
  <c r="P2475" s="1"/>
  <c r="N2475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S2474"/>
  <c r="R2474"/>
  <c r="Q2474"/>
  <c r="P2474"/>
  <c r="O2474"/>
  <c r="N2474"/>
  <c r="L2474"/>
  <c r="K2474"/>
  <c r="M2474" s="1"/>
  <c r="AB2474" s="1"/>
  <c r="J2474"/>
  <c r="I2474"/>
  <c r="H2474"/>
  <c r="G2474"/>
  <c r="F2474"/>
  <c r="E2474"/>
  <c r="D2474"/>
  <c r="B2474"/>
  <c r="A2474" s="1"/>
  <c r="AA2473"/>
  <c r="Y2473"/>
  <c r="Z2473" s="1"/>
  <c r="X2473"/>
  <c r="W2473"/>
  <c r="U2473"/>
  <c r="V2473" s="1"/>
  <c r="T2473"/>
  <c r="R2473"/>
  <c r="Q2473"/>
  <c r="S2473" s="1"/>
  <c r="O2473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Q2472"/>
  <c r="O2472"/>
  <c r="N2472"/>
  <c r="P2472" s="1"/>
  <c r="M2472"/>
  <c r="L2472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AB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S2470" s="1"/>
  <c r="Q2470"/>
  <c r="P2470"/>
  <c r="O2470"/>
  <c r="N2470"/>
  <c r="L2470"/>
  <c r="K2470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O2468"/>
  <c r="N2468"/>
  <c r="P2468" s="1"/>
  <c r="L2468"/>
  <c r="M2468" s="1"/>
  <c r="K2468"/>
  <c r="J2468"/>
  <c r="I2468"/>
  <c r="H2468"/>
  <c r="G2468"/>
  <c r="F2468"/>
  <c r="E2468"/>
  <c r="D2468"/>
  <c r="B2468"/>
  <c r="A2468"/>
  <c r="AA2467"/>
  <c r="Y2467"/>
  <c r="X2467"/>
  <c r="W2467"/>
  <c r="U2467"/>
  <c r="T2467"/>
  <c r="V2467" s="1"/>
  <c r="S2467"/>
  <c r="R2467"/>
  <c r="Q2467"/>
  <c r="P2467"/>
  <c r="O2467"/>
  <c r="N2467"/>
  <c r="L2467"/>
  <c r="K2467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J2466"/>
  <c r="I2466"/>
  <c r="H2466"/>
  <c r="G2466"/>
  <c r="F2466"/>
  <c r="E2466"/>
  <c r="D2466"/>
  <c r="B2466"/>
  <c r="A2466"/>
  <c r="AA2465"/>
  <c r="Z2465"/>
  <c r="Y2465"/>
  <c r="X2465"/>
  <c r="W2465"/>
  <c r="V2465"/>
  <c r="U2465"/>
  <c r="T2465"/>
  <c r="S2465"/>
  <c r="R2465"/>
  <c r="Q2465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/>
  <c r="AA2463"/>
  <c r="Y2463"/>
  <c r="X2463"/>
  <c r="W2463"/>
  <c r="U2463"/>
  <c r="T2463"/>
  <c r="R2463"/>
  <c r="Q2463"/>
  <c r="S2463" s="1"/>
  <c r="P2463"/>
  <c r="O2463"/>
  <c r="N2463"/>
  <c r="M2463"/>
  <c r="L2463"/>
  <c r="K2463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S2462"/>
  <c r="R2462"/>
  <c r="Q2462"/>
  <c r="O2462"/>
  <c r="N2462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S2461"/>
  <c r="R2461"/>
  <c r="Q2461"/>
  <c r="O246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Q2460"/>
  <c r="S2460" s="1"/>
  <c r="P2460"/>
  <c r="O2460"/>
  <c r="N2460"/>
  <c r="M2460"/>
  <c r="L2460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R2459"/>
  <c r="Q2459"/>
  <c r="S2459" s="1"/>
  <c r="O2459"/>
  <c r="P2459" s="1"/>
  <c r="N2459"/>
  <c r="M2459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S2458"/>
  <c r="R2458"/>
  <c r="Q2458"/>
  <c r="P2458"/>
  <c r="O2458"/>
  <c r="N2458"/>
  <c r="L2458"/>
  <c r="K2458"/>
  <c r="M2458" s="1"/>
  <c r="AB2458" s="1"/>
  <c r="J2458"/>
  <c r="I2458"/>
  <c r="H2458"/>
  <c r="G2458"/>
  <c r="F2458"/>
  <c r="E2458"/>
  <c r="D2458"/>
  <c r="B2458"/>
  <c r="A2458" s="1"/>
  <c r="AA2457"/>
  <c r="Y2457"/>
  <c r="Z2457" s="1"/>
  <c r="X2457"/>
  <c r="W2457"/>
  <c r="U2457"/>
  <c r="V2457" s="1"/>
  <c r="T2457"/>
  <c r="R2457"/>
  <c r="Q2457"/>
  <c r="S2457" s="1"/>
  <c r="O2457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Q2456"/>
  <c r="O2456"/>
  <c r="N2456"/>
  <c r="P2456" s="1"/>
  <c r="M2456"/>
  <c r="L2456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AB2455" s="1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S2454" s="1"/>
  <c r="Q2454"/>
  <c r="P2454"/>
  <c r="O2454"/>
  <c r="N2454"/>
  <c r="L2454"/>
  <c r="K2454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O2452"/>
  <c r="N2452"/>
  <c r="P2452" s="1"/>
  <c r="L2452"/>
  <c r="M2452" s="1"/>
  <c r="K2452"/>
  <c r="J2452"/>
  <c r="I2452"/>
  <c r="H2452"/>
  <c r="G2452"/>
  <c r="F2452"/>
  <c r="E2452"/>
  <c r="D2452"/>
  <c r="B2452"/>
  <c r="A2452"/>
  <c r="AA2451"/>
  <c r="Y2451"/>
  <c r="X2451"/>
  <c r="W2451"/>
  <c r="U2451"/>
  <c r="T2451"/>
  <c r="V2451" s="1"/>
  <c r="S2451"/>
  <c r="R2451"/>
  <c r="Q2451"/>
  <c r="P2451"/>
  <c r="O2451"/>
  <c r="N2451"/>
  <c r="L2451"/>
  <c r="K245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J2450"/>
  <c r="I2450"/>
  <c r="H2450"/>
  <c r="G2450"/>
  <c r="F2450"/>
  <c r="E2450"/>
  <c r="D2450"/>
  <c r="B2450"/>
  <c r="A2450"/>
  <c r="AA2449"/>
  <c r="Z2449"/>
  <c r="Y2449"/>
  <c r="X2449"/>
  <c r="W2449"/>
  <c r="V2449"/>
  <c r="U2449"/>
  <c r="T2449"/>
  <c r="S2449"/>
  <c r="R2449"/>
  <c r="Q2449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/>
  <c r="AA2447"/>
  <c r="Y2447"/>
  <c r="X2447"/>
  <c r="W2447"/>
  <c r="U2447"/>
  <c r="T2447"/>
  <c r="R2447"/>
  <c r="Q2447"/>
  <c r="S2447" s="1"/>
  <c r="P2447"/>
  <c r="O2447"/>
  <c r="N2447"/>
  <c r="M2447"/>
  <c r="L2447"/>
  <c r="K2447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S2446"/>
  <c r="R2446"/>
  <c r="Q2446"/>
  <c r="O2446"/>
  <c r="N2446"/>
  <c r="L2446"/>
  <c r="K2446"/>
  <c r="M2446" s="1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S2445"/>
  <c r="R2445"/>
  <c r="Q2445"/>
  <c r="O2445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Q2444"/>
  <c r="S2444" s="1"/>
  <c r="P2444"/>
  <c r="O2444"/>
  <c r="N2444"/>
  <c r="M2444"/>
  <c r="L2444"/>
  <c r="K2444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R2443"/>
  <c r="Q2443"/>
  <c r="S2443" s="1"/>
  <c r="O2443"/>
  <c r="P2443" s="1"/>
  <c r="N2443"/>
  <c r="M2443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S2442"/>
  <c r="R2442"/>
  <c r="Q2442"/>
  <c r="P2442"/>
  <c r="O2442"/>
  <c r="N2442"/>
  <c r="L2442"/>
  <c r="K2442"/>
  <c r="M2442" s="1"/>
  <c r="AB2442" s="1"/>
  <c r="J2442"/>
  <c r="I2442"/>
  <c r="H2442"/>
  <c r="G2442"/>
  <c r="F2442"/>
  <c r="E2442"/>
  <c r="D2442"/>
  <c r="B2442"/>
  <c r="A2442" s="1"/>
  <c r="AA2441"/>
  <c r="Y2441"/>
  <c r="Z2441" s="1"/>
  <c r="X2441"/>
  <c r="W2441"/>
  <c r="U2441"/>
  <c r="V2441" s="1"/>
  <c r="T2441"/>
  <c r="R2441"/>
  <c r="Q2441"/>
  <c r="S2441" s="1"/>
  <c r="O244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Q2440"/>
  <c r="O2440"/>
  <c r="N2440"/>
  <c r="P2440" s="1"/>
  <c r="M2440"/>
  <c r="L2440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S2438" s="1"/>
  <c r="Q2438"/>
  <c r="P2438"/>
  <c r="O2438"/>
  <c r="N2438"/>
  <c r="L2438"/>
  <c r="K2438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Q2437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O2436"/>
  <c r="N2436"/>
  <c r="P2436" s="1"/>
  <c r="L2436"/>
  <c r="M2436" s="1"/>
  <c r="K2436"/>
  <c r="J2436"/>
  <c r="I2436"/>
  <c r="H2436"/>
  <c r="G2436"/>
  <c r="F2436"/>
  <c r="E2436"/>
  <c r="D2436"/>
  <c r="B2436"/>
  <c r="A2436"/>
  <c r="AA2435"/>
  <c r="Y2435"/>
  <c r="X2435"/>
  <c r="W2435"/>
  <c r="U2435"/>
  <c r="T2435"/>
  <c r="V2435" s="1"/>
  <c r="S2435"/>
  <c r="R2435"/>
  <c r="Q2435"/>
  <c r="P2435"/>
  <c r="O2435"/>
  <c r="N2435"/>
  <c r="L2435"/>
  <c r="K2435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J2434"/>
  <c r="I2434"/>
  <c r="H2434"/>
  <c r="G2434"/>
  <c r="F2434"/>
  <c r="E2434"/>
  <c r="D2434"/>
  <c r="B2434"/>
  <c r="A2434"/>
  <c r="AA2433"/>
  <c r="Z2433"/>
  <c r="Y2433"/>
  <c r="X2433"/>
  <c r="W2433"/>
  <c r="V2433"/>
  <c r="U2433"/>
  <c r="T2433"/>
  <c r="S2433"/>
  <c r="R2433"/>
  <c r="Q2433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W2432"/>
  <c r="U2432"/>
  <c r="T2432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/>
  <c r="AA2431"/>
  <c r="Y2431"/>
  <c r="X2431"/>
  <c r="W2431"/>
  <c r="V2431"/>
  <c r="U2431"/>
  <c r="T2431"/>
  <c r="R2431"/>
  <c r="Q243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R2430"/>
  <c r="Q2430"/>
  <c r="S2430" s="1"/>
  <c r="P2430"/>
  <c r="O2430"/>
  <c r="N2430"/>
  <c r="M2430"/>
  <c r="L2430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P2429"/>
  <c r="O2429"/>
  <c r="N2429"/>
  <c r="L2429"/>
  <c r="K2429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S2428"/>
  <c r="R2428"/>
  <c r="Q2428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Q2427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R2426"/>
  <c r="Q2426"/>
  <c r="S2426" s="1"/>
  <c r="P2426"/>
  <c r="O2426"/>
  <c r="N2426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P2425"/>
  <c r="O2425"/>
  <c r="N2425"/>
  <c r="L2425"/>
  <c r="K2425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S2424"/>
  <c r="R2424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Q2423"/>
  <c r="S2423" s="1"/>
  <c r="O2423"/>
  <c r="N2423"/>
  <c r="P2423" s="1"/>
  <c r="M2423"/>
  <c r="L2423"/>
  <c r="K2423"/>
  <c r="J2423"/>
  <c r="I2423"/>
  <c r="H2423"/>
  <c r="AB2423" s="1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P2422"/>
  <c r="O2422"/>
  <c r="N2422"/>
  <c r="M2422"/>
  <c r="L2422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P2421"/>
  <c r="O2421"/>
  <c r="N2421"/>
  <c r="L2421"/>
  <c r="K2421"/>
  <c r="M2421" s="1"/>
  <c r="AB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S2420"/>
  <c r="R2420"/>
  <c r="Q2420"/>
  <c r="O2420"/>
  <c r="N2420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Q2419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R2418"/>
  <c r="Q2418"/>
  <c r="S2418" s="1"/>
  <c r="P2418"/>
  <c r="O2418"/>
  <c r="N2418"/>
  <c r="M2418"/>
  <c r="L2418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S2417"/>
  <c r="R2417"/>
  <c r="Q2417"/>
  <c r="P2417"/>
  <c r="O2417"/>
  <c r="N2417"/>
  <c r="L2417"/>
  <c r="K2417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S2416"/>
  <c r="R2416"/>
  <c r="Q2416"/>
  <c r="O2416"/>
  <c r="N2416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Q2415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R2414"/>
  <c r="Q2414"/>
  <c r="S2414" s="1"/>
  <c r="P2414"/>
  <c r="O2414"/>
  <c r="N2414"/>
  <c r="M2414"/>
  <c r="L2414"/>
  <c r="K2414"/>
  <c r="J2414"/>
  <c r="I2414"/>
  <c r="H2414"/>
  <c r="G2414"/>
  <c r="F2414"/>
  <c r="E2414"/>
  <c r="D2414"/>
  <c r="B2414"/>
  <c r="A2414"/>
  <c r="AB2413"/>
  <c r="AA2413"/>
  <c r="Y2413"/>
  <c r="X2413"/>
  <c r="Z2413" s="1"/>
  <c r="W2413"/>
  <c r="U2413"/>
  <c r="T2413"/>
  <c r="V2413" s="1"/>
  <c r="S2413"/>
  <c r="R2413"/>
  <c r="Q2413"/>
  <c r="P2413"/>
  <c r="O2413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S2412"/>
  <c r="R2412"/>
  <c r="Q2412"/>
  <c r="O2412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Q241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R2410"/>
  <c r="Q2410"/>
  <c r="S2410" s="1"/>
  <c r="P2410"/>
  <c r="O2410"/>
  <c r="N2410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P2409"/>
  <c r="O2409"/>
  <c r="N2409"/>
  <c r="L2409"/>
  <c r="K2409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S2408"/>
  <c r="R2408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Q2407"/>
  <c r="S2407" s="1"/>
  <c r="O2407"/>
  <c r="N2407"/>
  <c r="P2407" s="1"/>
  <c r="M2407"/>
  <c r="L2407"/>
  <c r="K2407"/>
  <c r="J2407"/>
  <c r="I2407"/>
  <c r="H2407"/>
  <c r="AB2407" s="1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P2406"/>
  <c r="O2406"/>
  <c r="N2406"/>
  <c r="M2406"/>
  <c r="L2406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P2405"/>
  <c r="O2405"/>
  <c r="N2405"/>
  <c r="L2405"/>
  <c r="K2405"/>
  <c r="M2405" s="1"/>
  <c r="AB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S2404"/>
  <c r="R2404"/>
  <c r="Q2404"/>
  <c r="O2404"/>
  <c r="N2404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Q2403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R2402"/>
  <c r="Q2402"/>
  <c r="S2402" s="1"/>
  <c r="P2402"/>
  <c r="O2402"/>
  <c r="N2402"/>
  <c r="M2402"/>
  <c r="L2402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P2401"/>
  <c r="O2401"/>
  <c r="N2401"/>
  <c r="L240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S2400"/>
  <c r="R2400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M2398"/>
  <c r="L2398"/>
  <c r="K2398"/>
  <c r="J2398"/>
  <c r="I2398"/>
  <c r="H2398"/>
  <c r="G2398"/>
  <c r="F2398"/>
  <c r="E2398"/>
  <c r="D2398"/>
  <c r="B2398"/>
  <c r="A2398"/>
  <c r="AB2397"/>
  <c r="AA2397"/>
  <c r="Y2397"/>
  <c r="X2397"/>
  <c r="Z2397" s="1"/>
  <c r="W2397"/>
  <c r="U2397"/>
  <c r="T2397"/>
  <c r="V2397" s="1"/>
  <c r="S2397"/>
  <c r="R2397"/>
  <c r="Q2397"/>
  <c r="P2397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S2396"/>
  <c r="R2396"/>
  <c r="Q2396"/>
  <c r="O2396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Q2395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R2394"/>
  <c r="Q2394"/>
  <c r="S2394" s="1"/>
  <c r="P2394"/>
  <c r="O2394"/>
  <c r="N2394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P2393"/>
  <c r="O2393"/>
  <c r="N2393"/>
  <c r="L2393"/>
  <c r="K2393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S2392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Q2391"/>
  <c r="S2391" s="1"/>
  <c r="O2391"/>
  <c r="N2391"/>
  <c r="P2391" s="1"/>
  <c r="M2391"/>
  <c r="L2391"/>
  <c r="K2391"/>
  <c r="J2391"/>
  <c r="I2391"/>
  <c r="H2391"/>
  <c r="AB2391" s="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P2390"/>
  <c r="O2390"/>
  <c r="N2390"/>
  <c r="M2390"/>
  <c r="L2390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P2389"/>
  <c r="O2389"/>
  <c r="N2389"/>
  <c r="L2389"/>
  <c r="K2389"/>
  <c r="M2389" s="1"/>
  <c r="AB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S2388"/>
  <c r="R2388"/>
  <c r="Q2388"/>
  <c r="O2388"/>
  <c r="N2388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Q2387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R2386"/>
  <c r="Q2386"/>
  <c r="S2386" s="1"/>
  <c r="P2386"/>
  <c r="O2386"/>
  <c r="N2386"/>
  <c r="M2386"/>
  <c r="L2386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P2385"/>
  <c r="O2385"/>
  <c r="N2385"/>
  <c r="L2385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S2384"/>
  <c r="R2384"/>
  <c r="Q2384"/>
  <c r="O2384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Q2383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R2382"/>
  <c r="Q2382"/>
  <c r="S2382" s="1"/>
  <c r="P2382"/>
  <c r="O2382"/>
  <c r="N2382"/>
  <c r="M2382"/>
  <c r="L2382"/>
  <c r="K2382"/>
  <c r="J2382"/>
  <c r="I2382"/>
  <c r="H2382"/>
  <c r="G2382"/>
  <c r="F2382"/>
  <c r="E2382"/>
  <c r="D2382"/>
  <c r="B2382"/>
  <c r="A2382"/>
  <c r="AB2381"/>
  <c r="AA2381"/>
  <c r="Y2381"/>
  <c r="X2381"/>
  <c r="Z2381" s="1"/>
  <c r="W2381"/>
  <c r="U2381"/>
  <c r="T2381"/>
  <c r="V2381" s="1"/>
  <c r="S2381"/>
  <c r="R2381"/>
  <c r="Q2381"/>
  <c r="P2381"/>
  <c r="O238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S2380"/>
  <c r="R2380"/>
  <c r="Q2380"/>
  <c r="O2380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Q2379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R2378"/>
  <c r="Q2378"/>
  <c r="S2378" s="1"/>
  <c r="P2378"/>
  <c r="O2378"/>
  <c r="N2378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S2376"/>
  <c r="R2376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Z2375"/>
  <c r="Y2375"/>
  <c r="X2375"/>
  <c r="W2375"/>
  <c r="V2375"/>
  <c r="U2375"/>
  <c r="T2375"/>
  <c r="R2375"/>
  <c r="Q2375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R2374"/>
  <c r="Q2374"/>
  <c r="S2374" s="1"/>
  <c r="P2374"/>
  <c r="O2374"/>
  <c r="N2374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Q2371"/>
  <c r="S2371" s="1"/>
  <c r="O2371"/>
  <c r="N2371"/>
  <c r="P2371" s="1"/>
  <c r="M2371"/>
  <c r="L2371"/>
  <c r="K2371"/>
  <c r="J2371"/>
  <c r="I2371"/>
  <c r="H2371"/>
  <c r="AB2371" s="1"/>
  <c r="G2371"/>
  <c r="F2371"/>
  <c r="E2371"/>
  <c r="D2371"/>
  <c r="B2371"/>
  <c r="A2371"/>
  <c r="AA2370"/>
  <c r="Y2370"/>
  <c r="X2370"/>
  <c r="Z2370" s="1"/>
  <c r="W2370"/>
  <c r="U2370"/>
  <c r="T2370"/>
  <c r="R2370"/>
  <c r="Q2370"/>
  <c r="S2370" s="1"/>
  <c r="P2370"/>
  <c r="O2370"/>
  <c r="N2370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L2368"/>
  <c r="K2368"/>
  <c r="M2368" s="1"/>
  <c r="J2368"/>
  <c r="I2368"/>
  <c r="H2368"/>
  <c r="G2368"/>
  <c r="F2368"/>
  <c r="E2368"/>
  <c r="D2368"/>
  <c r="B2368"/>
  <c r="A2368" s="1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P2365"/>
  <c r="O2365"/>
  <c r="N2365"/>
  <c r="L2365"/>
  <c r="K2365"/>
  <c r="M2365" s="1"/>
  <c r="J2365"/>
  <c r="I2365"/>
  <c r="H2365"/>
  <c r="AB2365" s="1"/>
  <c r="G2365"/>
  <c r="F2365"/>
  <c r="E2365"/>
  <c r="D2365"/>
  <c r="B2365"/>
  <c r="A2365" s="1"/>
  <c r="AA2364"/>
  <c r="Z2364"/>
  <c r="Y2364"/>
  <c r="X2364"/>
  <c r="W2364"/>
  <c r="V2364"/>
  <c r="U2364"/>
  <c r="T2364"/>
  <c r="S2364"/>
  <c r="R2364"/>
  <c r="Q2364"/>
  <c r="O2364"/>
  <c r="N2364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M2362"/>
  <c r="L2362"/>
  <c r="K2362"/>
  <c r="J2362"/>
  <c r="I2362"/>
  <c r="AB2362" s="1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AB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S2360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Z2359"/>
  <c r="Y2359"/>
  <c r="X2359"/>
  <c r="W2359"/>
  <c r="V2359"/>
  <c r="U2359"/>
  <c r="T2359"/>
  <c r="R2359"/>
  <c r="Q2359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R2358"/>
  <c r="Q2358"/>
  <c r="S2358" s="1"/>
  <c r="P2358"/>
  <c r="O2358"/>
  <c r="N2358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Q2355"/>
  <c r="S2355" s="1"/>
  <c r="O2355"/>
  <c r="N2355"/>
  <c r="P2355" s="1"/>
  <c r="M2355"/>
  <c r="L2355"/>
  <c r="K2355"/>
  <c r="J2355"/>
  <c r="I2355"/>
  <c r="H2355"/>
  <c r="AB2355" s="1"/>
  <c r="G2355"/>
  <c r="F2355"/>
  <c r="E2355"/>
  <c r="D2355"/>
  <c r="B2355"/>
  <c r="A2355"/>
  <c r="AA2354"/>
  <c r="Y2354"/>
  <c r="X2354"/>
  <c r="Z2354" s="1"/>
  <c r="W2354"/>
  <c r="U2354"/>
  <c r="T2354"/>
  <c r="R2354"/>
  <c r="Q2354"/>
  <c r="S2354" s="1"/>
  <c r="P2354"/>
  <c r="O2354"/>
  <c r="N2354"/>
  <c r="L2354"/>
  <c r="M2354" s="1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P2349"/>
  <c r="O2349"/>
  <c r="N2349"/>
  <c r="L2349"/>
  <c r="K2349"/>
  <c r="M2349" s="1"/>
  <c r="J2349"/>
  <c r="I2349"/>
  <c r="H2349"/>
  <c r="AB2349" s="1"/>
  <c r="G2349"/>
  <c r="F2349"/>
  <c r="E2349"/>
  <c r="D2349"/>
  <c r="B2349"/>
  <c r="A2349" s="1"/>
  <c r="AA2348"/>
  <c r="Z2348"/>
  <c r="Y2348"/>
  <c r="X2348"/>
  <c r="W2348"/>
  <c r="V2348"/>
  <c r="U2348"/>
  <c r="T2348"/>
  <c r="S2348"/>
  <c r="R2348"/>
  <c r="Q2348"/>
  <c r="O2348"/>
  <c r="N2348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M2346"/>
  <c r="L2346"/>
  <c r="K2346"/>
  <c r="J2346"/>
  <c r="I2346"/>
  <c r="AB2346" s="1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AB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S2344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Z2343"/>
  <c r="Y2343"/>
  <c r="X2343"/>
  <c r="W2343"/>
  <c r="V2343"/>
  <c r="U2343"/>
  <c r="T2343"/>
  <c r="R2343"/>
  <c r="Q2343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R2342"/>
  <c r="Q2342"/>
  <c r="S2342" s="1"/>
  <c r="P2342"/>
  <c r="O2342"/>
  <c r="N2342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Z2339"/>
  <c r="Y2339"/>
  <c r="X2339"/>
  <c r="W2339"/>
  <c r="V2339"/>
  <c r="U2339"/>
  <c r="T2339"/>
  <c r="R2339"/>
  <c r="Q2339"/>
  <c r="S2339" s="1"/>
  <c r="O2339"/>
  <c r="N2339"/>
  <c r="P2339" s="1"/>
  <c r="M2339"/>
  <c r="L2339"/>
  <c r="K2339"/>
  <c r="J2339"/>
  <c r="I2339"/>
  <c r="H2339"/>
  <c r="AB2339" s="1"/>
  <c r="G2339"/>
  <c r="F2339"/>
  <c r="E2339"/>
  <c r="D2339"/>
  <c r="B2339"/>
  <c r="A2339"/>
  <c r="AA2338"/>
  <c r="Y2338"/>
  <c r="X2338"/>
  <c r="Z2338" s="1"/>
  <c r="W2338"/>
  <c r="U2338"/>
  <c r="T2338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P2333"/>
  <c r="O2333"/>
  <c r="N2333"/>
  <c r="L2333"/>
  <c r="K2333"/>
  <c r="M2333" s="1"/>
  <c r="J2333"/>
  <c r="I2333"/>
  <c r="H2333"/>
  <c r="AB2333" s="1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AB2330" s="1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S2328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M2326"/>
  <c r="L2326"/>
  <c r="K2326"/>
  <c r="J2326"/>
  <c r="I2326"/>
  <c r="AB2326" s="1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Z2323"/>
  <c r="Y2323"/>
  <c r="X2323"/>
  <c r="W2323"/>
  <c r="V2323"/>
  <c r="U2323"/>
  <c r="T2323"/>
  <c r="R2323"/>
  <c r="Q2323"/>
  <c r="S2323" s="1"/>
  <c r="O2323"/>
  <c r="N2323"/>
  <c r="P2323" s="1"/>
  <c r="M2323"/>
  <c r="L2323"/>
  <c r="K2323"/>
  <c r="J2323"/>
  <c r="I2323"/>
  <c r="H2323"/>
  <c r="AB2323" s="1"/>
  <c r="G2323"/>
  <c r="F2323"/>
  <c r="E2323"/>
  <c r="D2323"/>
  <c r="B2323"/>
  <c r="A2323"/>
  <c r="AA2322"/>
  <c r="Y2322"/>
  <c r="X2322"/>
  <c r="Z2322" s="1"/>
  <c r="W2322"/>
  <c r="U2322"/>
  <c r="T2322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S2320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Y2319"/>
  <c r="Z2319" s="1"/>
  <c r="X2319"/>
  <c r="W2319"/>
  <c r="U2319"/>
  <c r="V2319" s="1"/>
  <c r="T2319"/>
  <c r="R2319"/>
  <c r="Q2319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P2318"/>
  <c r="O2318"/>
  <c r="N2318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P2317"/>
  <c r="O2317"/>
  <c r="N2317"/>
  <c r="L2317"/>
  <c r="K2317"/>
  <c r="M2317" s="1"/>
  <c r="AB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L2316"/>
  <c r="K2316"/>
  <c r="M2316" s="1"/>
  <c r="J2316"/>
  <c r="I2316"/>
  <c r="H2316"/>
  <c r="G2316"/>
  <c r="F2316"/>
  <c r="E2316"/>
  <c r="D2316"/>
  <c r="B2316"/>
  <c r="A2316"/>
  <c r="AA2315"/>
  <c r="Z2315"/>
  <c r="Y2315"/>
  <c r="X2315"/>
  <c r="W2315"/>
  <c r="V2315"/>
  <c r="U2315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R2314"/>
  <c r="Q2314"/>
  <c r="S2314" s="1"/>
  <c r="P2314"/>
  <c r="O2314"/>
  <c r="N2314"/>
  <c r="L2314"/>
  <c r="M2314" s="1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S2312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M2310"/>
  <c r="L2310"/>
  <c r="K2310"/>
  <c r="J2310"/>
  <c r="I2310"/>
  <c r="AB2310" s="1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O2309"/>
  <c r="P2309" s="1"/>
  <c r="AB2309" s="1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Z2307"/>
  <c r="Y2307"/>
  <c r="X2307"/>
  <c r="W2307"/>
  <c r="V2307"/>
  <c r="U2307"/>
  <c r="T2307"/>
  <c r="R2307"/>
  <c r="Q2307"/>
  <c r="S2307" s="1"/>
  <c r="O2307"/>
  <c r="N2307"/>
  <c r="P2307" s="1"/>
  <c r="M2307"/>
  <c r="L2307"/>
  <c r="K2307"/>
  <c r="J2307"/>
  <c r="I2307"/>
  <c r="H2307"/>
  <c r="AB2307" s="1"/>
  <c r="G2307"/>
  <c r="F2307"/>
  <c r="E2307"/>
  <c r="D2307"/>
  <c r="B2307"/>
  <c r="A2307"/>
  <c r="AA2306"/>
  <c r="Y2306"/>
  <c r="X2306"/>
  <c r="Z2306" s="1"/>
  <c r="W2306"/>
  <c r="U2306"/>
  <c r="T2306"/>
  <c r="R2306"/>
  <c r="Q2306"/>
  <c r="S2306" s="1"/>
  <c r="P2306"/>
  <c r="O2306"/>
  <c r="N2306"/>
  <c r="L2306"/>
  <c r="M2306" s="1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S2304"/>
  <c r="R2304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 s="1"/>
  <c r="AA2303"/>
  <c r="Y2303"/>
  <c r="Z2303" s="1"/>
  <c r="X2303"/>
  <c r="W2303"/>
  <c r="U2303"/>
  <c r="V2303" s="1"/>
  <c r="T2303"/>
  <c r="R2303"/>
  <c r="Q2303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S2302" s="1"/>
  <c r="P2302"/>
  <c r="O2302"/>
  <c r="N2302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S2301"/>
  <c r="R2301"/>
  <c r="Q2301"/>
  <c r="P2301"/>
  <c r="O2301"/>
  <c r="N2301"/>
  <c r="L2301"/>
  <c r="K2301"/>
  <c r="M2301" s="1"/>
  <c r="AB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L2300"/>
  <c r="K2300"/>
  <c r="M2300" s="1"/>
  <c r="J2300"/>
  <c r="I2300"/>
  <c r="H2300"/>
  <c r="G2300"/>
  <c r="F2300"/>
  <c r="E2300"/>
  <c r="D2300"/>
  <c r="B2300"/>
  <c r="A2300"/>
  <c r="AA2299"/>
  <c r="Z2299"/>
  <c r="Y2299"/>
  <c r="X2299"/>
  <c r="W2299"/>
  <c r="V2299"/>
  <c r="U2299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R2298"/>
  <c r="Q2298"/>
  <c r="S2298" s="1"/>
  <c r="P2298"/>
  <c r="O2298"/>
  <c r="N2298"/>
  <c r="L2298"/>
  <c r="M2298" s="1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S2296"/>
  <c r="R2296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M2294"/>
  <c r="L2294"/>
  <c r="K2294"/>
  <c r="J2294"/>
  <c r="I2294"/>
  <c r="AB2294" s="1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Z2291"/>
  <c r="Y2291"/>
  <c r="X2291"/>
  <c r="W2291"/>
  <c r="V2291"/>
  <c r="U2291"/>
  <c r="T2291"/>
  <c r="R2291"/>
  <c r="Q2291"/>
  <c r="S2291" s="1"/>
  <c r="O2291"/>
  <c r="N2291"/>
  <c r="P2291" s="1"/>
  <c r="M2291"/>
  <c r="L2291"/>
  <c r="K2291"/>
  <c r="J2291"/>
  <c r="I2291"/>
  <c r="H2291"/>
  <c r="AB2291" s="1"/>
  <c r="G2291"/>
  <c r="F2291"/>
  <c r="E2291"/>
  <c r="D2291"/>
  <c r="B2291"/>
  <c r="A2291"/>
  <c r="AA2290"/>
  <c r="Y2290"/>
  <c r="X2290"/>
  <c r="Z2290" s="1"/>
  <c r="W2290"/>
  <c r="U2290"/>
  <c r="T2290"/>
  <c r="R2290"/>
  <c r="Q2290"/>
  <c r="S2290" s="1"/>
  <c r="P2290"/>
  <c r="O2290"/>
  <c r="N2290"/>
  <c r="L2290"/>
  <c r="M2290" s="1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S2288"/>
  <c r="R2288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 s="1"/>
  <c r="AA2287"/>
  <c r="Y2287"/>
  <c r="Z2287" s="1"/>
  <c r="X2287"/>
  <c r="W2287"/>
  <c r="U2287"/>
  <c r="V2287" s="1"/>
  <c r="T2287"/>
  <c r="R2287"/>
  <c r="Q2287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W2286"/>
  <c r="U2286"/>
  <c r="T2286"/>
  <c r="V2286" s="1"/>
  <c r="R2286"/>
  <c r="Q2286"/>
  <c r="S2286" s="1"/>
  <c r="P2286"/>
  <c r="O2286"/>
  <c r="N2286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S2285"/>
  <c r="R2285"/>
  <c r="Q2285"/>
  <c r="P2285"/>
  <c r="O2285"/>
  <c r="N2285"/>
  <c r="L2285"/>
  <c r="K2285"/>
  <c r="M2285" s="1"/>
  <c r="AB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L2284"/>
  <c r="K2284"/>
  <c r="M2284" s="1"/>
  <c r="J2284"/>
  <c r="I2284"/>
  <c r="H2284"/>
  <c r="G2284"/>
  <c r="F2284"/>
  <c r="E2284"/>
  <c r="D2284"/>
  <c r="B2284"/>
  <c r="A2284"/>
  <c r="AA2283"/>
  <c r="Z2283"/>
  <c r="Y2283"/>
  <c r="X2283"/>
  <c r="W2283"/>
  <c r="V2283"/>
  <c r="U2283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S2280"/>
  <c r="R2280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P2278"/>
  <c r="O2278"/>
  <c r="N2278"/>
  <c r="M2278"/>
  <c r="L2278"/>
  <c r="K2278"/>
  <c r="J2278"/>
  <c r="I2278"/>
  <c r="AB2278" s="1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Z2275"/>
  <c r="Y2275"/>
  <c r="X2275"/>
  <c r="W2275"/>
  <c r="V2275"/>
  <c r="U2275"/>
  <c r="T2275"/>
  <c r="R2275"/>
  <c r="Q2275"/>
  <c r="S2275" s="1"/>
  <c r="O2275"/>
  <c r="N2275"/>
  <c r="P2275" s="1"/>
  <c r="M2275"/>
  <c r="L2275"/>
  <c r="K2275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R2274"/>
  <c r="Q2274"/>
  <c r="S2274" s="1"/>
  <c r="P2274"/>
  <c r="O2274"/>
  <c r="N2274"/>
  <c r="L2274"/>
  <c r="M2274" s="1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S2272"/>
  <c r="R2272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 s="1"/>
  <c r="AA2271"/>
  <c r="Y2271"/>
  <c r="Z2271" s="1"/>
  <c r="X2271"/>
  <c r="W2271"/>
  <c r="U2271"/>
  <c r="V2271" s="1"/>
  <c r="T2271"/>
  <c r="R2271"/>
  <c r="Q2271"/>
  <c r="O2271"/>
  <c r="N2271"/>
  <c r="P2271" s="1"/>
  <c r="M2271"/>
  <c r="L2271"/>
  <c r="K2271"/>
  <c r="J2271"/>
  <c r="I2271"/>
  <c r="H2271"/>
  <c r="G2271"/>
  <c r="F2271"/>
  <c r="E2271"/>
  <c r="D2271"/>
  <c r="B2271"/>
  <c r="A2271"/>
  <c r="AA2270"/>
  <c r="Y2270"/>
  <c r="X2270"/>
  <c r="W2270"/>
  <c r="U2270"/>
  <c r="T2270"/>
  <c r="V2270" s="1"/>
  <c r="R2270"/>
  <c r="Q2270"/>
  <c r="S2270" s="1"/>
  <c r="P2270"/>
  <c r="O2270"/>
  <c r="N2270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S2269"/>
  <c r="R2269"/>
  <c r="Q2269"/>
  <c r="P2269"/>
  <c r="O2269"/>
  <c r="N2269"/>
  <c r="L2269"/>
  <c r="K2269"/>
  <c r="M2269" s="1"/>
  <c r="AB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L2268"/>
  <c r="K2268"/>
  <c r="M2268" s="1"/>
  <c r="J2268"/>
  <c r="I2268"/>
  <c r="H2268"/>
  <c r="G2268"/>
  <c r="F2268"/>
  <c r="E2268"/>
  <c r="D2268"/>
  <c r="B2268"/>
  <c r="A2268"/>
  <c r="AA2267"/>
  <c r="Z2267"/>
  <c r="Y2267"/>
  <c r="X2267"/>
  <c r="W2267"/>
  <c r="V2267"/>
  <c r="U2267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R2266"/>
  <c r="Q2266"/>
  <c r="S2266" s="1"/>
  <c r="P2266"/>
  <c r="O2266"/>
  <c r="N2266"/>
  <c r="L2266"/>
  <c r="M2266" s="1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S2265"/>
  <c r="R2265"/>
  <c r="Q2265"/>
  <c r="O2265"/>
  <c r="P2265" s="1"/>
  <c r="N2265"/>
  <c r="L2265"/>
  <c r="K2265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S2264"/>
  <c r="R2264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M2262"/>
  <c r="L2262"/>
  <c r="K2262"/>
  <c r="J2262"/>
  <c r="I2262"/>
  <c r="AB2262" s="1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O2261"/>
  <c r="P2261" s="1"/>
  <c r="AB2261" s="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Z2259"/>
  <c r="Y2259"/>
  <c r="X2259"/>
  <c r="W2259"/>
  <c r="V2259"/>
  <c r="U2259"/>
  <c r="T2259"/>
  <c r="R2259"/>
  <c r="Q2259"/>
  <c r="S2259" s="1"/>
  <c r="O2259"/>
  <c r="N2259"/>
  <c r="P2259" s="1"/>
  <c r="M2259"/>
  <c r="L2259"/>
  <c r="K2259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R2258"/>
  <c r="Q2258"/>
  <c r="S2258" s="1"/>
  <c r="P2258"/>
  <c r="O2258"/>
  <c r="N2258"/>
  <c r="L2258"/>
  <c r="M2258" s="1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S2256"/>
  <c r="R2256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 s="1"/>
  <c r="AA2255"/>
  <c r="Y2255"/>
  <c r="Z2255" s="1"/>
  <c r="X2255"/>
  <c r="W2255"/>
  <c r="U2255"/>
  <c r="V2255" s="1"/>
  <c r="T2255"/>
  <c r="R2255"/>
  <c r="Q2255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X2254"/>
  <c r="W2254"/>
  <c r="U2254"/>
  <c r="T2254"/>
  <c r="V2254" s="1"/>
  <c r="R2254"/>
  <c r="Q2254"/>
  <c r="S2254" s="1"/>
  <c r="P2254"/>
  <c r="O2254"/>
  <c r="N2254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S2253"/>
  <c r="R2253"/>
  <c r="Q2253"/>
  <c r="P2253"/>
  <c r="O2253"/>
  <c r="N2253"/>
  <c r="L2253"/>
  <c r="K2253"/>
  <c r="M2253" s="1"/>
  <c r="AB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L2252"/>
  <c r="K2252"/>
  <c r="M2252" s="1"/>
  <c r="J2252"/>
  <c r="I2252"/>
  <c r="H2252"/>
  <c r="G2252"/>
  <c r="F2252"/>
  <c r="E2252"/>
  <c r="D2252"/>
  <c r="B2252"/>
  <c r="A2252"/>
  <c r="AA2251"/>
  <c r="Z2251"/>
  <c r="Y2251"/>
  <c r="X2251"/>
  <c r="W2251"/>
  <c r="V2251"/>
  <c r="U225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R2250"/>
  <c r="Q2250"/>
  <c r="S2250" s="1"/>
  <c r="P2250"/>
  <c r="O2250"/>
  <c r="N2250"/>
  <c r="L2250"/>
  <c r="M2250" s="1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S2248"/>
  <c r="R2248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P2246"/>
  <c r="O2246"/>
  <c r="N2246"/>
  <c r="M2246"/>
  <c r="L2246"/>
  <c r="K2246"/>
  <c r="J2246"/>
  <c r="I2246"/>
  <c r="AB2246" s="1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Z2243"/>
  <c r="Y2243"/>
  <c r="X2243"/>
  <c r="W2243"/>
  <c r="V2243"/>
  <c r="U2243"/>
  <c r="T2243"/>
  <c r="R2243"/>
  <c r="Q2243"/>
  <c r="S2243" s="1"/>
  <c r="O2243"/>
  <c r="N2243"/>
  <c r="P2243" s="1"/>
  <c r="M2243"/>
  <c r="L2243"/>
  <c r="K2243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R2242"/>
  <c r="Q2242"/>
  <c r="S2242" s="1"/>
  <c r="P2242"/>
  <c r="O2242"/>
  <c r="N2242"/>
  <c r="L2242"/>
  <c r="M2242" s="1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S2240"/>
  <c r="R2240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Y2239"/>
  <c r="Z2239" s="1"/>
  <c r="X2239"/>
  <c r="W2239"/>
  <c r="U2239"/>
  <c r="V2239" s="1"/>
  <c r="T2239"/>
  <c r="R2239"/>
  <c r="Q2239"/>
  <c r="O2239"/>
  <c r="N2239"/>
  <c r="P2239" s="1"/>
  <c r="M2239"/>
  <c r="L2239"/>
  <c r="K2239"/>
  <c r="J2239"/>
  <c r="I2239"/>
  <c r="H2239"/>
  <c r="G2239"/>
  <c r="F2239"/>
  <c r="E2239"/>
  <c r="D2239"/>
  <c r="B2239"/>
  <c r="A2239"/>
  <c r="AA2238"/>
  <c r="Y2238"/>
  <c r="X2238"/>
  <c r="W2238"/>
  <c r="U2238"/>
  <c r="T2238"/>
  <c r="V2238" s="1"/>
  <c r="R2238"/>
  <c r="Q2238"/>
  <c r="S2238" s="1"/>
  <c r="P2238"/>
  <c r="O2238"/>
  <c r="N2238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S2237"/>
  <c r="R2237"/>
  <c r="Q2237"/>
  <c r="P2237"/>
  <c r="O2237"/>
  <c r="N2237"/>
  <c r="L2237"/>
  <c r="K2237"/>
  <c r="M2237" s="1"/>
  <c r="AB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L2236"/>
  <c r="K2236"/>
  <c r="M2236" s="1"/>
  <c r="J2236"/>
  <c r="I2236"/>
  <c r="H2236"/>
  <c r="G2236"/>
  <c r="F2236"/>
  <c r="E2236"/>
  <c r="D2236"/>
  <c r="B2236"/>
  <c r="A2236"/>
  <c r="AA2235"/>
  <c r="Z2235"/>
  <c r="Y2235"/>
  <c r="X2235"/>
  <c r="W2235"/>
  <c r="V2235"/>
  <c r="U2235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R2234"/>
  <c r="Q2234"/>
  <c r="S2234" s="1"/>
  <c r="P2234"/>
  <c r="O2234"/>
  <c r="N2234"/>
  <c r="L2234"/>
  <c r="M2234" s="1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S2232"/>
  <c r="R2232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P2230"/>
  <c r="O2230"/>
  <c r="N2230"/>
  <c r="M2230"/>
  <c r="L2230"/>
  <c r="K2230"/>
  <c r="J2230"/>
  <c r="I2230"/>
  <c r="AB2230" s="1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S2229"/>
  <c r="R2229"/>
  <c r="Q2229"/>
  <c r="O2229"/>
  <c r="P2229" s="1"/>
  <c r="AB2229" s="1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Z2227"/>
  <c r="Y2227"/>
  <c r="X2227"/>
  <c r="W2227"/>
  <c r="V2227"/>
  <c r="U2227"/>
  <c r="T2227"/>
  <c r="R2227"/>
  <c r="Q2227"/>
  <c r="S2227" s="1"/>
  <c r="O2227"/>
  <c r="N2227"/>
  <c r="P2227" s="1"/>
  <c r="M2227"/>
  <c r="L2227"/>
  <c r="K2227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R2226"/>
  <c r="Q2226"/>
  <c r="S2226" s="1"/>
  <c r="P2226"/>
  <c r="O2226"/>
  <c r="N2226"/>
  <c r="L2226"/>
  <c r="M2226" s="1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S2224"/>
  <c r="R2224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Y2223"/>
  <c r="Z2223" s="1"/>
  <c r="X2223"/>
  <c r="W2223"/>
  <c r="U2223"/>
  <c r="V2223" s="1"/>
  <c r="T2223"/>
  <c r="R2223"/>
  <c r="Q2223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X2222"/>
  <c r="W2222"/>
  <c r="U2222"/>
  <c r="T2222"/>
  <c r="V2222" s="1"/>
  <c r="R2222"/>
  <c r="Q2222"/>
  <c r="S2222" s="1"/>
  <c r="P2222"/>
  <c r="O2222"/>
  <c r="N2222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S2221"/>
  <c r="R2221"/>
  <c r="Q2221"/>
  <c r="P2221"/>
  <c r="O2221"/>
  <c r="N2221"/>
  <c r="L2221"/>
  <c r="K2221"/>
  <c r="M2221" s="1"/>
  <c r="AB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L2220"/>
  <c r="K2220"/>
  <c r="M2220" s="1"/>
  <c r="J2220"/>
  <c r="I2220"/>
  <c r="H2220"/>
  <c r="G2220"/>
  <c r="F2220"/>
  <c r="E2220"/>
  <c r="D2220"/>
  <c r="B2220"/>
  <c r="A2220"/>
  <c r="AA2219"/>
  <c r="Z2219"/>
  <c r="Y2219"/>
  <c r="X2219"/>
  <c r="W2219"/>
  <c r="V2219"/>
  <c r="U2219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R2218"/>
  <c r="Q2218"/>
  <c r="S2218" s="1"/>
  <c r="P2218"/>
  <c r="O2218"/>
  <c r="N2218"/>
  <c r="L2218"/>
  <c r="M2218" s="1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S2216"/>
  <c r="R2216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M2214"/>
  <c r="L2214"/>
  <c r="K2214"/>
  <c r="J2214"/>
  <c r="I2214"/>
  <c r="AB2214" s="1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S2213"/>
  <c r="R2213"/>
  <c r="Q2213"/>
  <c r="O2213"/>
  <c r="P2213" s="1"/>
  <c r="AB2213" s="1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Z2211"/>
  <c r="Y2211"/>
  <c r="X2211"/>
  <c r="W2211"/>
  <c r="V2211"/>
  <c r="U2211"/>
  <c r="T2211"/>
  <c r="R2211"/>
  <c r="Q2211"/>
  <c r="S2211" s="1"/>
  <c r="O2211"/>
  <c r="N2211"/>
  <c r="P2211" s="1"/>
  <c r="M2211"/>
  <c r="L2211"/>
  <c r="K221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R2210"/>
  <c r="Q2210"/>
  <c r="S2210" s="1"/>
  <c r="P2210"/>
  <c r="O2210"/>
  <c r="N2210"/>
  <c r="L2210"/>
  <c r="M2210" s="1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S2208"/>
  <c r="R2208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 s="1"/>
  <c r="AA2207"/>
  <c r="Y2207"/>
  <c r="Z2207" s="1"/>
  <c r="X2207"/>
  <c r="W2207"/>
  <c r="U2207"/>
  <c r="V2207" s="1"/>
  <c r="T2207"/>
  <c r="R2207"/>
  <c r="Q2207"/>
  <c r="O2207"/>
  <c r="N2207"/>
  <c r="P2207" s="1"/>
  <c r="M2207"/>
  <c r="L2207"/>
  <c r="K2207"/>
  <c r="J2207"/>
  <c r="I2207"/>
  <c r="H2207"/>
  <c r="G2207"/>
  <c r="F2207"/>
  <c r="E2207"/>
  <c r="D2207"/>
  <c r="B2207"/>
  <c r="A2207"/>
  <c r="AA2206"/>
  <c r="Y2206"/>
  <c r="X2206"/>
  <c r="W2206"/>
  <c r="U2206"/>
  <c r="T2206"/>
  <c r="V2206" s="1"/>
  <c r="R2206"/>
  <c r="Q2206"/>
  <c r="S2206" s="1"/>
  <c r="P2206"/>
  <c r="O2206"/>
  <c r="N2206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S2205"/>
  <c r="R2205"/>
  <c r="Q2205"/>
  <c r="P2205"/>
  <c r="O2205"/>
  <c r="N2205"/>
  <c r="L2205"/>
  <c r="K2205"/>
  <c r="M2205" s="1"/>
  <c r="AB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L2204"/>
  <c r="K2204"/>
  <c r="M2204" s="1"/>
  <c r="J2204"/>
  <c r="I2204"/>
  <c r="H2204"/>
  <c r="G2204"/>
  <c r="F2204"/>
  <c r="E2204"/>
  <c r="D2204"/>
  <c r="B2204"/>
  <c r="A2204"/>
  <c r="AA2203"/>
  <c r="Z2203"/>
  <c r="Y2203"/>
  <c r="X2203"/>
  <c r="W2203"/>
  <c r="V2203"/>
  <c r="U2203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R2202"/>
  <c r="Q2202"/>
  <c r="S2202" s="1"/>
  <c r="P2202"/>
  <c r="O2202"/>
  <c r="N2202"/>
  <c r="L2202"/>
  <c r="M2202" s="1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S2200"/>
  <c r="R2200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M2198"/>
  <c r="L2198"/>
  <c r="K2198"/>
  <c r="J2198"/>
  <c r="I2198"/>
  <c r="AB2198" s="1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S2197"/>
  <c r="R2197"/>
  <c r="Q2197"/>
  <c r="O2197"/>
  <c r="P2197" s="1"/>
  <c r="AB2197" s="1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Z2195"/>
  <c r="Y2195"/>
  <c r="X2195"/>
  <c r="W2195"/>
  <c r="V2195"/>
  <c r="U2195"/>
  <c r="T2195"/>
  <c r="R2195"/>
  <c r="Q2195"/>
  <c r="S2195" s="1"/>
  <c r="O2195"/>
  <c r="N2195"/>
  <c r="P2195" s="1"/>
  <c r="M2195"/>
  <c r="L2195"/>
  <c r="K2195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S2192"/>
  <c r="R2192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Z2191" s="1"/>
  <c r="X2191"/>
  <c r="W2191"/>
  <c r="U2191"/>
  <c r="V2191" s="1"/>
  <c r="T2191"/>
  <c r="R2191"/>
  <c r="Q2191"/>
  <c r="O2191"/>
  <c r="N2191"/>
  <c r="P2191" s="1"/>
  <c r="M2191"/>
  <c r="L2191"/>
  <c r="K2191"/>
  <c r="J2191"/>
  <c r="I2191"/>
  <c r="H2191"/>
  <c r="G2191"/>
  <c r="F2191"/>
  <c r="E2191"/>
  <c r="D2191"/>
  <c r="B2191"/>
  <c r="A2191"/>
  <c r="AA2190"/>
  <c r="Y2190"/>
  <c r="X2190"/>
  <c r="W2190"/>
  <c r="U2190"/>
  <c r="T2190"/>
  <c r="V2190" s="1"/>
  <c r="R2190"/>
  <c r="Q2190"/>
  <c r="S2190" s="1"/>
  <c r="P2190"/>
  <c r="O2190"/>
  <c r="N2190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P2189"/>
  <c r="O2189"/>
  <c r="N2189"/>
  <c r="L2189"/>
  <c r="K2189"/>
  <c r="M2189" s="1"/>
  <c r="AB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L2188"/>
  <c r="K2188"/>
  <c r="M2188" s="1"/>
  <c r="J2188"/>
  <c r="I2188"/>
  <c r="H2188"/>
  <c r="G2188"/>
  <c r="F2188"/>
  <c r="E2188"/>
  <c r="D2188"/>
  <c r="B2188"/>
  <c r="A2188"/>
  <c r="AA2187"/>
  <c r="Z2187"/>
  <c r="Y2187"/>
  <c r="X2187"/>
  <c r="W2187"/>
  <c r="V2187"/>
  <c r="U2187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R2186"/>
  <c r="Q2186"/>
  <c r="S2186" s="1"/>
  <c r="P2186"/>
  <c r="O2186"/>
  <c r="N2186"/>
  <c r="L2186"/>
  <c r="M2186" s="1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S2184"/>
  <c r="R2184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M2182"/>
  <c r="L2182"/>
  <c r="K2182"/>
  <c r="J2182"/>
  <c r="I2182"/>
  <c r="AB2182" s="1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S2181"/>
  <c r="R2181"/>
  <c r="Q2181"/>
  <c r="O2181"/>
  <c r="P2181" s="1"/>
  <c r="AB2181" s="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Z2179"/>
  <c r="Y2179"/>
  <c r="X2179"/>
  <c r="W2179"/>
  <c r="V2179"/>
  <c r="U2179"/>
  <c r="T2179"/>
  <c r="R2179"/>
  <c r="Q2179"/>
  <c r="S2179" s="1"/>
  <c r="O2179"/>
  <c r="N2179"/>
  <c r="P2179" s="1"/>
  <c r="M2179"/>
  <c r="L2179"/>
  <c r="K2179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S2176"/>
  <c r="R2176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Z2175" s="1"/>
  <c r="X2175"/>
  <c r="W2175"/>
  <c r="U2175"/>
  <c r="V2175" s="1"/>
  <c r="T2175"/>
  <c r="R2175"/>
  <c r="Q2175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X2174"/>
  <c r="W2174"/>
  <c r="U2174"/>
  <c r="T2174"/>
  <c r="V2174" s="1"/>
  <c r="R2174"/>
  <c r="Q2174"/>
  <c r="S2174" s="1"/>
  <c r="P2174"/>
  <c r="O2174"/>
  <c r="N2174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P2173"/>
  <c r="O2173"/>
  <c r="N2173"/>
  <c r="L2173"/>
  <c r="K2173"/>
  <c r="M2173" s="1"/>
  <c r="AB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L2172"/>
  <c r="K2172"/>
  <c r="M2172" s="1"/>
  <c r="J2172"/>
  <c r="I2172"/>
  <c r="H2172"/>
  <c r="G2172"/>
  <c r="F2172"/>
  <c r="E2172"/>
  <c r="D2172"/>
  <c r="B2172"/>
  <c r="A2172"/>
  <c r="AA2171"/>
  <c r="Z2171"/>
  <c r="Y2171"/>
  <c r="X2171"/>
  <c r="W2171"/>
  <c r="V2171"/>
  <c r="U217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R2170"/>
  <c r="Q2170"/>
  <c r="S2170" s="1"/>
  <c r="P2170"/>
  <c r="O2170"/>
  <c r="N2170"/>
  <c r="L2170"/>
  <c r="M2170" s="1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S2168"/>
  <c r="R2168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M2166"/>
  <c r="L2166"/>
  <c r="K2166"/>
  <c r="J2166"/>
  <c r="I2166"/>
  <c r="AB2166" s="1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S2165"/>
  <c r="R2165"/>
  <c r="Q2165"/>
  <c r="O2165"/>
  <c r="P2165" s="1"/>
  <c r="AB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Z2163"/>
  <c r="Y2163"/>
  <c r="X2163"/>
  <c r="W2163"/>
  <c r="V2163"/>
  <c r="U2163"/>
  <c r="T2163"/>
  <c r="R2163"/>
  <c r="Q2163"/>
  <c r="S2163" s="1"/>
  <c r="O2163"/>
  <c r="N2163"/>
  <c r="P2163" s="1"/>
  <c r="M2163"/>
  <c r="L2163"/>
  <c r="K2163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S2160"/>
  <c r="R2160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Z2159" s="1"/>
  <c r="X2159"/>
  <c r="W2159"/>
  <c r="U2159"/>
  <c r="V2159" s="1"/>
  <c r="T2159"/>
  <c r="R2159"/>
  <c r="Q2159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W2158"/>
  <c r="U2158"/>
  <c r="T2158"/>
  <c r="V2158" s="1"/>
  <c r="R2158"/>
  <c r="Q2158"/>
  <c r="S2158" s="1"/>
  <c r="P2158"/>
  <c r="O2158"/>
  <c r="N2158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P2157"/>
  <c r="O2157"/>
  <c r="N2157"/>
  <c r="L2157"/>
  <c r="K2157"/>
  <c r="M2157" s="1"/>
  <c r="AB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L2156"/>
  <c r="K2156"/>
  <c r="M2156" s="1"/>
  <c r="J2156"/>
  <c r="I2156"/>
  <c r="H2156"/>
  <c r="G2156"/>
  <c r="F2156"/>
  <c r="E2156"/>
  <c r="D2156"/>
  <c r="B2156"/>
  <c r="A2156"/>
  <c r="AA2155"/>
  <c r="Z2155"/>
  <c r="Y2155"/>
  <c r="X2155"/>
  <c r="W2155"/>
  <c r="V2155"/>
  <c r="U2155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R2154"/>
  <c r="Q2154"/>
  <c r="S2154" s="1"/>
  <c r="P2154"/>
  <c r="O2154"/>
  <c r="N2154"/>
  <c r="L2154"/>
  <c r="M2154" s="1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S2152"/>
  <c r="R2152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M2150"/>
  <c r="L2150"/>
  <c r="K2150"/>
  <c r="J2150"/>
  <c r="I2150"/>
  <c r="AB2150" s="1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S2149"/>
  <c r="R2149"/>
  <c r="Q2149"/>
  <c r="O2149"/>
  <c r="P2149" s="1"/>
  <c r="AB2149" s="1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Z2147"/>
  <c r="Y2147"/>
  <c r="X2147"/>
  <c r="W2147"/>
  <c r="V2147"/>
  <c r="U2147"/>
  <c r="T2147"/>
  <c r="R2147"/>
  <c r="Q2147"/>
  <c r="S2147" s="1"/>
  <c r="O2147"/>
  <c r="N2147"/>
  <c r="P2147" s="1"/>
  <c r="M2147"/>
  <c r="L2147"/>
  <c r="K2147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R2146"/>
  <c r="Q2146"/>
  <c r="S2146" s="1"/>
  <c r="P2146"/>
  <c r="O2146"/>
  <c r="N2146"/>
  <c r="L2146"/>
  <c r="M2146" s="1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S2144"/>
  <c r="R2144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Z2143" s="1"/>
  <c r="X2143"/>
  <c r="W2143"/>
  <c r="U2143"/>
  <c r="V2143" s="1"/>
  <c r="T2143"/>
  <c r="R2143"/>
  <c r="Q2143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W2142"/>
  <c r="U2142"/>
  <c r="T2142"/>
  <c r="V2142" s="1"/>
  <c r="R2142"/>
  <c r="Q2142"/>
  <c r="S2142" s="1"/>
  <c r="P2142"/>
  <c r="O2142"/>
  <c r="N2142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S2141"/>
  <c r="R2141"/>
  <c r="Q2141"/>
  <c r="P2141"/>
  <c r="O2141"/>
  <c r="N2141"/>
  <c r="L2141"/>
  <c r="K2141"/>
  <c r="M2141" s="1"/>
  <c r="AB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L2140"/>
  <c r="K2140"/>
  <c r="M2140" s="1"/>
  <c r="J2140"/>
  <c r="I2140"/>
  <c r="H2140"/>
  <c r="G2140"/>
  <c r="F2140"/>
  <c r="E2140"/>
  <c r="D2140"/>
  <c r="B2140"/>
  <c r="A2140"/>
  <c r="AA2139"/>
  <c r="Z2139"/>
  <c r="Y2139"/>
  <c r="X2139"/>
  <c r="W2139"/>
  <c r="V2139"/>
  <c r="U2139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R2138"/>
  <c r="Q2138"/>
  <c r="S2138" s="1"/>
  <c r="P2138"/>
  <c r="O2138"/>
  <c r="N2138"/>
  <c r="L2138"/>
  <c r="M2138" s="1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S2136"/>
  <c r="R2136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M2134"/>
  <c r="L2134"/>
  <c r="K2134"/>
  <c r="J2134"/>
  <c r="I2134"/>
  <c r="AB2134" s="1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S2133"/>
  <c r="R2133"/>
  <c r="Q2133"/>
  <c r="O2133"/>
  <c r="P2133" s="1"/>
  <c r="AB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Z2131"/>
  <c r="Y2131"/>
  <c r="X2131"/>
  <c r="W2131"/>
  <c r="V2131"/>
  <c r="U2131"/>
  <c r="T2131"/>
  <c r="R2131"/>
  <c r="Q2131"/>
  <c r="S2131" s="1"/>
  <c r="O2131"/>
  <c r="N2131"/>
  <c r="P2131" s="1"/>
  <c r="M2131"/>
  <c r="L2131"/>
  <c r="K213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R2130"/>
  <c r="Q2130"/>
  <c r="S2130" s="1"/>
  <c r="P2130"/>
  <c r="O2130"/>
  <c r="N2130"/>
  <c r="L2130"/>
  <c r="M2130" s="1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S2128"/>
  <c r="R2128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Z2127" s="1"/>
  <c r="X2127"/>
  <c r="W2127"/>
  <c r="U2127"/>
  <c r="V2127" s="1"/>
  <c r="T2127"/>
  <c r="R2127"/>
  <c r="Q2127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W2126"/>
  <c r="U2126"/>
  <c r="T2126"/>
  <c r="V2126" s="1"/>
  <c r="R2126"/>
  <c r="Q2126"/>
  <c r="S2126" s="1"/>
  <c r="P2126"/>
  <c r="O2126"/>
  <c r="N2126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S2125"/>
  <c r="R2125"/>
  <c r="Q2125"/>
  <c r="P2125"/>
  <c r="O2125"/>
  <c r="N2125"/>
  <c r="L2125"/>
  <c r="K2125"/>
  <c r="M2125" s="1"/>
  <c r="AB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L2124"/>
  <c r="K2124"/>
  <c r="M2124" s="1"/>
  <c r="J2124"/>
  <c r="I2124"/>
  <c r="H2124"/>
  <c r="G2124"/>
  <c r="F2124"/>
  <c r="E2124"/>
  <c r="D2124"/>
  <c r="B2124"/>
  <c r="A2124"/>
  <c r="AA2123"/>
  <c r="Z2123"/>
  <c r="Y2123"/>
  <c r="X2123"/>
  <c r="W2123"/>
  <c r="V2123"/>
  <c r="U2123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R2122"/>
  <c r="Q2122"/>
  <c r="S2122" s="1"/>
  <c r="P2122"/>
  <c r="O2122"/>
  <c r="N2122"/>
  <c r="L2122"/>
  <c r="M2122" s="1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S2120"/>
  <c r="R2120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Y2119"/>
  <c r="Z2119" s="1"/>
  <c r="X2119"/>
  <c r="W2119"/>
  <c r="U2119"/>
  <c r="V2119" s="1"/>
  <c r="T2119"/>
  <c r="R2119"/>
  <c r="Q2119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M2118"/>
  <c r="L2118"/>
  <c r="K2118"/>
  <c r="J2118"/>
  <c r="I2118"/>
  <c r="AB2118" s="1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S2117"/>
  <c r="R2117"/>
  <c r="Q2117"/>
  <c r="O2117"/>
  <c r="P2117" s="1"/>
  <c r="AB2117" s="1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L2116"/>
  <c r="K2116"/>
  <c r="M2116" s="1"/>
  <c r="J2116"/>
  <c r="I2116"/>
  <c r="H2116"/>
  <c r="G2116"/>
  <c r="F2116"/>
  <c r="E2116"/>
  <c r="D2116"/>
  <c r="B2116"/>
  <c r="A2116"/>
  <c r="AA2115"/>
  <c r="Z2115"/>
  <c r="Y2115"/>
  <c r="X2115"/>
  <c r="W2115"/>
  <c r="V2115"/>
  <c r="U2115"/>
  <c r="T2115"/>
  <c r="R2115"/>
  <c r="Q2115"/>
  <c r="S2115" s="1"/>
  <c r="O2115"/>
  <c r="N2115"/>
  <c r="P2115" s="1"/>
  <c r="M2115"/>
  <c r="L2115"/>
  <c r="K2115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S2112"/>
  <c r="R2112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Z2111" s="1"/>
  <c r="X2111"/>
  <c r="W2111"/>
  <c r="U2111"/>
  <c r="V2111" s="1"/>
  <c r="T2111"/>
  <c r="R2111"/>
  <c r="Q211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W2110"/>
  <c r="U2110"/>
  <c r="T2110"/>
  <c r="V2110" s="1"/>
  <c r="R2110"/>
  <c r="Q2110"/>
  <c r="S2110" s="1"/>
  <c r="P2110"/>
  <c r="O2110"/>
  <c r="N2110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S2109"/>
  <c r="R2109"/>
  <c r="Q2109"/>
  <c r="P2109"/>
  <c r="O2109"/>
  <c r="N2109"/>
  <c r="L2109"/>
  <c r="K2109"/>
  <c r="M2109" s="1"/>
  <c r="AB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L2108"/>
  <c r="K2108"/>
  <c r="M2108" s="1"/>
  <c r="J2108"/>
  <c r="I2108"/>
  <c r="H2108"/>
  <c r="G2108"/>
  <c r="F2108"/>
  <c r="E2108"/>
  <c r="D2108"/>
  <c r="B2108"/>
  <c r="A2108"/>
  <c r="AA2107"/>
  <c r="Z2107"/>
  <c r="Y2107"/>
  <c r="X2107"/>
  <c r="W2107"/>
  <c r="V2107"/>
  <c r="U2107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R2106"/>
  <c r="Q2106"/>
  <c r="S2106" s="1"/>
  <c r="P2106"/>
  <c r="O2106"/>
  <c r="N2106"/>
  <c r="L2106"/>
  <c r="M2106" s="1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S2104"/>
  <c r="R2104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Y2103"/>
  <c r="Z2103" s="1"/>
  <c r="X2103"/>
  <c r="W2103"/>
  <c r="U2103"/>
  <c r="V2103" s="1"/>
  <c r="T2103"/>
  <c r="R2103"/>
  <c r="Q2103"/>
  <c r="O2103"/>
  <c r="N2103"/>
  <c r="P2103" s="1"/>
  <c r="M2103"/>
  <c r="L2103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P2102"/>
  <c r="O2102"/>
  <c r="N2102"/>
  <c r="M2102"/>
  <c r="L2102"/>
  <c r="K2102"/>
  <c r="J2102"/>
  <c r="I2102"/>
  <c r="H2102"/>
  <c r="G2102"/>
  <c r="F2102"/>
  <c r="E2102"/>
  <c r="D2102"/>
  <c r="B2102"/>
  <c r="A2102"/>
  <c r="AA2101"/>
  <c r="Y2101"/>
  <c r="X210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Y2099"/>
  <c r="Z2099" s="1"/>
  <c r="X2099"/>
  <c r="W2099"/>
  <c r="U2099"/>
  <c r="V2099" s="1"/>
  <c r="T2099"/>
  <c r="S2099"/>
  <c r="R2099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P2098"/>
  <c r="O2098"/>
  <c r="N2098"/>
  <c r="L2098"/>
  <c r="M2098" s="1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R2097"/>
  <c r="Q2097"/>
  <c r="S2097" s="1"/>
  <c r="O2097"/>
  <c r="P2097" s="1"/>
  <c r="N2097"/>
  <c r="M2097"/>
  <c r="L2097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J2096"/>
  <c r="I2096"/>
  <c r="H2096"/>
  <c r="G2096"/>
  <c r="F2096"/>
  <c r="E2096"/>
  <c r="D2096"/>
  <c r="B2096"/>
  <c r="A2096"/>
  <c r="AA2095"/>
  <c r="Z2095"/>
  <c r="Y2095"/>
  <c r="X2095"/>
  <c r="W2095"/>
  <c r="V2095"/>
  <c r="U2095"/>
  <c r="T2095"/>
  <c r="R2095"/>
  <c r="Q2095"/>
  <c r="S2095" s="1"/>
  <c r="O2095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Q2094"/>
  <c r="S2094" s="1"/>
  <c r="O2094"/>
  <c r="N2094"/>
  <c r="P2094" s="1"/>
  <c r="M2094"/>
  <c r="L2094"/>
  <c r="K2094"/>
  <c r="J2094"/>
  <c r="I2094"/>
  <c r="AB2094" s="1"/>
  <c r="H2094"/>
  <c r="G2094"/>
  <c r="F2094"/>
  <c r="E2094"/>
  <c r="D2094"/>
  <c r="B2094"/>
  <c r="A2094"/>
  <c r="AA2093"/>
  <c r="Y2093"/>
  <c r="X2093"/>
  <c r="W2093"/>
  <c r="U2093"/>
  <c r="T2093"/>
  <c r="V2093" s="1"/>
  <c r="S2093"/>
  <c r="R2093"/>
  <c r="Q2093"/>
  <c r="P2093"/>
  <c r="O2093"/>
  <c r="N2093"/>
  <c r="L2093"/>
  <c r="K2093"/>
  <c r="M2093" s="1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S2092" s="1"/>
  <c r="Q2092"/>
  <c r="P2092"/>
  <c r="O2092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O2090"/>
  <c r="N2090"/>
  <c r="P2090" s="1"/>
  <c r="L2090"/>
  <c r="M2090" s="1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S2088"/>
  <c r="R2088"/>
  <c r="Q2088"/>
  <c r="O2088"/>
  <c r="N2088"/>
  <c r="P2088" s="1"/>
  <c r="L2088"/>
  <c r="K2088"/>
  <c r="J2088"/>
  <c r="I2088"/>
  <c r="H2088"/>
  <c r="G2088"/>
  <c r="F2088"/>
  <c r="E2088"/>
  <c r="D2088"/>
  <c r="B2088"/>
  <c r="A2088"/>
  <c r="AA2087"/>
  <c r="Z2087"/>
  <c r="Y2087"/>
  <c r="X2087"/>
  <c r="W2087"/>
  <c r="V2087"/>
  <c r="U2087"/>
  <c r="T2087"/>
  <c r="R2087"/>
  <c r="S2087" s="1"/>
  <c r="Q2087"/>
  <c r="O2087"/>
  <c r="N2087"/>
  <c r="M2087"/>
  <c r="L2087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P2086"/>
  <c r="O2086"/>
  <c r="N2086"/>
  <c r="M2086"/>
  <c r="L2086"/>
  <c r="K2086"/>
  <c r="J2086"/>
  <c r="I2086"/>
  <c r="H2086"/>
  <c r="G2086"/>
  <c r="F2086"/>
  <c r="E2086"/>
  <c r="D2086"/>
  <c r="B2086"/>
  <c r="A2086"/>
  <c r="AA2085"/>
  <c r="Y2085"/>
  <c r="X2085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 s="1"/>
  <c r="AA2083"/>
  <c r="Y2083"/>
  <c r="Z2083" s="1"/>
  <c r="X2083"/>
  <c r="W2083"/>
  <c r="U2083"/>
  <c r="V2083" s="1"/>
  <c r="T2083"/>
  <c r="S2083"/>
  <c r="R2083"/>
  <c r="Q2083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P2082"/>
  <c r="O2082"/>
  <c r="N2082"/>
  <c r="L2082"/>
  <c r="M2082" s="1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R2081"/>
  <c r="Q2081"/>
  <c r="S2081" s="1"/>
  <c r="O2081"/>
  <c r="P2081" s="1"/>
  <c r="N2081"/>
  <c r="M2081"/>
  <c r="L2081"/>
  <c r="K208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S2080"/>
  <c r="R2080"/>
  <c r="Q2080"/>
  <c r="O2080"/>
  <c r="N2080"/>
  <c r="P2080" s="1"/>
  <c r="L2080"/>
  <c r="K2080"/>
  <c r="J2080"/>
  <c r="I2080"/>
  <c r="H2080"/>
  <c r="G2080"/>
  <c r="F2080"/>
  <c r="E2080"/>
  <c r="D2080"/>
  <c r="B2080"/>
  <c r="A2080"/>
  <c r="AA2079"/>
  <c r="Z2079"/>
  <c r="Y2079"/>
  <c r="X2079"/>
  <c r="W2079"/>
  <c r="V2079"/>
  <c r="U2079"/>
  <c r="T2079"/>
  <c r="R2079"/>
  <c r="S2079" s="1"/>
  <c r="Q2079"/>
  <c r="O2079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Q2078"/>
  <c r="S2078" s="1"/>
  <c r="P2078"/>
  <c r="O2078"/>
  <c r="N2078"/>
  <c r="M2078"/>
  <c r="L2078"/>
  <c r="K2078"/>
  <c r="J2078"/>
  <c r="I2078"/>
  <c r="AB2078" s="1"/>
  <c r="H2078"/>
  <c r="G2078"/>
  <c r="F2078"/>
  <c r="E2078"/>
  <c r="D2078"/>
  <c r="B2078"/>
  <c r="A2078"/>
  <c r="AA2077"/>
  <c r="Y2077"/>
  <c r="X2077"/>
  <c r="W2077"/>
  <c r="U2077"/>
  <c r="T2077"/>
  <c r="V2077" s="1"/>
  <c r="S2077"/>
  <c r="R2077"/>
  <c r="Q2077"/>
  <c r="P2077"/>
  <c r="O2077"/>
  <c r="N2077"/>
  <c r="L2077"/>
  <c r="K2077"/>
  <c r="M2077" s="1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S2076" s="1"/>
  <c r="Q2076"/>
  <c r="P2076"/>
  <c r="O2076"/>
  <c r="N2076"/>
  <c r="L2076"/>
  <c r="K2076"/>
  <c r="M2076" s="1"/>
  <c r="AB2076" s="1"/>
  <c r="J2076"/>
  <c r="I2076"/>
  <c r="H2076"/>
  <c r="G2076"/>
  <c r="F2076"/>
  <c r="E2076"/>
  <c r="D2076"/>
  <c r="B2076"/>
  <c r="A2076" s="1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O2074"/>
  <c r="N2074"/>
  <c r="P2074" s="1"/>
  <c r="L2074"/>
  <c r="M2074" s="1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S2072"/>
  <c r="R2072"/>
  <c r="Q2072"/>
  <c r="O2072"/>
  <c r="N2072"/>
  <c r="P2072" s="1"/>
  <c r="L2072"/>
  <c r="K2072"/>
  <c r="J2072"/>
  <c r="I2072"/>
  <c r="H2072"/>
  <c r="G2072"/>
  <c r="F2072"/>
  <c r="E2072"/>
  <c r="D2072"/>
  <c r="B2072"/>
  <c r="A2072"/>
  <c r="AA2071"/>
  <c r="Z2071"/>
  <c r="Y2071"/>
  <c r="X2071"/>
  <c r="W2071"/>
  <c r="V2071"/>
  <c r="U2071"/>
  <c r="T2071"/>
  <c r="R2071"/>
  <c r="S2071" s="1"/>
  <c r="Q2071"/>
  <c r="O2071"/>
  <c r="N2071"/>
  <c r="M2071"/>
  <c r="L2071"/>
  <c r="K207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AB2070" s="1"/>
  <c r="R2070"/>
  <c r="Q2070"/>
  <c r="S2070" s="1"/>
  <c r="P2070"/>
  <c r="O2070"/>
  <c r="N2070"/>
  <c r="M2070"/>
  <c r="L2070"/>
  <c r="K2070"/>
  <c r="J2070"/>
  <c r="I2070"/>
  <c r="H2070"/>
  <c r="G2070"/>
  <c r="F2070"/>
  <c r="E2070"/>
  <c r="D2070"/>
  <c r="B2070"/>
  <c r="A2070"/>
  <c r="AA2069"/>
  <c r="Y2069"/>
  <c r="X2069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Y2067"/>
  <c r="Z2067" s="1"/>
  <c r="X2067"/>
  <c r="W2067"/>
  <c r="U2067"/>
  <c r="V2067" s="1"/>
  <c r="T2067"/>
  <c r="S2067"/>
  <c r="R2067"/>
  <c r="Q2067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P2066"/>
  <c r="O2066"/>
  <c r="N2066"/>
  <c r="L2066"/>
  <c r="M2066" s="1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R2065"/>
  <c r="Q2065"/>
  <c r="S2065" s="1"/>
  <c r="O2065"/>
  <c r="P2065" s="1"/>
  <c r="N2065"/>
  <c r="M2065"/>
  <c r="L2065"/>
  <c r="K2065"/>
  <c r="J2065"/>
  <c r="I2065"/>
  <c r="H2065"/>
  <c r="G2065"/>
  <c r="F2065"/>
  <c r="E2065"/>
  <c r="D2065"/>
  <c r="B2065"/>
  <c r="A2065" s="1"/>
  <c r="AA2064"/>
  <c r="Y2064"/>
  <c r="X2064"/>
  <c r="Z2064" s="1"/>
  <c r="W2064"/>
  <c r="V2064"/>
  <c r="U2064"/>
  <c r="T2064"/>
  <c r="S2064"/>
  <c r="R2064"/>
  <c r="Q2064"/>
  <c r="O2064"/>
  <c r="N2064"/>
  <c r="P2064" s="1"/>
  <c r="L2064"/>
  <c r="K2064"/>
  <c r="J2064"/>
  <c r="I2064"/>
  <c r="H2064"/>
  <c r="G2064"/>
  <c r="F2064"/>
  <c r="E2064"/>
  <c r="D2064"/>
  <c r="B2064"/>
  <c r="A2064"/>
  <c r="AA2063"/>
  <c r="Z2063"/>
  <c r="Y2063"/>
  <c r="X2063"/>
  <c r="W2063"/>
  <c r="V2063"/>
  <c r="U2063"/>
  <c r="T2063"/>
  <c r="R2063"/>
  <c r="S2063" s="1"/>
  <c r="Q2063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Q2062"/>
  <c r="S2062" s="1"/>
  <c r="P2062"/>
  <c r="O2062"/>
  <c r="N2062"/>
  <c r="M2062"/>
  <c r="L2062"/>
  <c r="K2062"/>
  <c r="J2062"/>
  <c r="I2062"/>
  <c r="AB2062" s="1"/>
  <c r="H2062"/>
  <c r="G2062"/>
  <c r="F2062"/>
  <c r="E2062"/>
  <c r="D2062"/>
  <c r="B2062"/>
  <c r="A2062"/>
  <c r="AA2061"/>
  <c r="Y2061"/>
  <c r="X2061"/>
  <c r="W2061"/>
  <c r="U2061"/>
  <c r="T2061"/>
  <c r="V2061" s="1"/>
  <c r="S2061"/>
  <c r="R2061"/>
  <c r="Q2061"/>
  <c r="P2061"/>
  <c r="O2061"/>
  <c r="N2061"/>
  <c r="L2061"/>
  <c r="K2061"/>
  <c r="M2061" s="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S2060" s="1"/>
  <c r="Q2060"/>
  <c r="P2060"/>
  <c r="O2060"/>
  <c r="N2060"/>
  <c r="L2060"/>
  <c r="K2060"/>
  <c r="M2060" s="1"/>
  <c r="AB2060" s="1"/>
  <c r="J2060"/>
  <c r="I2060"/>
  <c r="H2060"/>
  <c r="G2060"/>
  <c r="F2060"/>
  <c r="E2060"/>
  <c r="D2060"/>
  <c r="B2060"/>
  <c r="A2060" s="1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O2058"/>
  <c r="N2058"/>
  <c r="P2058" s="1"/>
  <c r="L2058"/>
  <c r="M2058" s="1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S2056"/>
  <c r="R2056"/>
  <c r="Q2056"/>
  <c r="O2056"/>
  <c r="N2056"/>
  <c r="P2056" s="1"/>
  <c r="L2056"/>
  <c r="K2056"/>
  <c r="J2056"/>
  <c r="I2056"/>
  <c r="H2056"/>
  <c r="G2056"/>
  <c r="F2056"/>
  <c r="E2056"/>
  <c r="D2056"/>
  <c r="B2056"/>
  <c r="A2056"/>
  <c r="AA2055"/>
  <c r="Z2055"/>
  <c r="Y2055"/>
  <c r="X2055"/>
  <c r="W2055"/>
  <c r="V2055"/>
  <c r="U2055"/>
  <c r="T2055"/>
  <c r="R2055"/>
  <c r="S2055" s="1"/>
  <c r="Q2055"/>
  <c r="O2055"/>
  <c r="N2055"/>
  <c r="M2055"/>
  <c r="L2055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AB2054" s="1"/>
  <c r="R2054"/>
  <c r="Q2054"/>
  <c r="S2054" s="1"/>
  <c r="P2054"/>
  <c r="O2054"/>
  <c r="N2054"/>
  <c r="M2054"/>
  <c r="L2054"/>
  <c r="K2054"/>
  <c r="J2054"/>
  <c r="I2054"/>
  <c r="H2054"/>
  <c r="G2054"/>
  <c r="F2054"/>
  <c r="E2054"/>
  <c r="D2054"/>
  <c r="B2054"/>
  <c r="A2054"/>
  <c r="AA2053"/>
  <c r="Y2053"/>
  <c r="X2053"/>
  <c r="W2053"/>
  <c r="U2053"/>
  <c r="T2053"/>
  <c r="V2053" s="1"/>
  <c r="S2053"/>
  <c r="R2053"/>
  <c r="Q2053"/>
  <c r="P2053"/>
  <c r="O2053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Y2051"/>
  <c r="Z2051" s="1"/>
  <c r="X2051"/>
  <c r="W2051"/>
  <c r="U2051"/>
  <c r="V2051" s="1"/>
  <c r="T2051"/>
  <c r="S2051"/>
  <c r="R2051"/>
  <c r="Q205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P2050"/>
  <c r="O2050"/>
  <c r="N2050"/>
  <c r="L2050"/>
  <c r="M2050" s="1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R2049"/>
  <c r="Q2049"/>
  <c r="S2049" s="1"/>
  <c r="O2049"/>
  <c r="P2049" s="1"/>
  <c r="N2049"/>
  <c r="M2049"/>
  <c r="L2049"/>
  <c r="K2049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S2048"/>
  <c r="R2048"/>
  <c r="Q2048"/>
  <c r="O2048"/>
  <c r="N2048"/>
  <c r="P2048" s="1"/>
  <c r="L2048"/>
  <c r="K2048"/>
  <c r="J2048"/>
  <c r="I2048"/>
  <c r="H2048"/>
  <c r="G2048"/>
  <c r="F2048"/>
  <c r="E2048"/>
  <c r="D2048"/>
  <c r="B2048"/>
  <c r="A2048"/>
  <c r="AA2047"/>
  <c r="Z2047"/>
  <c r="Y2047"/>
  <c r="X2047"/>
  <c r="W2047"/>
  <c r="V2047"/>
  <c r="U2047"/>
  <c r="T2047"/>
  <c r="R2047"/>
  <c r="S2047" s="1"/>
  <c r="Q2047"/>
  <c r="O2047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Q2046"/>
  <c r="S2046" s="1"/>
  <c r="P2046"/>
  <c r="O2046"/>
  <c r="N2046"/>
  <c r="M2046"/>
  <c r="L2046"/>
  <c r="K2046"/>
  <c r="J2046"/>
  <c r="I2046"/>
  <c r="AB2046" s="1"/>
  <c r="H2046"/>
  <c r="G2046"/>
  <c r="F2046"/>
  <c r="E2046"/>
  <c r="D2046"/>
  <c r="B2046"/>
  <c r="A2046"/>
  <c r="AA2045"/>
  <c r="Y2045"/>
  <c r="X2045"/>
  <c r="W2045"/>
  <c r="U2045"/>
  <c r="T2045"/>
  <c r="V2045" s="1"/>
  <c r="R2045"/>
  <c r="Q2045"/>
  <c r="S2045" s="1"/>
  <c r="P2045"/>
  <c r="O2045"/>
  <c r="N2045"/>
  <c r="L2045"/>
  <c r="M2045" s="1"/>
  <c r="K2045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S2044" s="1"/>
  <c r="Q2044"/>
  <c r="P2044"/>
  <c r="O2044"/>
  <c r="N2044"/>
  <c r="L2044"/>
  <c r="K2044"/>
  <c r="M2044" s="1"/>
  <c r="J2044"/>
  <c r="I2044"/>
  <c r="H2044"/>
  <c r="G2044"/>
  <c r="F2044"/>
  <c r="E2044"/>
  <c r="D2044"/>
  <c r="B2044"/>
  <c r="A2044" s="1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O2042"/>
  <c r="N2042"/>
  <c r="P2042" s="1"/>
  <c r="L2042"/>
  <c r="M2042" s="1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J2040"/>
  <c r="I2040"/>
  <c r="H2040"/>
  <c r="G2040"/>
  <c r="F2040"/>
  <c r="E2040"/>
  <c r="D2040"/>
  <c r="B2040"/>
  <c r="A2040"/>
  <c r="AA2039"/>
  <c r="Z2039"/>
  <c r="Y2039"/>
  <c r="X2039"/>
  <c r="W2039"/>
  <c r="V2039"/>
  <c r="U2039"/>
  <c r="T2039"/>
  <c r="R2039"/>
  <c r="Q2039"/>
  <c r="S2039" s="1"/>
  <c r="O2039"/>
  <c r="N2039"/>
  <c r="M2039"/>
  <c r="L2039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AB2038" s="1"/>
  <c r="M2038"/>
  <c r="L2038"/>
  <c r="K2038"/>
  <c r="J2038"/>
  <c r="I2038"/>
  <c r="H2038"/>
  <c r="G2038"/>
  <c r="F2038"/>
  <c r="E2038"/>
  <c r="D2038"/>
  <c r="B2038"/>
  <c r="A2038"/>
  <c r="AA2037"/>
  <c r="Y2037"/>
  <c r="X2037"/>
  <c r="W2037"/>
  <c r="U2037"/>
  <c r="T2037"/>
  <c r="V2037" s="1"/>
  <c r="S2037"/>
  <c r="R2037"/>
  <c r="Q2037"/>
  <c r="P2037"/>
  <c r="O2037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Z2035" s="1"/>
  <c r="X2035"/>
  <c r="W2035"/>
  <c r="U2035"/>
  <c r="V2035" s="1"/>
  <c r="T2035"/>
  <c r="S2035"/>
  <c r="R2035"/>
  <c r="Q2035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P2034"/>
  <c r="O2034"/>
  <c r="N2034"/>
  <c r="L2034"/>
  <c r="M2034" s="1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R2033"/>
  <c r="Q2033"/>
  <c r="S2033" s="1"/>
  <c r="O2033"/>
  <c r="P2033" s="1"/>
  <c r="N2033"/>
  <c r="M2033"/>
  <c r="L2033"/>
  <c r="K2033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S2032"/>
  <c r="R2032"/>
  <c r="Q2032"/>
  <c r="O2032"/>
  <c r="N2032"/>
  <c r="P2032" s="1"/>
  <c r="L2032"/>
  <c r="K2032"/>
  <c r="J2032"/>
  <c r="I2032"/>
  <c r="H2032"/>
  <c r="G2032"/>
  <c r="F2032"/>
  <c r="E2032"/>
  <c r="D2032"/>
  <c r="B2032"/>
  <c r="A2032"/>
  <c r="AA2031"/>
  <c r="Z2031"/>
  <c r="Y2031"/>
  <c r="X2031"/>
  <c r="W2031"/>
  <c r="V2031"/>
  <c r="U2031"/>
  <c r="T2031"/>
  <c r="R2031"/>
  <c r="S2031" s="1"/>
  <c r="Q2031"/>
  <c r="O203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Q2030"/>
  <c r="S2030" s="1"/>
  <c r="P2030"/>
  <c r="O2030"/>
  <c r="N2030"/>
  <c r="M2030"/>
  <c r="L2030"/>
  <c r="K2030"/>
  <c r="J2030"/>
  <c r="I2030"/>
  <c r="AB2030" s="1"/>
  <c r="H2030"/>
  <c r="G2030"/>
  <c r="F2030"/>
  <c r="E2030"/>
  <c r="D2030"/>
  <c r="B2030"/>
  <c r="A2030"/>
  <c r="AA2029"/>
  <c r="Y2029"/>
  <c r="X2029"/>
  <c r="W2029"/>
  <c r="U2029"/>
  <c r="T2029"/>
  <c r="V2029" s="1"/>
  <c r="R2029"/>
  <c r="Q2029"/>
  <c r="S2029" s="1"/>
  <c r="P2029"/>
  <c r="O2029"/>
  <c r="N2029"/>
  <c r="L2029"/>
  <c r="M2029" s="1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S2028" s="1"/>
  <c r="Q2028"/>
  <c r="P2028"/>
  <c r="O2028"/>
  <c r="N2028"/>
  <c r="L2028"/>
  <c r="K2028"/>
  <c r="M2028" s="1"/>
  <c r="J2028"/>
  <c r="I2028"/>
  <c r="H2028"/>
  <c r="G2028"/>
  <c r="F2028"/>
  <c r="E2028"/>
  <c r="D2028"/>
  <c r="B2028"/>
  <c r="A2028" s="1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O2026"/>
  <c r="N2026"/>
  <c r="P2026" s="1"/>
  <c r="L2026"/>
  <c r="M2026" s="1"/>
  <c r="K2026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S2024"/>
  <c r="R2024"/>
  <c r="Q2024"/>
  <c r="O2024"/>
  <c r="N2024"/>
  <c r="P2024" s="1"/>
  <c r="L2024"/>
  <c r="K2024"/>
  <c r="J2024"/>
  <c r="I2024"/>
  <c r="H2024"/>
  <c r="G2024"/>
  <c r="F2024"/>
  <c r="E2024"/>
  <c r="D2024"/>
  <c r="B2024"/>
  <c r="A2024"/>
  <c r="AA2023"/>
  <c r="Z2023"/>
  <c r="Y2023"/>
  <c r="X2023"/>
  <c r="W2023"/>
  <c r="V2023"/>
  <c r="U2023"/>
  <c r="T2023"/>
  <c r="R2023"/>
  <c r="S2023" s="1"/>
  <c r="Q2023"/>
  <c r="O2023"/>
  <c r="N2023"/>
  <c r="M2023"/>
  <c r="L2023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AB2022" s="1"/>
  <c r="R2022"/>
  <c r="Q2022"/>
  <c r="S2022" s="1"/>
  <c r="P2022"/>
  <c r="O2022"/>
  <c r="N2022"/>
  <c r="M2022"/>
  <c r="L2022"/>
  <c r="K2022"/>
  <c r="J2022"/>
  <c r="I2022"/>
  <c r="H2022"/>
  <c r="G2022"/>
  <c r="F2022"/>
  <c r="E2022"/>
  <c r="D2022"/>
  <c r="B2022"/>
  <c r="A2022"/>
  <c r="AA2021"/>
  <c r="Y2021"/>
  <c r="X2021"/>
  <c r="W2021"/>
  <c r="U2021"/>
  <c r="T2021"/>
  <c r="V2021" s="1"/>
  <c r="S2021"/>
  <c r="R2021"/>
  <c r="Q2021"/>
  <c r="P2021"/>
  <c r="O202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Z2019" s="1"/>
  <c r="X2019"/>
  <c r="W2019"/>
  <c r="U2019"/>
  <c r="V2019" s="1"/>
  <c r="T2019"/>
  <c r="S2019"/>
  <c r="R2019"/>
  <c r="Q2019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R2017"/>
  <c r="Q2017"/>
  <c r="S2017" s="1"/>
  <c r="O2017"/>
  <c r="P2017" s="1"/>
  <c r="N2017"/>
  <c r="M2017"/>
  <c r="L2017"/>
  <c r="K2017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S2016"/>
  <c r="R2016"/>
  <c r="Q2016"/>
  <c r="O2016"/>
  <c r="N2016"/>
  <c r="P2016" s="1"/>
  <c r="L2016"/>
  <c r="K2016"/>
  <c r="J2016"/>
  <c r="I2016"/>
  <c r="H2016"/>
  <c r="G2016"/>
  <c r="F2016"/>
  <c r="E2016"/>
  <c r="D2016"/>
  <c r="B2016"/>
  <c r="A2016"/>
  <c r="AA2015"/>
  <c r="Z2015"/>
  <c r="Y2015"/>
  <c r="X2015"/>
  <c r="W2015"/>
  <c r="V2015"/>
  <c r="U2015"/>
  <c r="T2015"/>
  <c r="R2015"/>
  <c r="S2015" s="1"/>
  <c r="Q2015"/>
  <c r="O2015"/>
  <c r="N2015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Q2014"/>
  <c r="S2014" s="1"/>
  <c r="P2014"/>
  <c r="O2014"/>
  <c r="N2014"/>
  <c r="M2014"/>
  <c r="L2014"/>
  <c r="K2014"/>
  <c r="J2014"/>
  <c r="I2014"/>
  <c r="AB2014" s="1"/>
  <c r="H2014"/>
  <c r="G2014"/>
  <c r="F2014"/>
  <c r="E2014"/>
  <c r="D2014"/>
  <c r="B2014"/>
  <c r="A2014"/>
  <c r="AA2013"/>
  <c r="Y2013"/>
  <c r="X2013"/>
  <c r="W2013"/>
  <c r="U2013"/>
  <c r="T2013"/>
  <c r="V2013" s="1"/>
  <c r="R2013"/>
  <c r="Q2013"/>
  <c r="S2013" s="1"/>
  <c r="P2013"/>
  <c r="O2013"/>
  <c r="N2013"/>
  <c r="L2013"/>
  <c r="M2013" s="1"/>
  <c r="K2013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S2012" s="1"/>
  <c r="Q2012"/>
  <c r="P2012"/>
  <c r="O2012"/>
  <c r="N2012"/>
  <c r="L2012"/>
  <c r="K2012"/>
  <c r="M2012" s="1"/>
  <c r="J2012"/>
  <c r="I2012"/>
  <c r="H2012"/>
  <c r="G2012"/>
  <c r="F2012"/>
  <c r="E2012"/>
  <c r="D2012"/>
  <c r="B2012"/>
  <c r="A2012" s="1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O2010"/>
  <c r="N2010"/>
  <c r="P2010" s="1"/>
  <c r="L2010"/>
  <c r="M2010" s="1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S2008"/>
  <c r="R2008"/>
  <c r="Q2008"/>
  <c r="O2008"/>
  <c r="N2008"/>
  <c r="P2008" s="1"/>
  <c r="L2008"/>
  <c r="K2008"/>
  <c r="J2008"/>
  <c r="I2008"/>
  <c r="H2008"/>
  <c r="G2008"/>
  <c r="F2008"/>
  <c r="E2008"/>
  <c r="D2008"/>
  <c r="B2008"/>
  <c r="A2008"/>
  <c r="AA2007"/>
  <c r="Z2007"/>
  <c r="Y2007"/>
  <c r="X2007"/>
  <c r="W2007"/>
  <c r="V2007"/>
  <c r="U2007"/>
  <c r="T2007"/>
  <c r="R2007"/>
  <c r="S2007" s="1"/>
  <c r="Q2007"/>
  <c r="O2007"/>
  <c r="N2007"/>
  <c r="M2007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P2006"/>
  <c r="O2006"/>
  <c r="N2006"/>
  <c r="M2006"/>
  <c r="L2006"/>
  <c r="K2006"/>
  <c r="J2006"/>
  <c r="I2006"/>
  <c r="H2006"/>
  <c r="G2006"/>
  <c r="F2006"/>
  <c r="E2006"/>
  <c r="D2006"/>
  <c r="B2006"/>
  <c r="A2006"/>
  <c r="AA2005"/>
  <c r="Y2005"/>
  <c r="X2005"/>
  <c r="W2005"/>
  <c r="U2005"/>
  <c r="T2005"/>
  <c r="V2005" s="1"/>
  <c r="S2005"/>
  <c r="R2005"/>
  <c r="Q2005"/>
  <c r="P2005"/>
  <c r="O2005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AB2004" s="1"/>
  <c r="J2004"/>
  <c r="I2004"/>
  <c r="H2004"/>
  <c r="G2004"/>
  <c r="F2004"/>
  <c r="E2004"/>
  <c r="D2004"/>
  <c r="B2004"/>
  <c r="A2004" s="1"/>
  <c r="AA2003"/>
  <c r="Y2003"/>
  <c r="Z2003" s="1"/>
  <c r="X2003"/>
  <c r="W2003"/>
  <c r="U2003"/>
  <c r="V2003" s="1"/>
  <c r="T2003"/>
  <c r="S2003"/>
  <c r="R2003"/>
  <c r="Q2003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P2002"/>
  <c r="O2002"/>
  <c r="N2002"/>
  <c r="L2002"/>
  <c r="M2002" s="1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R2001"/>
  <c r="Q2001"/>
  <c r="S2001" s="1"/>
  <c r="O2001"/>
  <c r="P2001" s="1"/>
  <c r="N2001"/>
  <c r="M2001"/>
  <c r="L2001"/>
  <c r="K200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S2000"/>
  <c r="R2000"/>
  <c r="Q2000"/>
  <c r="O2000"/>
  <c r="N2000"/>
  <c r="P2000" s="1"/>
  <c r="L2000"/>
  <c r="K2000"/>
  <c r="J2000"/>
  <c r="I2000"/>
  <c r="H2000"/>
  <c r="G2000"/>
  <c r="F2000"/>
  <c r="E2000"/>
  <c r="D2000"/>
  <c r="B2000"/>
  <c r="A2000"/>
  <c r="AA1999"/>
  <c r="Z1999"/>
  <c r="Y1999"/>
  <c r="X1999"/>
  <c r="W1999"/>
  <c r="V1999"/>
  <c r="U1999"/>
  <c r="T1999"/>
  <c r="R1999"/>
  <c r="S1999" s="1"/>
  <c r="Q1999"/>
  <c r="O1999"/>
  <c r="N1999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Q1998"/>
  <c r="S1998" s="1"/>
  <c r="P1998"/>
  <c r="O1998"/>
  <c r="N1998"/>
  <c r="M1998"/>
  <c r="L1998"/>
  <c r="K1998"/>
  <c r="J1998"/>
  <c r="I1998"/>
  <c r="AB1998" s="1"/>
  <c r="H1998"/>
  <c r="G1998"/>
  <c r="F1998"/>
  <c r="E1998"/>
  <c r="D1998"/>
  <c r="B1998"/>
  <c r="A1998"/>
  <c r="AA1997"/>
  <c r="Y1997"/>
  <c r="X1997"/>
  <c r="W1997"/>
  <c r="U1997"/>
  <c r="T1997"/>
  <c r="V1997" s="1"/>
  <c r="S1997"/>
  <c r="R1997"/>
  <c r="Q1997"/>
  <c r="P1997"/>
  <c r="O1997"/>
  <c r="N1997"/>
  <c r="L1997"/>
  <c r="K1997"/>
  <c r="M1997" s="1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S1996" s="1"/>
  <c r="Q1996"/>
  <c r="P1996"/>
  <c r="O1996"/>
  <c r="N1996"/>
  <c r="L1996"/>
  <c r="K1996"/>
  <c r="M1996" s="1"/>
  <c r="AB1996" s="1"/>
  <c r="J1996"/>
  <c r="I1996"/>
  <c r="H1996"/>
  <c r="G1996"/>
  <c r="F1996"/>
  <c r="E1996"/>
  <c r="D1996"/>
  <c r="B1996"/>
  <c r="A1996" s="1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O1994"/>
  <c r="N1994"/>
  <c r="P1994" s="1"/>
  <c r="L1994"/>
  <c r="M1994" s="1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S1992"/>
  <c r="R1992"/>
  <c r="Q1992"/>
  <c r="O1992"/>
  <c r="N1992"/>
  <c r="P1992" s="1"/>
  <c r="L1992"/>
  <c r="K1992"/>
  <c r="J1992"/>
  <c r="I1992"/>
  <c r="H1992"/>
  <c r="G1992"/>
  <c r="F1992"/>
  <c r="E1992"/>
  <c r="D1992"/>
  <c r="B1992"/>
  <c r="A1992"/>
  <c r="AA1991"/>
  <c r="Z1991"/>
  <c r="Y1991"/>
  <c r="X1991"/>
  <c r="W1991"/>
  <c r="V1991"/>
  <c r="U1991"/>
  <c r="T1991"/>
  <c r="R1991"/>
  <c r="S1991" s="1"/>
  <c r="Q1991"/>
  <c r="O1991"/>
  <c r="N1991"/>
  <c r="M1991"/>
  <c r="L199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AB1990" s="1"/>
  <c r="R1990"/>
  <c r="Q1990"/>
  <c r="S1990" s="1"/>
  <c r="P1990"/>
  <c r="O1990"/>
  <c r="N1990"/>
  <c r="M1990"/>
  <c r="L1990"/>
  <c r="K1990"/>
  <c r="J1990"/>
  <c r="I1990"/>
  <c r="H1990"/>
  <c r="G1990"/>
  <c r="F1990"/>
  <c r="E1990"/>
  <c r="D1990"/>
  <c r="B1990"/>
  <c r="A1990"/>
  <c r="AA1989"/>
  <c r="Y1989"/>
  <c r="X1989"/>
  <c r="W1989"/>
  <c r="U1989"/>
  <c r="T1989"/>
  <c r="V1989" s="1"/>
  <c r="S1989"/>
  <c r="R1989"/>
  <c r="Q1989"/>
  <c r="P1989"/>
  <c r="O1989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Y1987"/>
  <c r="Z1987" s="1"/>
  <c r="X1987"/>
  <c r="W1987"/>
  <c r="U1987"/>
  <c r="V1987" s="1"/>
  <c r="T1987"/>
  <c r="S1987"/>
  <c r="R1987"/>
  <c r="Q1987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P1986"/>
  <c r="O1986"/>
  <c r="N1986"/>
  <c r="L1986"/>
  <c r="M1986" s="1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R1985"/>
  <c r="Q1985"/>
  <c r="S1985" s="1"/>
  <c r="O1985"/>
  <c r="P1985" s="1"/>
  <c r="N1985"/>
  <c r="M1985"/>
  <c r="L1985"/>
  <c r="K1985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S1984"/>
  <c r="R1984"/>
  <c r="Q1984"/>
  <c r="O1984"/>
  <c r="N1984"/>
  <c r="P1984" s="1"/>
  <c r="L1984"/>
  <c r="K1984"/>
  <c r="J1984"/>
  <c r="I1984"/>
  <c r="H1984"/>
  <c r="G1984"/>
  <c r="F1984"/>
  <c r="E1984"/>
  <c r="D1984"/>
  <c r="B1984"/>
  <c r="A1984"/>
  <c r="AA1983"/>
  <c r="Z1983"/>
  <c r="Y1983"/>
  <c r="X1983"/>
  <c r="W1983"/>
  <c r="V1983"/>
  <c r="U1983"/>
  <c r="T1983"/>
  <c r="R1983"/>
  <c r="S1983" s="1"/>
  <c r="Q1983"/>
  <c r="O1983"/>
  <c r="N1983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Q1982"/>
  <c r="S1982" s="1"/>
  <c r="P1982"/>
  <c r="O1982"/>
  <c r="N1982"/>
  <c r="M1982"/>
  <c r="L1982"/>
  <c r="K1982"/>
  <c r="J1982"/>
  <c r="I1982"/>
  <c r="AB1982" s="1"/>
  <c r="H1982"/>
  <c r="G1982"/>
  <c r="F1982"/>
  <c r="E1982"/>
  <c r="D1982"/>
  <c r="B1982"/>
  <c r="A1982"/>
  <c r="AA1981"/>
  <c r="Y1981"/>
  <c r="X1981"/>
  <c r="W1981"/>
  <c r="U1981"/>
  <c r="T1981"/>
  <c r="V1981" s="1"/>
  <c r="R1981"/>
  <c r="Q1981"/>
  <c r="S1981" s="1"/>
  <c r="P1981"/>
  <c r="O1981"/>
  <c r="N1981"/>
  <c r="L1981"/>
  <c r="M1981" s="1"/>
  <c r="K198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S1980" s="1"/>
  <c r="Q1980"/>
  <c r="P1980"/>
  <c r="O1980"/>
  <c r="N1980"/>
  <c r="L1980"/>
  <c r="K1980"/>
  <c r="M1980" s="1"/>
  <c r="J1980"/>
  <c r="I1980"/>
  <c r="H1980"/>
  <c r="G1980"/>
  <c r="F1980"/>
  <c r="E1980"/>
  <c r="D1980"/>
  <c r="B1980"/>
  <c r="A1980" s="1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O1978"/>
  <c r="N1978"/>
  <c r="P1978" s="1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P1977"/>
  <c r="O1977"/>
  <c r="N1977"/>
  <c r="L1977"/>
  <c r="M1977" s="1"/>
  <c r="K1977"/>
  <c r="J1977"/>
  <c r="I1977"/>
  <c r="H1977"/>
  <c r="AB1977" s="1"/>
  <c r="G1977"/>
  <c r="F1977"/>
  <c r="E1977"/>
  <c r="D1977"/>
  <c r="B1977"/>
  <c r="A1977"/>
  <c r="AA1976"/>
  <c r="Y1976"/>
  <c r="Z1976" s="1"/>
  <c r="X1976"/>
  <c r="W1976"/>
  <c r="U1976"/>
  <c r="V1976" s="1"/>
  <c r="T1976"/>
  <c r="S1976"/>
  <c r="R1976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S1973" s="1"/>
  <c r="Q1973"/>
  <c r="P1973"/>
  <c r="O1973"/>
  <c r="N1973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S1972"/>
  <c r="R1972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P1969"/>
  <c r="O1969"/>
  <c r="N1969"/>
  <c r="L1969"/>
  <c r="M1969" s="1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S1968"/>
  <c r="R1968"/>
  <c r="Q1968"/>
  <c r="O1968"/>
  <c r="P1968" s="1"/>
  <c r="N1968"/>
  <c r="L1968"/>
  <c r="K1968"/>
  <c r="M1968" s="1"/>
  <c r="J1968"/>
  <c r="I1968"/>
  <c r="H1968"/>
  <c r="AB1968" s="1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P1966" s="1"/>
  <c r="M1966"/>
  <c r="L1966"/>
  <c r="K1966"/>
  <c r="J1966"/>
  <c r="I1966"/>
  <c r="H1966"/>
  <c r="AB1966" s="1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S1965" s="1"/>
  <c r="Q1965"/>
  <c r="P1965"/>
  <c r="O1965"/>
  <c r="N1965"/>
  <c r="L1965"/>
  <c r="K1965"/>
  <c r="M1965" s="1"/>
  <c r="J1965"/>
  <c r="I1965"/>
  <c r="H1965"/>
  <c r="G1965"/>
  <c r="F1965"/>
  <c r="E1965"/>
  <c r="D1965"/>
  <c r="B1965"/>
  <c r="A1965"/>
  <c r="AA1964"/>
  <c r="Y1964"/>
  <c r="Z1964" s="1"/>
  <c r="X1964"/>
  <c r="W1964"/>
  <c r="U1964"/>
  <c r="V1964" s="1"/>
  <c r="T1964"/>
  <c r="S1964"/>
  <c r="R1964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Q1963"/>
  <c r="S1963" s="1"/>
  <c r="O1963"/>
  <c r="N1963"/>
  <c r="P1963" s="1"/>
  <c r="L1963"/>
  <c r="M1963" s="1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P1962" s="1"/>
  <c r="N1962"/>
  <c r="M1962"/>
  <c r="L1962"/>
  <c r="K1962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S1961" s="1"/>
  <c r="Q1961"/>
  <c r="P1961"/>
  <c r="O1961"/>
  <c r="N1961"/>
  <c r="L1961"/>
  <c r="K1961"/>
  <c r="M1961" s="1"/>
  <c r="J1961"/>
  <c r="I1961"/>
  <c r="H1961"/>
  <c r="AB1961" s="1"/>
  <c r="G1961"/>
  <c r="F1961"/>
  <c r="E1961"/>
  <c r="D1961"/>
  <c r="B1961"/>
  <c r="A1961"/>
  <c r="AA1960"/>
  <c r="Y1960"/>
  <c r="Z1960" s="1"/>
  <c r="X1960"/>
  <c r="W1960"/>
  <c r="U1960"/>
  <c r="V1960" s="1"/>
  <c r="T1960"/>
  <c r="S1960"/>
  <c r="R1960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S1957" s="1"/>
  <c r="Q1957"/>
  <c r="P1957"/>
  <c r="O1957"/>
  <c r="N1957"/>
  <c r="L1957"/>
  <c r="K1957"/>
  <c r="M1957" s="1"/>
  <c r="J1957"/>
  <c r="I1957"/>
  <c r="H1957"/>
  <c r="G1957"/>
  <c r="F1957"/>
  <c r="E1957"/>
  <c r="D1957"/>
  <c r="B1957"/>
  <c r="A1957"/>
  <c r="AA1956"/>
  <c r="Y1956"/>
  <c r="Z1956" s="1"/>
  <c r="X1956"/>
  <c r="W1956"/>
  <c r="U1956"/>
  <c r="V1956" s="1"/>
  <c r="T1956"/>
  <c r="S1956"/>
  <c r="R1956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Q1955"/>
  <c r="S1955" s="1"/>
  <c r="O1955"/>
  <c r="N1955"/>
  <c r="P1955" s="1"/>
  <c r="L1955"/>
  <c r="M1955" s="1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P1954" s="1"/>
  <c r="N1954"/>
  <c r="M1954"/>
  <c r="L1954"/>
  <c r="K1954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S1953" s="1"/>
  <c r="Q1953"/>
  <c r="P1953"/>
  <c r="O1953"/>
  <c r="N1953"/>
  <c r="L1953"/>
  <c r="K1953"/>
  <c r="M1953" s="1"/>
  <c r="J1953"/>
  <c r="I1953"/>
  <c r="H1953"/>
  <c r="G1953"/>
  <c r="F1953"/>
  <c r="E1953"/>
  <c r="D1953"/>
  <c r="B1953"/>
  <c r="A1953"/>
  <c r="AA1952"/>
  <c r="Y1952"/>
  <c r="Z1952" s="1"/>
  <c r="X1952"/>
  <c r="W1952"/>
  <c r="U1952"/>
  <c r="V1952" s="1"/>
  <c r="T1952"/>
  <c r="S1952"/>
  <c r="R1952"/>
  <c r="Q1952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Z1951"/>
  <c r="Y1951"/>
  <c r="X1951"/>
  <c r="W1951"/>
  <c r="V1951"/>
  <c r="U1951"/>
  <c r="T1951"/>
  <c r="R1951"/>
  <c r="Q1951"/>
  <c r="S1951" s="1"/>
  <c r="O1951"/>
  <c r="N1951"/>
  <c r="P1951" s="1"/>
  <c r="L1951"/>
  <c r="M1951" s="1"/>
  <c r="K1951"/>
  <c r="J1951"/>
  <c r="I1951"/>
  <c r="H1951"/>
  <c r="AB1951" s="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P1950" s="1"/>
  <c r="N1950"/>
  <c r="M1950"/>
  <c r="L1950"/>
  <c r="K1950"/>
  <c r="J1950"/>
  <c r="I1950"/>
  <c r="H1950"/>
  <c r="AB1950" s="1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S1949" s="1"/>
  <c r="Q1949"/>
  <c r="P1949"/>
  <c r="O1949"/>
  <c r="N1949"/>
  <c r="L1949"/>
  <c r="K1949"/>
  <c r="M1949" s="1"/>
  <c r="J1949"/>
  <c r="I1949"/>
  <c r="H1949"/>
  <c r="G1949"/>
  <c r="F1949"/>
  <c r="E1949"/>
  <c r="D1949"/>
  <c r="B1949"/>
  <c r="A1949"/>
  <c r="AA1948"/>
  <c r="Y1948"/>
  <c r="Z1948" s="1"/>
  <c r="X1948"/>
  <c r="W1948"/>
  <c r="U1948"/>
  <c r="V1948" s="1"/>
  <c r="T1948"/>
  <c r="S1948"/>
  <c r="R1948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Q1947"/>
  <c r="S1947" s="1"/>
  <c r="O1947"/>
  <c r="N1947"/>
  <c r="P1947" s="1"/>
  <c r="L1947"/>
  <c r="M1947" s="1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P1946" s="1"/>
  <c r="N1946"/>
  <c r="M1946"/>
  <c r="L1946"/>
  <c r="K1946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S1945" s="1"/>
  <c r="Q1945"/>
  <c r="P1945"/>
  <c r="O1945"/>
  <c r="N1945"/>
  <c r="L1945"/>
  <c r="K1945"/>
  <c r="M1945" s="1"/>
  <c r="J1945"/>
  <c r="I1945"/>
  <c r="H1945"/>
  <c r="AB1945" s="1"/>
  <c r="G1945"/>
  <c r="F1945"/>
  <c r="E1945"/>
  <c r="D1945"/>
  <c r="B1945"/>
  <c r="A1945"/>
  <c r="AA1944"/>
  <c r="Y1944"/>
  <c r="Z1944" s="1"/>
  <c r="X1944"/>
  <c r="W1944"/>
  <c r="U1944"/>
  <c r="V1944" s="1"/>
  <c r="T1944"/>
  <c r="S1944"/>
  <c r="R1944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/>
  <c r="AA1942"/>
  <c r="Y1942"/>
  <c r="Z1942" s="1"/>
  <c r="X1942"/>
  <c r="W1942"/>
  <c r="U1942"/>
  <c r="V1942" s="1"/>
  <c r="T1942"/>
  <c r="R1942"/>
  <c r="Q1942"/>
  <c r="S1942" s="1"/>
  <c r="O1942"/>
  <c r="N1942"/>
  <c r="P1942" s="1"/>
  <c r="M1942"/>
  <c r="L1942"/>
  <c r="K1942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P1941"/>
  <c r="O1941"/>
  <c r="N1941"/>
  <c r="L1941"/>
  <c r="M1941" s="1"/>
  <c r="K1941"/>
  <c r="J1941"/>
  <c r="I1941"/>
  <c r="H1941"/>
  <c r="AB1941" s="1"/>
  <c r="G1941"/>
  <c r="F1941"/>
  <c r="E1941"/>
  <c r="D1941"/>
  <c r="B1941"/>
  <c r="A1941"/>
  <c r="AA1940"/>
  <c r="Y1940"/>
  <c r="X1940"/>
  <c r="Z1940" s="1"/>
  <c r="W1940"/>
  <c r="U1940"/>
  <c r="T1940"/>
  <c r="V1940" s="1"/>
  <c r="S1940"/>
  <c r="R1940"/>
  <c r="Q1940"/>
  <c r="O1940"/>
  <c r="P1940" s="1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Z1938" s="1"/>
  <c r="X1938"/>
  <c r="W1938"/>
  <c r="U1938"/>
  <c r="V1938" s="1"/>
  <c r="T1938"/>
  <c r="R1938"/>
  <c r="Q1938"/>
  <c r="S1938" s="1"/>
  <c r="O1938"/>
  <c r="N1938"/>
  <c r="P1938" s="1"/>
  <c r="M1938"/>
  <c r="L1938"/>
  <c r="K1938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P1937"/>
  <c r="O1937"/>
  <c r="N1937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S1936"/>
  <c r="R1936"/>
  <c r="Q1936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P1934" s="1"/>
  <c r="M1934"/>
  <c r="L1934"/>
  <c r="K1934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P1933"/>
  <c r="O1933"/>
  <c r="N1933"/>
  <c r="L1933"/>
  <c r="M1933" s="1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Z1930" s="1"/>
  <c r="X1930"/>
  <c r="W1930"/>
  <c r="U1930"/>
  <c r="V1930" s="1"/>
  <c r="T1930"/>
  <c r="R1930"/>
  <c r="Q1930"/>
  <c r="S1930" s="1"/>
  <c r="O1930"/>
  <c r="N1930"/>
  <c r="P1930" s="1"/>
  <c r="M1930"/>
  <c r="L1930"/>
  <c r="K1930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P1929"/>
  <c r="O1929"/>
  <c r="N1929"/>
  <c r="L1929"/>
  <c r="M1929" s="1"/>
  <c r="K1929"/>
  <c r="J1929"/>
  <c r="I1929"/>
  <c r="H1929"/>
  <c r="AB1929" s="1"/>
  <c r="G1929"/>
  <c r="F1929"/>
  <c r="E1929"/>
  <c r="D1929"/>
  <c r="B1929"/>
  <c r="A1929"/>
  <c r="AA1928"/>
  <c r="Y1928"/>
  <c r="X1928"/>
  <c r="Z1928" s="1"/>
  <c r="W1928"/>
  <c r="U1928"/>
  <c r="T1928"/>
  <c r="V1928" s="1"/>
  <c r="S1928"/>
  <c r="R1928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P1926" s="1"/>
  <c r="M1926"/>
  <c r="L1926"/>
  <c r="K1926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S1925" s="1"/>
  <c r="Q1925"/>
  <c r="P1925"/>
  <c r="O1925"/>
  <c r="N1925"/>
  <c r="L1925"/>
  <c r="K1925"/>
  <c r="M1925" s="1"/>
  <c r="J1925"/>
  <c r="I1925"/>
  <c r="H1925"/>
  <c r="G1925"/>
  <c r="F1925"/>
  <c r="E1925"/>
  <c r="D1925"/>
  <c r="B1925"/>
  <c r="A1925"/>
  <c r="AA1924"/>
  <c r="Y1924"/>
  <c r="Z1924" s="1"/>
  <c r="X1924"/>
  <c r="W1924"/>
  <c r="U1924"/>
  <c r="V1924" s="1"/>
  <c r="T1924"/>
  <c r="S1924"/>
  <c r="R1924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Z1922" s="1"/>
  <c r="X1922"/>
  <c r="W1922"/>
  <c r="U1922"/>
  <c r="V1922" s="1"/>
  <c r="T1922"/>
  <c r="R1922"/>
  <c r="Q1922"/>
  <c r="S1922" s="1"/>
  <c r="O1922"/>
  <c r="N1922"/>
  <c r="P1922" s="1"/>
  <c r="M1922"/>
  <c r="L1922"/>
  <c r="K1922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P1921"/>
  <c r="O1921"/>
  <c r="N1921"/>
  <c r="L1921"/>
  <c r="K1921"/>
  <c r="M1921" s="1"/>
  <c r="J1921"/>
  <c r="I1921"/>
  <c r="H1921"/>
  <c r="G1921"/>
  <c r="F1921"/>
  <c r="E1921"/>
  <c r="D1921"/>
  <c r="B1921"/>
  <c r="A1921"/>
  <c r="AA1920"/>
  <c r="Y1920"/>
  <c r="Z1920" s="1"/>
  <c r="X1920"/>
  <c r="W1920"/>
  <c r="U1920"/>
  <c r="V1920" s="1"/>
  <c r="T1920"/>
  <c r="S1920"/>
  <c r="R1920"/>
  <c r="Q1920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Z1918" s="1"/>
  <c r="X1918"/>
  <c r="W1918"/>
  <c r="U1918"/>
  <c r="V1918" s="1"/>
  <c r="T1918"/>
  <c r="R1918"/>
  <c r="Q1918"/>
  <c r="S1918" s="1"/>
  <c r="O1918"/>
  <c r="N1918"/>
  <c r="P1918" s="1"/>
  <c r="M1918"/>
  <c r="L1918"/>
  <c r="K1918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P1917"/>
  <c r="O1917"/>
  <c r="N1917"/>
  <c r="L1917"/>
  <c r="M1917" s="1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S1916"/>
  <c r="R1916"/>
  <c r="Q1916"/>
  <c r="O1916"/>
  <c r="P1916" s="1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S1915" s="1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Z1914" s="1"/>
  <c r="X1914"/>
  <c r="W1914"/>
  <c r="U1914"/>
  <c r="V1914" s="1"/>
  <c r="T1914"/>
  <c r="R1914"/>
  <c r="Q1914"/>
  <c r="S1914" s="1"/>
  <c r="O1914"/>
  <c r="N1914"/>
  <c r="P1914" s="1"/>
  <c r="M1914"/>
  <c r="L1914"/>
  <c r="K1914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P1913"/>
  <c r="O1913"/>
  <c r="N1913"/>
  <c r="L1913"/>
  <c r="M1913" s="1"/>
  <c r="K1913"/>
  <c r="J1913"/>
  <c r="I1913"/>
  <c r="H1913"/>
  <c r="AB1913" s="1"/>
  <c r="G1913"/>
  <c r="F1913"/>
  <c r="E1913"/>
  <c r="D1913"/>
  <c r="B1913"/>
  <c r="A1913"/>
  <c r="AA1912"/>
  <c r="Y1912"/>
  <c r="X1912"/>
  <c r="Z1912" s="1"/>
  <c r="W1912"/>
  <c r="U1912"/>
  <c r="T1912"/>
  <c r="V1912" s="1"/>
  <c r="S1912"/>
  <c r="R1912"/>
  <c r="Q1912"/>
  <c r="O1912"/>
  <c r="P1912" s="1"/>
  <c r="N1912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/>
  <c r="AA1910"/>
  <c r="Y1910"/>
  <c r="Z1910" s="1"/>
  <c r="X1910"/>
  <c r="W1910"/>
  <c r="U1910"/>
  <c r="V1910" s="1"/>
  <c r="T1910"/>
  <c r="R1910"/>
  <c r="Q1910"/>
  <c r="S1910" s="1"/>
  <c r="O1910"/>
  <c r="N1910"/>
  <c r="P1910" s="1"/>
  <c r="M1910"/>
  <c r="L1910"/>
  <c r="K1910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P1909"/>
  <c r="O1909"/>
  <c r="N1909"/>
  <c r="L1909"/>
  <c r="M1909" s="1"/>
  <c r="K1909"/>
  <c r="J1909"/>
  <c r="I1909"/>
  <c r="H1909"/>
  <c r="AB1909" s="1"/>
  <c r="G1909"/>
  <c r="F1909"/>
  <c r="E1909"/>
  <c r="D1909"/>
  <c r="B1909"/>
  <c r="A1909"/>
  <c r="AA1908"/>
  <c r="Y1908"/>
  <c r="X1908"/>
  <c r="Z1908" s="1"/>
  <c r="W1908"/>
  <c r="U1908"/>
  <c r="T1908"/>
  <c r="V1908" s="1"/>
  <c r="S1908"/>
  <c r="R1908"/>
  <c r="Q1908"/>
  <c r="O1908"/>
  <c r="P1908" s="1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Z1906" s="1"/>
  <c r="X1906"/>
  <c r="W1906"/>
  <c r="U1906"/>
  <c r="V1906" s="1"/>
  <c r="T1906"/>
  <c r="R1906"/>
  <c r="Q1906"/>
  <c r="S1906" s="1"/>
  <c r="O1906"/>
  <c r="N1906"/>
  <c r="P1906" s="1"/>
  <c r="M1906"/>
  <c r="L1906"/>
  <c r="K1906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P1905"/>
  <c r="O1905"/>
  <c r="N1905"/>
  <c r="L1905"/>
  <c r="K1905"/>
  <c r="M1905" s="1"/>
  <c r="J1905"/>
  <c r="I1905"/>
  <c r="H1905"/>
  <c r="G1905"/>
  <c r="F1905"/>
  <c r="E1905"/>
  <c r="D1905"/>
  <c r="B1905"/>
  <c r="A1905"/>
  <c r="AA1904"/>
  <c r="Y1904"/>
  <c r="Z1904" s="1"/>
  <c r="X1904"/>
  <c r="W1904"/>
  <c r="U1904"/>
  <c r="V1904" s="1"/>
  <c r="T1904"/>
  <c r="S1904"/>
  <c r="R1904"/>
  <c r="Q1904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Z1903"/>
  <c r="Y1903"/>
  <c r="X1903"/>
  <c r="W1903"/>
  <c r="V1903"/>
  <c r="U1903"/>
  <c r="T1903"/>
  <c r="R1903"/>
  <c r="Q1903"/>
  <c r="S1903" s="1"/>
  <c r="O1903"/>
  <c r="N1903"/>
  <c r="P1903" s="1"/>
  <c r="L1903"/>
  <c r="M1903" s="1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M1902"/>
  <c r="L1902"/>
  <c r="K1902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S1901" s="1"/>
  <c r="Q1901"/>
  <c r="P1901"/>
  <c r="O1901"/>
  <c r="N190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S1900"/>
  <c r="R1900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Z1898" s="1"/>
  <c r="X1898"/>
  <c r="W1898"/>
  <c r="U1898"/>
  <c r="V1898" s="1"/>
  <c r="T1898"/>
  <c r="R1898"/>
  <c r="Q1898"/>
  <c r="S1898" s="1"/>
  <c r="O1898"/>
  <c r="N1898"/>
  <c r="P1898" s="1"/>
  <c r="M1898"/>
  <c r="L1898"/>
  <c r="K1898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P1897"/>
  <c r="O1897"/>
  <c r="N1897"/>
  <c r="L1897"/>
  <c r="K1897"/>
  <c r="M1897" s="1"/>
  <c r="J1897"/>
  <c r="I1897"/>
  <c r="H1897"/>
  <c r="AB1897" s="1"/>
  <c r="G1897"/>
  <c r="F1897"/>
  <c r="E1897"/>
  <c r="D1897"/>
  <c r="B1897"/>
  <c r="A1897"/>
  <c r="AA1896"/>
  <c r="Y1896"/>
  <c r="Z1896" s="1"/>
  <c r="X1896"/>
  <c r="W1896"/>
  <c r="U1896"/>
  <c r="V1896" s="1"/>
  <c r="T1896"/>
  <c r="S1896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/>
  <c r="AA1894"/>
  <c r="Y1894"/>
  <c r="Z1894" s="1"/>
  <c r="X1894"/>
  <c r="W1894"/>
  <c r="U1894"/>
  <c r="V1894" s="1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S1893" s="1"/>
  <c r="Q1893"/>
  <c r="P1893"/>
  <c r="O1893"/>
  <c r="N1893"/>
  <c r="L1893"/>
  <c r="K1893"/>
  <c r="M1893" s="1"/>
  <c r="J1893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S1892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Q1891"/>
  <c r="S1891" s="1"/>
  <c r="O1891"/>
  <c r="N1891"/>
  <c r="P1891" s="1"/>
  <c r="L1891"/>
  <c r="M1891" s="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P1890" s="1"/>
  <c r="N1890"/>
  <c r="M1890"/>
  <c r="L1890"/>
  <c r="K1890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S1889" s="1"/>
  <c r="Q1889"/>
  <c r="P1889"/>
  <c r="O1889"/>
  <c r="N1889"/>
  <c r="L1889"/>
  <c r="K1889"/>
  <c r="M1889" s="1"/>
  <c r="J1889"/>
  <c r="I1889"/>
  <c r="H1889"/>
  <c r="G1889"/>
  <c r="F1889"/>
  <c r="E1889"/>
  <c r="D1889"/>
  <c r="B1889"/>
  <c r="A1889"/>
  <c r="AA1888"/>
  <c r="Y1888"/>
  <c r="Z1888" s="1"/>
  <c r="X1888"/>
  <c r="W1888"/>
  <c r="U1888"/>
  <c r="V1888" s="1"/>
  <c r="T1888"/>
  <c r="S1888"/>
  <c r="R1888"/>
  <c r="Q1888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 s="1"/>
  <c r="AA1887"/>
  <c r="Z1887"/>
  <c r="Y1887"/>
  <c r="X1887"/>
  <c r="W1887"/>
  <c r="V1887"/>
  <c r="U1887"/>
  <c r="T1887"/>
  <c r="R1887"/>
  <c r="Q1887"/>
  <c r="S1887" s="1"/>
  <c r="O1887"/>
  <c r="N1887"/>
  <c r="P1887" s="1"/>
  <c r="L1887"/>
  <c r="M1887" s="1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P1886" s="1"/>
  <c r="N1886"/>
  <c r="M1886"/>
  <c r="L1886"/>
  <c r="K1886"/>
  <c r="J1886"/>
  <c r="I1886"/>
  <c r="H1886"/>
  <c r="AB1886" s="1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S1885" s="1"/>
  <c r="Q1885"/>
  <c r="P1885"/>
  <c r="O1885"/>
  <c r="N1885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S1884"/>
  <c r="R1884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Q1883"/>
  <c r="S1883" s="1"/>
  <c r="O1883"/>
  <c r="N1883"/>
  <c r="P1883" s="1"/>
  <c r="L1883"/>
  <c r="M1883" s="1"/>
  <c r="K1883"/>
  <c r="J1883"/>
  <c r="I1883"/>
  <c r="H1883"/>
  <c r="G1883"/>
  <c r="F1883"/>
  <c r="E1883"/>
  <c r="D1883"/>
  <c r="B1883"/>
  <c r="A1883"/>
  <c r="AA1882"/>
  <c r="Y1882"/>
  <c r="Z1882" s="1"/>
  <c r="X1882"/>
  <c r="W1882"/>
  <c r="U1882"/>
  <c r="V1882" s="1"/>
  <c r="T1882"/>
  <c r="R1882"/>
  <c r="Q1882"/>
  <c r="S1882" s="1"/>
  <c r="O1882"/>
  <c r="N1882"/>
  <c r="P1882" s="1"/>
  <c r="M1882"/>
  <c r="L1882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S1881" s="1"/>
  <c r="Q1881"/>
  <c r="P1881"/>
  <c r="O1881"/>
  <c r="N1881"/>
  <c r="L1881"/>
  <c r="K1881"/>
  <c r="M1881" s="1"/>
  <c r="J1881"/>
  <c r="I1881"/>
  <c r="H1881"/>
  <c r="AB1881" s="1"/>
  <c r="G1881"/>
  <c r="F1881"/>
  <c r="E1881"/>
  <c r="D1881"/>
  <c r="B1881"/>
  <c r="A1881"/>
  <c r="AA1880"/>
  <c r="Y1880"/>
  <c r="Z1880" s="1"/>
  <c r="X1880"/>
  <c r="W1880"/>
  <c r="U1880"/>
  <c r="V1880" s="1"/>
  <c r="T1880"/>
  <c r="S1880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Q1879"/>
  <c r="S1879" s="1"/>
  <c r="O1879"/>
  <c r="N1879"/>
  <c r="P1879" s="1"/>
  <c r="L1879"/>
  <c r="M1879" s="1"/>
  <c r="K1879"/>
  <c r="J1879"/>
  <c r="I1879"/>
  <c r="H1879"/>
  <c r="AB1879" s="1"/>
  <c r="G1879"/>
  <c r="F1879"/>
  <c r="E1879"/>
  <c r="D1879"/>
  <c r="B1879"/>
  <c r="A1879"/>
  <c r="AA1878"/>
  <c r="Y1878"/>
  <c r="Z1878" s="1"/>
  <c r="X1878"/>
  <c r="W1878"/>
  <c r="U1878"/>
  <c r="V1878" s="1"/>
  <c r="T1878"/>
  <c r="R1878"/>
  <c r="Q1878"/>
  <c r="S1878" s="1"/>
  <c r="O1878"/>
  <c r="N1878"/>
  <c r="P1878" s="1"/>
  <c r="M1878"/>
  <c r="L1878"/>
  <c r="K1878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S1877" s="1"/>
  <c r="Q1877"/>
  <c r="P1877"/>
  <c r="O1877"/>
  <c r="N1877"/>
  <c r="L1877"/>
  <c r="K1877"/>
  <c r="M1877" s="1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S1876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S1875" s="1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Z1874" s="1"/>
  <c r="X1874"/>
  <c r="W1874"/>
  <c r="U1874"/>
  <c r="V1874" s="1"/>
  <c r="T1874"/>
  <c r="R1874"/>
  <c r="Q1874"/>
  <c r="S1874" s="1"/>
  <c r="O1874"/>
  <c r="N1874"/>
  <c r="P1874" s="1"/>
  <c r="M1874"/>
  <c r="L1874"/>
  <c r="K1874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P1873"/>
  <c r="O1873"/>
  <c r="N1873"/>
  <c r="L1873"/>
  <c r="M1873" s="1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S1872"/>
  <c r="R1872"/>
  <c r="Q1872"/>
  <c r="O1872"/>
  <c r="P1872" s="1"/>
  <c r="N1872"/>
  <c r="L1872"/>
  <c r="K1872"/>
  <c r="M1872" s="1"/>
  <c r="J1872"/>
  <c r="I1872"/>
  <c r="H1872"/>
  <c r="AB1872" s="1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/>
  <c r="AA1870"/>
  <c r="Y1870"/>
  <c r="Z1870" s="1"/>
  <c r="X1870"/>
  <c r="W1870"/>
  <c r="U1870"/>
  <c r="V1870" s="1"/>
  <c r="T1870"/>
  <c r="R1870"/>
  <c r="Q1870"/>
  <c r="S1870" s="1"/>
  <c r="O1870"/>
  <c r="N1870"/>
  <c r="P1870" s="1"/>
  <c r="M1870"/>
  <c r="L1870"/>
  <c r="K1870"/>
  <c r="J1870"/>
  <c r="I1870"/>
  <c r="H1870"/>
  <c r="AB1870" s="1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P1869"/>
  <c r="O1869"/>
  <c r="N1869"/>
  <c r="L1869"/>
  <c r="M1869" s="1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S1868"/>
  <c r="R1868"/>
  <c r="Q1868"/>
  <c r="O1868"/>
  <c r="P1868" s="1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S1867" s="1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Z1866" s="1"/>
  <c r="X1866"/>
  <c r="W1866"/>
  <c r="U1866"/>
  <c r="V1866" s="1"/>
  <c r="T1866"/>
  <c r="R1866"/>
  <c r="Q1866"/>
  <c r="S1866" s="1"/>
  <c r="O1866"/>
  <c r="N1866"/>
  <c r="P1866" s="1"/>
  <c r="M1866"/>
  <c r="L1866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P1865"/>
  <c r="O1865"/>
  <c r="N1865"/>
  <c r="L1865"/>
  <c r="K1865"/>
  <c r="M1865" s="1"/>
  <c r="J1865"/>
  <c r="I1865"/>
  <c r="H1865"/>
  <c r="AB1865" s="1"/>
  <c r="G1865"/>
  <c r="F1865"/>
  <c r="E1865"/>
  <c r="D1865"/>
  <c r="B1865"/>
  <c r="A1865"/>
  <c r="AA1864"/>
  <c r="Y1864"/>
  <c r="X1864"/>
  <c r="Z1864" s="1"/>
  <c r="W1864"/>
  <c r="U1864"/>
  <c r="T1864"/>
  <c r="V1864" s="1"/>
  <c r="S1864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/>
  <c r="AA1862"/>
  <c r="Y1862"/>
  <c r="Z1862" s="1"/>
  <c r="X1862"/>
  <c r="W1862"/>
  <c r="U1862"/>
  <c r="V1862" s="1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S1861" s="1"/>
  <c r="Q1861"/>
  <c r="P1861"/>
  <c r="O1861"/>
  <c r="N1861"/>
  <c r="L1861"/>
  <c r="K1861"/>
  <c r="M1861" s="1"/>
  <c r="J186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S1860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S1857" s="1"/>
  <c r="Q1857"/>
  <c r="P1857"/>
  <c r="O1857"/>
  <c r="N1857"/>
  <c r="L1857"/>
  <c r="K1857"/>
  <c r="M1857" s="1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S1856"/>
  <c r="R1856"/>
  <c r="Q1856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 s="1"/>
  <c r="AA1855"/>
  <c r="Z1855"/>
  <c r="Y1855"/>
  <c r="X1855"/>
  <c r="W1855"/>
  <c r="V1855"/>
  <c r="U1855"/>
  <c r="T1855"/>
  <c r="R1855"/>
  <c r="Q1855"/>
  <c r="S1855" s="1"/>
  <c r="O1855"/>
  <c r="N1855"/>
  <c r="P1855" s="1"/>
  <c r="L1855"/>
  <c r="M1855" s="1"/>
  <c r="K1855"/>
  <c r="J1855"/>
  <c r="I1855"/>
  <c r="H1855"/>
  <c r="AB1855" s="1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P1854" s="1"/>
  <c r="N1854"/>
  <c r="M1854"/>
  <c r="L1854"/>
  <c r="K1854"/>
  <c r="J1854"/>
  <c r="I1854"/>
  <c r="H1854"/>
  <c r="AB1854" s="1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S1853" s="1"/>
  <c r="Q1853"/>
  <c r="P1853"/>
  <c r="O1853"/>
  <c r="N1853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S1852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S1851" s="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Z1850" s="1"/>
  <c r="X1850"/>
  <c r="W1850"/>
  <c r="U1850"/>
  <c r="V1850" s="1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S1849" s="1"/>
  <c r="Q1849"/>
  <c r="P1849"/>
  <c r="O1849"/>
  <c r="N1849"/>
  <c r="L1849"/>
  <c r="K1849"/>
  <c r="M1849" s="1"/>
  <c r="J1849"/>
  <c r="I1849"/>
  <c r="H1849"/>
  <c r="AB1849" s="1"/>
  <c r="G1849"/>
  <c r="F1849"/>
  <c r="E1849"/>
  <c r="D1849"/>
  <c r="B1849"/>
  <c r="A1849"/>
  <c r="AA1848"/>
  <c r="Y1848"/>
  <c r="Z1848" s="1"/>
  <c r="X1848"/>
  <c r="W1848"/>
  <c r="U1848"/>
  <c r="V1848" s="1"/>
  <c r="T1848"/>
  <c r="S1848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/>
  <c r="AA1846"/>
  <c r="Y1846"/>
  <c r="Z1846" s="1"/>
  <c r="X1846"/>
  <c r="W1846"/>
  <c r="U1846"/>
  <c r="V1846" s="1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P1845"/>
  <c r="O1845"/>
  <c r="N1845"/>
  <c r="L1845"/>
  <c r="K1845"/>
  <c r="M1845" s="1"/>
  <c r="J1845"/>
  <c r="I1845"/>
  <c r="H1845"/>
  <c r="G1845"/>
  <c r="F1845"/>
  <c r="E1845"/>
  <c r="D1845"/>
  <c r="B1845"/>
  <c r="A1845"/>
  <c r="AA1844"/>
  <c r="Y1844"/>
  <c r="Z1844" s="1"/>
  <c r="X1844"/>
  <c r="W1844"/>
  <c r="U1844"/>
  <c r="V1844" s="1"/>
  <c r="T1844"/>
  <c r="S1844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Q1843"/>
  <c r="S1843" s="1"/>
  <c r="O1843"/>
  <c r="N1843"/>
  <c r="P1843" s="1"/>
  <c r="L1843"/>
  <c r="M1843" s="1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S1841" s="1"/>
  <c r="Q1841"/>
  <c r="P1841"/>
  <c r="O1841"/>
  <c r="N1841"/>
  <c r="L1841"/>
  <c r="K1841"/>
  <c r="M1841" s="1"/>
  <c r="J1841"/>
  <c r="I1841"/>
  <c r="H1841"/>
  <c r="G1841"/>
  <c r="F1841"/>
  <c r="E1841"/>
  <c r="D1841"/>
  <c r="B1841"/>
  <c r="A1841"/>
  <c r="AA1840"/>
  <c r="Y1840"/>
  <c r="Z1840" s="1"/>
  <c r="X1840"/>
  <c r="W1840"/>
  <c r="U1840"/>
  <c r="V1840" s="1"/>
  <c r="T1840"/>
  <c r="S1840"/>
  <c r="R1840"/>
  <c r="Q1840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 s="1"/>
  <c r="AA1839"/>
  <c r="Z1839"/>
  <c r="Y1839"/>
  <c r="X1839"/>
  <c r="W1839"/>
  <c r="V1839"/>
  <c r="U1839"/>
  <c r="T1839"/>
  <c r="R1839"/>
  <c r="S1839" s="1"/>
  <c r="Q1839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/>
  <c r="AA1838"/>
  <c r="Y1838"/>
  <c r="Z1838" s="1"/>
  <c r="X1838"/>
  <c r="W1838"/>
  <c r="U1838"/>
  <c r="V1838" s="1"/>
  <c r="T1838"/>
  <c r="R1838"/>
  <c r="Q1838"/>
  <c r="S1838" s="1"/>
  <c r="O1838"/>
  <c r="N1838"/>
  <c r="P1838" s="1"/>
  <c r="M1838"/>
  <c r="L1838"/>
  <c r="K1838"/>
  <c r="J1838"/>
  <c r="I1838"/>
  <c r="H1838"/>
  <c r="AB1838" s="1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P1837"/>
  <c r="O1837"/>
  <c r="N1837"/>
  <c r="L1837"/>
  <c r="M1837" s="1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S1836"/>
  <c r="R1836"/>
  <c r="Q1836"/>
  <c r="O1836"/>
  <c r="P1836" s="1"/>
  <c r="N1836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S1835" s="1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Z1834" s="1"/>
  <c r="X1834"/>
  <c r="W1834"/>
  <c r="U1834"/>
  <c r="V1834" s="1"/>
  <c r="T1834"/>
  <c r="R1834"/>
  <c r="Q1834"/>
  <c r="S1834" s="1"/>
  <c r="O1834"/>
  <c r="N1834"/>
  <c r="P1834" s="1"/>
  <c r="M1834"/>
  <c r="L1834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P1833"/>
  <c r="O1833"/>
  <c r="N1833"/>
  <c r="L1833"/>
  <c r="M1833" s="1"/>
  <c r="K1833"/>
  <c r="J1833"/>
  <c r="I1833"/>
  <c r="H1833"/>
  <c r="AB1833" s="1"/>
  <c r="G1833"/>
  <c r="F1833"/>
  <c r="E1833"/>
  <c r="D1833"/>
  <c r="B1833"/>
  <c r="A1833"/>
  <c r="AA1832"/>
  <c r="Y1832"/>
  <c r="Z1832" s="1"/>
  <c r="X1832"/>
  <c r="W1832"/>
  <c r="U1832"/>
  <c r="V1832" s="1"/>
  <c r="T1832"/>
  <c r="S1832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/>
  <c r="AA1830"/>
  <c r="Y1830"/>
  <c r="Z1830" s="1"/>
  <c r="X1830"/>
  <c r="W1830"/>
  <c r="U1830"/>
  <c r="V1830" s="1"/>
  <c r="T1830"/>
  <c r="R1830"/>
  <c r="Q1830"/>
  <c r="S1830" s="1"/>
  <c r="O1830"/>
  <c r="N1830"/>
  <c r="P1830" s="1"/>
  <c r="M1830"/>
  <c r="L1830"/>
  <c r="K1830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P1829"/>
  <c r="O1829"/>
  <c r="N1829"/>
  <c r="L1829"/>
  <c r="K1829"/>
  <c r="M1829" s="1"/>
  <c r="J1829"/>
  <c r="I1829"/>
  <c r="H1829"/>
  <c r="G1829"/>
  <c r="F1829"/>
  <c r="E1829"/>
  <c r="D1829"/>
  <c r="B1829"/>
  <c r="A1829"/>
  <c r="AA1828"/>
  <c r="Y1828"/>
  <c r="Z1828" s="1"/>
  <c r="X1828"/>
  <c r="W1828"/>
  <c r="U1828"/>
  <c r="V1828" s="1"/>
  <c r="T1828"/>
  <c r="S1828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S1827" s="1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Z1826" s="1"/>
  <c r="X1826"/>
  <c r="W1826"/>
  <c r="U1826"/>
  <c r="V1826" s="1"/>
  <c r="T1826"/>
  <c r="R1826"/>
  <c r="Q1826"/>
  <c r="S1826" s="1"/>
  <c r="O1826"/>
  <c r="N1826"/>
  <c r="P1826" s="1"/>
  <c r="M1826"/>
  <c r="L1826"/>
  <c r="K1826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S1825" s="1"/>
  <c r="Q1825"/>
  <c r="P1825"/>
  <c r="O1825"/>
  <c r="N1825"/>
  <c r="L1825"/>
  <c r="K1825"/>
  <c r="M1825" s="1"/>
  <c r="J1825"/>
  <c r="I1825"/>
  <c r="H1825"/>
  <c r="G1825"/>
  <c r="F1825"/>
  <c r="E1825"/>
  <c r="D1825"/>
  <c r="B1825"/>
  <c r="A1825"/>
  <c r="AA1824"/>
  <c r="Y1824"/>
  <c r="Z1824" s="1"/>
  <c r="X1824"/>
  <c r="W1824"/>
  <c r="U1824"/>
  <c r="V1824" s="1"/>
  <c r="T1824"/>
  <c r="S1824"/>
  <c r="R1824"/>
  <c r="Q1824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 s="1"/>
  <c r="AA1823"/>
  <c r="Z1823"/>
  <c r="Y1823"/>
  <c r="X1823"/>
  <c r="W1823"/>
  <c r="V1823"/>
  <c r="U1823"/>
  <c r="T1823"/>
  <c r="R1823"/>
  <c r="Q1823"/>
  <c r="S1823" s="1"/>
  <c r="O1823"/>
  <c r="N1823"/>
  <c r="P1823" s="1"/>
  <c r="L1823"/>
  <c r="M1823" s="1"/>
  <c r="K1823"/>
  <c r="J1823"/>
  <c r="I1823"/>
  <c r="H1823"/>
  <c r="AB1823" s="1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P1822" s="1"/>
  <c r="N1822"/>
  <c r="M1822"/>
  <c r="L1822"/>
  <c r="K1822"/>
  <c r="J1822"/>
  <c r="I1822"/>
  <c r="H1822"/>
  <c r="AB1822" s="1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S1821" s="1"/>
  <c r="Q1821"/>
  <c r="P1821"/>
  <c r="O1821"/>
  <c r="N182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S1820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S1819" s="1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Z1818" s="1"/>
  <c r="X1818"/>
  <c r="W1818"/>
  <c r="U1818"/>
  <c r="V1818" s="1"/>
  <c r="T1818"/>
  <c r="R1818"/>
  <c r="Q1818"/>
  <c r="S1818" s="1"/>
  <c r="O1818"/>
  <c r="N1818"/>
  <c r="P1818" s="1"/>
  <c r="M1818"/>
  <c r="L1818"/>
  <c r="K1818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P1817"/>
  <c r="O1817"/>
  <c r="N1817"/>
  <c r="L1817"/>
  <c r="K1817"/>
  <c r="M1817" s="1"/>
  <c r="J1817"/>
  <c r="I1817"/>
  <c r="H1817"/>
  <c r="AB1817" s="1"/>
  <c r="G1817"/>
  <c r="F1817"/>
  <c r="E1817"/>
  <c r="D1817"/>
  <c r="B1817"/>
  <c r="A1817"/>
  <c r="AA1816"/>
  <c r="Y1816"/>
  <c r="Z1816" s="1"/>
  <c r="X1816"/>
  <c r="W1816"/>
  <c r="U1816"/>
  <c r="V1816" s="1"/>
  <c r="T1816"/>
  <c r="S1816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S1815" s="1"/>
  <c r="Q1815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/>
  <c r="AA1814"/>
  <c r="Y1814"/>
  <c r="Z1814" s="1"/>
  <c r="X1814"/>
  <c r="W1814"/>
  <c r="U1814"/>
  <c r="V1814" s="1"/>
  <c r="T1814"/>
  <c r="R1814"/>
  <c r="Q1814"/>
  <c r="S1814" s="1"/>
  <c r="O1814"/>
  <c r="N1814"/>
  <c r="P1814" s="1"/>
  <c r="M1814"/>
  <c r="L1814"/>
  <c r="K1814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P1813"/>
  <c r="O1813"/>
  <c r="N1813"/>
  <c r="L1813"/>
  <c r="M1813" s="1"/>
  <c r="K1813"/>
  <c r="J1813"/>
  <c r="I1813"/>
  <c r="H1813"/>
  <c r="AB1813" s="1"/>
  <c r="G1813"/>
  <c r="F1813"/>
  <c r="E1813"/>
  <c r="D1813"/>
  <c r="B1813"/>
  <c r="A1813"/>
  <c r="AA1812"/>
  <c r="Y1812"/>
  <c r="X1812"/>
  <c r="Z1812" s="1"/>
  <c r="W1812"/>
  <c r="U1812"/>
  <c r="T1812"/>
  <c r="V1812" s="1"/>
  <c r="S1812"/>
  <c r="R1812"/>
  <c r="Q1812"/>
  <c r="O1812"/>
  <c r="P1812" s="1"/>
  <c r="N1812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S1811" s="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Z1810" s="1"/>
  <c r="X1810"/>
  <c r="W1810"/>
  <c r="U1810"/>
  <c r="V1810" s="1"/>
  <c r="T1810"/>
  <c r="R1810"/>
  <c r="Q1810"/>
  <c r="S1810" s="1"/>
  <c r="O1810"/>
  <c r="N1810"/>
  <c r="P1810" s="1"/>
  <c r="M1810"/>
  <c r="L1810"/>
  <c r="K1810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P1809"/>
  <c r="O1809"/>
  <c r="N1809"/>
  <c r="L1809"/>
  <c r="M1809" s="1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S1808"/>
  <c r="R1808"/>
  <c r="Q1808"/>
  <c r="O1808"/>
  <c r="P1808" s="1"/>
  <c r="N1808"/>
  <c r="L1808"/>
  <c r="K1808"/>
  <c r="M1808" s="1"/>
  <c r="J1808"/>
  <c r="I1808"/>
  <c r="H1808"/>
  <c r="AB1808" s="1"/>
  <c r="G1808"/>
  <c r="F1808"/>
  <c r="E1808"/>
  <c r="D1808"/>
  <c r="B1808"/>
  <c r="A1808" s="1"/>
  <c r="AA1807"/>
  <c r="Z1807"/>
  <c r="Y1807"/>
  <c r="X1807"/>
  <c r="W1807"/>
  <c r="V1807"/>
  <c r="U1807"/>
  <c r="T1807"/>
  <c r="R1807"/>
  <c r="S1807" s="1"/>
  <c r="Q1807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/>
  <c r="AA1806"/>
  <c r="Y1806"/>
  <c r="Z1806" s="1"/>
  <c r="X1806"/>
  <c r="W1806"/>
  <c r="U1806"/>
  <c r="V1806" s="1"/>
  <c r="T1806"/>
  <c r="R1806"/>
  <c r="Q1806"/>
  <c r="S1806" s="1"/>
  <c r="O1806"/>
  <c r="N1806"/>
  <c r="P1806" s="1"/>
  <c r="M1806"/>
  <c r="L1806"/>
  <c r="K1806"/>
  <c r="J1806"/>
  <c r="I1806"/>
  <c r="H1806"/>
  <c r="AB1806" s="1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P1805"/>
  <c r="O1805"/>
  <c r="N1805"/>
  <c r="L1805"/>
  <c r="M1805" s="1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S1804"/>
  <c r="R1804"/>
  <c r="Q1804"/>
  <c r="O1804"/>
  <c r="P1804" s="1"/>
  <c r="N1804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S1803" s="1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Z1802" s="1"/>
  <c r="X1802"/>
  <c r="W1802"/>
  <c r="U1802"/>
  <c r="V1802" s="1"/>
  <c r="T1802"/>
  <c r="R1802"/>
  <c r="Q1802"/>
  <c r="S1802" s="1"/>
  <c r="O1802"/>
  <c r="N1802"/>
  <c r="P1802" s="1"/>
  <c r="M1802"/>
  <c r="L1802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P1801"/>
  <c r="O1801"/>
  <c r="N1801"/>
  <c r="L1801"/>
  <c r="M1801" s="1"/>
  <c r="K1801"/>
  <c r="J1801"/>
  <c r="I1801"/>
  <c r="H1801"/>
  <c r="AB1801" s="1"/>
  <c r="G1801"/>
  <c r="F1801"/>
  <c r="E1801"/>
  <c r="D1801"/>
  <c r="B1801"/>
  <c r="A1801"/>
  <c r="AA1800"/>
  <c r="Y1800"/>
  <c r="X1800"/>
  <c r="Z1800" s="1"/>
  <c r="W1800"/>
  <c r="U1800"/>
  <c r="T1800"/>
  <c r="V1800" s="1"/>
  <c r="S1800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/>
  <c r="AA1798"/>
  <c r="Y1798"/>
  <c r="Z1798" s="1"/>
  <c r="X1798"/>
  <c r="W1798"/>
  <c r="U1798"/>
  <c r="V1798" s="1"/>
  <c r="T1798"/>
  <c r="R1798"/>
  <c r="Q1798"/>
  <c r="S1798" s="1"/>
  <c r="O1798"/>
  <c r="N1798"/>
  <c r="P1798" s="1"/>
  <c r="M1798"/>
  <c r="L1798"/>
  <c r="K1798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S1797" s="1"/>
  <c r="Q1797"/>
  <c r="P1797"/>
  <c r="O1797"/>
  <c r="N1797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S1796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Q1795"/>
  <c r="S1795" s="1"/>
  <c r="O1795"/>
  <c r="N1795"/>
  <c r="P1795" s="1"/>
  <c r="L1795"/>
  <c r="M1795" s="1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P1794" s="1"/>
  <c r="N1794"/>
  <c r="M1794"/>
  <c r="L1794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S1793" s="1"/>
  <c r="Q1793"/>
  <c r="P1793"/>
  <c r="O1793"/>
  <c r="N1793"/>
  <c r="L1793"/>
  <c r="K1793"/>
  <c r="M1793" s="1"/>
  <c r="J1793"/>
  <c r="I1793"/>
  <c r="H1793"/>
  <c r="G1793"/>
  <c r="F1793"/>
  <c r="E1793"/>
  <c r="D1793"/>
  <c r="B1793"/>
  <c r="A1793"/>
  <c r="AA1792"/>
  <c r="Y1792"/>
  <c r="Z1792" s="1"/>
  <c r="X1792"/>
  <c r="W1792"/>
  <c r="U1792"/>
  <c r="V1792" s="1"/>
  <c r="T1792"/>
  <c r="S1792"/>
  <c r="R1792"/>
  <c r="Q1792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 s="1"/>
  <c r="AA1791"/>
  <c r="Z1791"/>
  <c r="Y1791"/>
  <c r="X1791"/>
  <c r="W1791"/>
  <c r="V1791"/>
  <c r="U1791"/>
  <c r="T1791"/>
  <c r="R1791"/>
  <c r="Q1791"/>
  <c r="S1791" s="1"/>
  <c r="O1791"/>
  <c r="N1791"/>
  <c r="P1791" s="1"/>
  <c r="L1791"/>
  <c r="M1791" s="1"/>
  <c r="K1791"/>
  <c r="J1791"/>
  <c r="I1791"/>
  <c r="H1791"/>
  <c r="AB1791" s="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P1790" s="1"/>
  <c r="N1790"/>
  <c r="M1790"/>
  <c r="L1790"/>
  <c r="K1790"/>
  <c r="J1790"/>
  <c r="I1790"/>
  <c r="H1790"/>
  <c r="AB1790" s="1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S1789" s="1"/>
  <c r="Q1789"/>
  <c r="P1789"/>
  <c r="O1789"/>
  <c r="N1789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S1788"/>
  <c r="R1788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R1786"/>
  <c r="Q1786"/>
  <c r="S1786" s="1"/>
  <c r="O1786"/>
  <c r="N1786"/>
  <c r="P1786" s="1"/>
  <c r="M1786"/>
  <c r="L1786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P1785"/>
  <c r="O1785"/>
  <c r="N1785"/>
  <c r="L1785"/>
  <c r="M1785" s="1"/>
  <c r="K1785"/>
  <c r="J1785"/>
  <c r="I1785"/>
  <c r="H1785"/>
  <c r="AB1785" s="1"/>
  <c r="G1785"/>
  <c r="F1785"/>
  <c r="E1785"/>
  <c r="D1785"/>
  <c r="B1785"/>
  <c r="A1785"/>
  <c r="AA1784"/>
  <c r="Y1784"/>
  <c r="X1784"/>
  <c r="Z1784" s="1"/>
  <c r="W1784"/>
  <c r="U1784"/>
  <c r="V1784" s="1"/>
  <c r="T1784"/>
  <c r="S1784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/>
  <c r="AA1782"/>
  <c r="Y1782"/>
  <c r="Z1782" s="1"/>
  <c r="X1782"/>
  <c r="W1782"/>
  <c r="U1782"/>
  <c r="V1782" s="1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P1781"/>
  <c r="O1781"/>
  <c r="N1781"/>
  <c r="L1781"/>
  <c r="M1781" s="1"/>
  <c r="K1781"/>
  <c r="J1781"/>
  <c r="I1781"/>
  <c r="H1781"/>
  <c r="AB1781" s="1"/>
  <c r="G1781"/>
  <c r="F1781"/>
  <c r="E1781"/>
  <c r="D1781"/>
  <c r="B1781"/>
  <c r="A1781"/>
  <c r="AA1780"/>
  <c r="Y1780"/>
  <c r="X1780"/>
  <c r="Z1780" s="1"/>
  <c r="W1780"/>
  <c r="U1780"/>
  <c r="T1780"/>
  <c r="V1780" s="1"/>
  <c r="S1780"/>
  <c r="R1780"/>
  <c r="Q1780"/>
  <c r="O1780"/>
  <c r="P1780" s="1"/>
  <c r="N1780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S1779" s="1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Z1778" s="1"/>
  <c r="X1778"/>
  <c r="W1778"/>
  <c r="U1778"/>
  <c r="V1778" s="1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P1777"/>
  <c r="O1777"/>
  <c r="N1777"/>
  <c r="L1777"/>
  <c r="M1777" s="1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S1776"/>
  <c r="R1776"/>
  <c r="Q1776"/>
  <c r="O1776"/>
  <c r="P1776" s="1"/>
  <c r="N1776"/>
  <c r="L1776"/>
  <c r="K1776"/>
  <c r="M1776" s="1"/>
  <c r="J1776"/>
  <c r="I1776"/>
  <c r="H1776"/>
  <c r="AB1776" s="1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AB1774" s="1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S1773" s="1"/>
  <c r="Q1773"/>
  <c r="P1773"/>
  <c r="O1773"/>
  <c r="N1773"/>
  <c r="L1773"/>
  <c r="K1773"/>
  <c r="M1773" s="1"/>
  <c r="J1773"/>
  <c r="I1773"/>
  <c r="H1773"/>
  <c r="G1773"/>
  <c r="F1773"/>
  <c r="E1773"/>
  <c r="D1773"/>
  <c r="B1773"/>
  <c r="A1773"/>
  <c r="AA1772"/>
  <c r="Y1772"/>
  <c r="Z1772" s="1"/>
  <c r="X1772"/>
  <c r="W1772"/>
  <c r="U1772"/>
  <c r="V1772" s="1"/>
  <c r="T1772"/>
  <c r="S1772"/>
  <c r="R1772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O1770"/>
  <c r="N1770"/>
  <c r="P1770" s="1"/>
  <c r="M1770"/>
  <c r="L1770"/>
  <c r="K1770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S1769" s="1"/>
  <c r="Q1769"/>
  <c r="P1769"/>
  <c r="O1769"/>
  <c r="N1769"/>
  <c r="L1769"/>
  <c r="K1769"/>
  <c r="M1769" s="1"/>
  <c r="J1769"/>
  <c r="I1769"/>
  <c r="H1769"/>
  <c r="AB1769" s="1"/>
  <c r="G1769"/>
  <c r="F1769"/>
  <c r="E1769"/>
  <c r="D1769"/>
  <c r="B1769"/>
  <c r="A1769"/>
  <c r="AA1768"/>
  <c r="Y1768"/>
  <c r="Z1768" s="1"/>
  <c r="X1768"/>
  <c r="W1768"/>
  <c r="U1768"/>
  <c r="V1768" s="1"/>
  <c r="T1768"/>
  <c r="S1768"/>
  <c r="R1768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Z1766" s="1"/>
  <c r="X1766"/>
  <c r="W1766"/>
  <c r="U1766"/>
  <c r="V1766" s="1"/>
  <c r="T1766"/>
  <c r="R1766"/>
  <c r="Q1766"/>
  <c r="S1766" s="1"/>
  <c r="O1766"/>
  <c r="N1766"/>
  <c r="P1766" s="1"/>
  <c r="M1766"/>
  <c r="L1766"/>
  <c r="K1766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S1765" s="1"/>
  <c r="Q1765"/>
  <c r="P1765"/>
  <c r="O1765"/>
  <c r="N1765"/>
  <c r="L1765"/>
  <c r="K1765"/>
  <c r="M1765" s="1"/>
  <c r="J1765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S1764"/>
  <c r="R1764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R1763"/>
  <c r="Q1763"/>
  <c r="S1763" s="1"/>
  <c r="O1763"/>
  <c r="N1763"/>
  <c r="P1763" s="1"/>
  <c r="L1763"/>
  <c r="M1763" s="1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P1762" s="1"/>
  <c r="N1762"/>
  <c r="M1762"/>
  <c r="L1762"/>
  <c r="K1762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S1761" s="1"/>
  <c r="Q1761"/>
  <c r="P1761"/>
  <c r="O1761"/>
  <c r="N1761"/>
  <c r="L1761"/>
  <c r="K1761"/>
  <c r="M1761" s="1"/>
  <c r="J1761"/>
  <c r="I1761"/>
  <c r="H1761"/>
  <c r="G1761"/>
  <c r="F1761"/>
  <c r="E1761"/>
  <c r="D1761"/>
  <c r="B1761"/>
  <c r="A1761"/>
  <c r="AA1760"/>
  <c r="Y1760"/>
  <c r="Z1760" s="1"/>
  <c r="X1760"/>
  <c r="W1760"/>
  <c r="U1760"/>
  <c r="V1760" s="1"/>
  <c r="T1760"/>
  <c r="S1760"/>
  <c r="R1760"/>
  <c r="Q1760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 s="1"/>
  <c r="AA1759"/>
  <c r="Z1759"/>
  <c r="Y1759"/>
  <c r="X1759"/>
  <c r="W1759"/>
  <c r="V1759"/>
  <c r="U1759"/>
  <c r="T1759"/>
  <c r="R1759"/>
  <c r="Q1759"/>
  <c r="S1759" s="1"/>
  <c r="O1759"/>
  <c r="N1759"/>
  <c r="P1759" s="1"/>
  <c r="L1759"/>
  <c r="M1759" s="1"/>
  <c r="K1759"/>
  <c r="J1759"/>
  <c r="I1759"/>
  <c r="H1759"/>
  <c r="AB1759" s="1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P1758" s="1"/>
  <c r="N1758"/>
  <c r="M1758"/>
  <c r="L1758"/>
  <c r="K1758"/>
  <c r="J1758"/>
  <c r="I1758"/>
  <c r="H1758"/>
  <c r="AB1758" s="1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S1757" s="1"/>
  <c r="Q1757"/>
  <c r="P1757"/>
  <c r="O1757"/>
  <c r="N1757"/>
  <c r="L1757"/>
  <c r="K1757"/>
  <c r="M1757" s="1"/>
  <c r="J1757"/>
  <c r="I1757"/>
  <c r="H1757"/>
  <c r="G1757"/>
  <c r="F1757"/>
  <c r="E1757"/>
  <c r="D1757"/>
  <c r="B1757"/>
  <c r="A1757"/>
  <c r="AA1756"/>
  <c r="Y1756"/>
  <c r="Z1756" s="1"/>
  <c r="X1756"/>
  <c r="W1756"/>
  <c r="U1756"/>
  <c r="V1756" s="1"/>
  <c r="T1756"/>
  <c r="S1756"/>
  <c r="R1756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R1755"/>
  <c r="Q1755"/>
  <c r="S1755" s="1"/>
  <c r="O1755"/>
  <c r="N1755"/>
  <c r="P1755" s="1"/>
  <c r="L1755"/>
  <c r="M1755" s="1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P1754" s="1"/>
  <c r="N1754"/>
  <c r="M1754"/>
  <c r="L1754"/>
  <c r="K1754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S1753" s="1"/>
  <c r="Q1753"/>
  <c r="P1753"/>
  <c r="O1753"/>
  <c r="N1753"/>
  <c r="L1753"/>
  <c r="K1753"/>
  <c r="M1753" s="1"/>
  <c r="J1753"/>
  <c r="I1753"/>
  <c r="H1753"/>
  <c r="AB1753" s="1"/>
  <c r="G1753"/>
  <c r="F1753"/>
  <c r="E1753"/>
  <c r="D1753"/>
  <c r="B1753"/>
  <c r="A1753"/>
  <c r="AA1752"/>
  <c r="Y1752"/>
  <c r="Z1752" s="1"/>
  <c r="X1752"/>
  <c r="W1752"/>
  <c r="U1752"/>
  <c r="V1752" s="1"/>
  <c r="T1752"/>
  <c r="S1752"/>
  <c r="R1752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Q1751"/>
  <c r="O1751"/>
  <c r="N1751"/>
  <c r="P1751" s="1"/>
  <c r="L1751"/>
  <c r="M1751" s="1"/>
  <c r="K175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O1750"/>
  <c r="P1750" s="1"/>
  <c r="N1750"/>
  <c r="M1750"/>
  <c r="L1750"/>
  <c r="K1750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S1749" s="1"/>
  <c r="Q1749"/>
  <c r="P1749"/>
  <c r="O1749"/>
  <c r="N1749"/>
  <c r="L1749"/>
  <c r="K1749"/>
  <c r="J1749"/>
  <c r="I1749"/>
  <c r="H1749"/>
  <c r="G1749"/>
  <c r="F1749"/>
  <c r="E1749"/>
  <c r="D1749"/>
  <c r="B1749"/>
  <c r="A1749"/>
  <c r="AA1748"/>
  <c r="Y1748"/>
  <c r="Z1748" s="1"/>
  <c r="X1748"/>
  <c r="W1748"/>
  <c r="U1748"/>
  <c r="V1748" s="1"/>
  <c r="T1748"/>
  <c r="S1748"/>
  <c r="R1748"/>
  <c r="Q1748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Q1747"/>
  <c r="O1747"/>
  <c r="N1747"/>
  <c r="P1747" s="1"/>
  <c r="L1747"/>
  <c r="M1747" s="1"/>
  <c r="K1747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O1746"/>
  <c r="P1746" s="1"/>
  <c r="N1746"/>
  <c r="M1746"/>
  <c r="L1746"/>
  <c r="K1746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S1745" s="1"/>
  <c r="Q1745"/>
  <c r="P1745"/>
  <c r="O1745"/>
  <c r="N1745"/>
  <c r="L1745"/>
  <c r="K1745"/>
  <c r="J1745"/>
  <c r="I1745"/>
  <c r="H1745"/>
  <c r="G1745"/>
  <c r="F1745"/>
  <c r="E1745"/>
  <c r="D1745"/>
  <c r="B1745"/>
  <c r="A1745"/>
  <c r="AA1744"/>
  <c r="Y1744"/>
  <c r="Z1744" s="1"/>
  <c r="X1744"/>
  <c r="W1744"/>
  <c r="U1744"/>
  <c r="V1744" s="1"/>
  <c r="T1744"/>
  <c r="S1744"/>
  <c r="R1744"/>
  <c r="Q1744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Q1743"/>
  <c r="O1743"/>
  <c r="N1743"/>
  <c r="P1743" s="1"/>
  <c r="L1743"/>
  <c r="M1743" s="1"/>
  <c r="K1743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O1742"/>
  <c r="P1742" s="1"/>
  <c r="N1742"/>
  <c r="M1742"/>
  <c r="L1742"/>
  <c r="K1742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S1741" s="1"/>
  <c r="Q1741"/>
  <c r="P1741"/>
  <c r="O1741"/>
  <c r="N1741"/>
  <c r="L1741"/>
  <c r="K1741"/>
  <c r="J1741"/>
  <c r="I1741"/>
  <c r="H1741"/>
  <c r="G1741"/>
  <c r="F1741"/>
  <c r="E1741"/>
  <c r="D1741"/>
  <c r="B1741"/>
  <c r="A1741"/>
  <c r="AA1740"/>
  <c r="Y1740"/>
  <c r="Z1740" s="1"/>
  <c r="X1740"/>
  <c r="W1740"/>
  <c r="U1740"/>
  <c r="V1740" s="1"/>
  <c r="T1740"/>
  <c r="S1740"/>
  <c r="R1740"/>
  <c r="Q1740"/>
  <c r="O1740"/>
  <c r="N1740"/>
  <c r="L1740"/>
  <c r="K1740"/>
  <c r="M1740" s="1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Q1739"/>
  <c r="O1739"/>
  <c r="N1739"/>
  <c r="P1739" s="1"/>
  <c r="L1739"/>
  <c r="M1739" s="1"/>
  <c r="K1739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O1738"/>
  <c r="P1738" s="1"/>
  <c r="N1738"/>
  <c r="M1738"/>
  <c r="L1738"/>
  <c r="K1738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S1737" s="1"/>
  <c r="Q1737"/>
  <c r="P1737"/>
  <c r="O1737"/>
  <c r="N1737"/>
  <c r="L1737"/>
  <c r="K1737"/>
  <c r="J1737"/>
  <c r="I1737"/>
  <c r="H1737"/>
  <c r="G1737"/>
  <c r="F1737"/>
  <c r="E1737"/>
  <c r="D1737"/>
  <c r="B1737"/>
  <c r="A1737"/>
  <c r="AA1736"/>
  <c r="Y1736"/>
  <c r="Z1736" s="1"/>
  <c r="X1736"/>
  <c r="W1736"/>
  <c r="U1736"/>
  <c r="V1736" s="1"/>
  <c r="T1736"/>
  <c r="S1736"/>
  <c r="R1736"/>
  <c r="Q1736"/>
  <c r="O1736"/>
  <c r="N1736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Q1735"/>
  <c r="O1735"/>
  <c r="N1735"/>
  <c r="P1735" s="1"/>
  <c r="L1735"/>
  <c r="M1735" s="1"/>
  <c r="K1735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P1734" s="1"/>
  <c r="N1734"/>
  <c r="M1734"/>
  <c r="L1734"/>
  <c r="K1734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S1733" s="1"/>
  <c r="Q1733"/>
  <c r="P1733"/>
  <c r="O1733"/>
  <c r="N1733"/>
  <c r="L1733"/>
  <c r="K1733"/>
  <c r="J1733"/>
  <c r="I1733"/>
  <c r="H1733"/>
  <c r="G1733"/>
  <c r="F1733"/>
  <c r="E1733"/>
  <c r="D1733"/>
  <c r="B1733"/>
  <c r="A1733"/>
  <c r="AA1732"/>
  <c r="Y1732"/>
  <c r="Z1732" s="1"/>
  <c r="X1732"/>
  <c r="W1732"/>
  <c r="U1732"/>
  <c r="V1732" s="1"/>
  <c r="T1732"/>
  <c r="S1732"/>
  <c r="R1732"/>
  <c r="Q1732"/>
  <c r="O1732"/>
  <c r="N1732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Q1731"/>
  <c r="O1731"/>
  <c r="N1731"/>
  <c r="P1731" s="1"/>
  <c r="L1731"/>
  <c r="M1731" s="1"/>
  <c r="K173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P1730" s="1"/>
  <c r="N1730"/>
  <c r="M1730"/>
  <c r="L1730"/>
  <c r="K1730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S1729" s="1"/>
  <c r="Q1729"/>
  <c r="P1729"/>
  <c r="O1729"/>
  <c r="N1729"/>
  <c r="L1729"/>
  <c r="K1729"/>
  <c r="J1729"/>
  <c r="I1729"/>
  <c r="H1729"/>
  <c r="G1729"/>
  <c r="F1729"/>
  <c r="E1729"/>
  <c r="D1729"/>
  <c r="B1729"/>
  <c r="A1729"/>
  <c r="AA1728"/>
  <c r="Y1728"/>
  <c r="Z1728" s="1"/>
  <c r="X1728"/>
  <c r="W1728"/>
  <c r="U1728"/>
  <c r="V1728" s="1"/>
  <c r="T1728"/>
  <c r="S1728"/>
  <c r="R1728"/>
  <c r="Q1728"/>
  <c r="O1728"/>
  <c r="N1728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Q1727"/>
  <c r="O1727"/>
  <c r="N1727"/>
  <c r="P1727" s="1"/>
  <c r="L1727"/>
  <c r="M1727" s="1"/>
  <c r="K1727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O1726"/>
  <c r="P1726" s="1"/>
  <c r="N1726"/>
  <c r="M1726"/>
  <c r="L1726"/>
  <c r="K1726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S1725" s="1"/>
  <c r="Q1725"/>
  <c r="P1725"/>
  <c r="O1725"/>
  <c r="N1725"/>
  <c r="L1725"/>
  <c r="K1725"/>
  <c r="J1725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S1724"/>
  <c r="R1724"/>
  <c r="Q1724"/>
  <c r="O1724"/>
  <c r="N1724"/>
  <c r="L1724"/>
  <c r="K1724"/>
  <c r="M1724" s="1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Q1723"/>
  <c r="O1723"/>
  <c r="N1723"/>
  <c r="P1723" s="1"/>
  <c r="L1723"/>
  <c r="M1723" s="1"/>
  <c r="K1723"/>
  <c r="J1723"/>
  <c r="I1723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O1722"/>
  <c r="P1722" s="1"/>
  <c r="N1722"/>
  <c r="M1722"/>
  <c r="L1722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S1721" s="1"/>
  <c r="Q1721"/>
  <c r="P1721"/>
  <c r="O1721"/>
  <c r="N1721"/>
  <c r="L1721"/>
  <c r="K1721"/>
  <c r="J172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S1720"/>
  <c r="R1720"/>
  <c r="Q1720"/>
  <c r="O1720"/>
  <c r="N1720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Q1719"/>
  <c r="O1719"/>
  <c r="N1719"/>
  <c r="P1719" s="1"/>
  <c r="L1719"/>
  <c r="M1719" s="1"/>
  <c r="K1719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P1718" s="1"/>
  <c r="N1718"/>
  <c r="M1718"/>
  <c r="L1718"/>
  <c r="K1718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S1717" s="1"/>
  <c r="Q1717"/>
  <c r="P1717"/>
  <c r="O1717"/>
  <c r="N1717"/>
  <c r="L1717"/>
  <c r="K1717"/>
  <c r="J1717"/>
  <c r="I1717"/>
  <c r="H1717"/>
  <c r="G1717"/>
  <c r="F1717"/>
  <c r="E1717"/>
  <c r="D1717"/>
  <c r="B1717"/>
  <c r="A1717"/>
  <c r="AA1716"/>
  <c r="Y1716"/>
  <c r="Z1716" s="1"/>
  <c r="X1716"/>
  <c r="W1716"/>
  <c r="U1716"/>
  <c r="V1716" s="1"/>
  <c r="T1716"/>
  <c r="S1716"/>
  <c r="R1716"/>
  <c r="Q1716"/>
  <c r="O1716"/>
  <c r="N1716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Q1715"/>
  <c r="O1715"/>
  <c r="N1715"/>
  <c r="P1715" s="1"/>
  <c r="L1715"/>
  <c r="M1715" s="1"/>
  <c r="K1715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P1714" s="1"/>
  <c r="N1714"/>
  <c r="M1714"/>
  <c r="L1714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S1713" s="1"/>
  <c r="Q1713"/>
  <c r="P1713"/>
  <c r="O1713"/>
  <c r="N1713"/>
  <c r="L1713"/>
  <c r="K1713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S1712"/>
  <c r="R1712"/>
  <c r="Q1712"/>
  <c r="O1712"/>
  <c r="N1712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Q1711"/>
  <c r="O1711"/>
  <c r="N1711"/>
  <c r="P1711" s="1"/>
  <c r="L1711"/>
  <c r="M1711" s="1"/>
  <c r="K171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P1710" s="1"/>
  <c r="N1710"/>
  <c r="M1710"/>
  <c r="L1710"/>
  <c r="K1710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S1709" s="1"/>
  <c r="Q1709"/>
  <c r="P1709"/>
  <c r="O1709"/>
  <c r="N1709"/>
  <c r="L1709"/>
  <c r="K1709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S1708"/>
  <c r="R1708"/>
  <c r="Q1708"/>
  <c r="O1708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Q1707"/>
  <c r="O1707"/>
  <c r="N1707"/>
  <c r="P1707" s="1"/>
  <c r="L1707"/>
  <c r="M1707" s="1"/>
  <c r="K1707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P1706" s="1"/>
  <c r="N1706"/>
  <c r="M1706"/>
  <c r="L1706"/>
  <c r="K1706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S1705" s="1"/>
  <c r="Q1705"/>
  <c r="P1705"/>
  <c r="O1705"/>
  <c r="N1705"/>
  <c r="L1705"/>
  <c r="K1705"/>
  <c r="J1705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S1704"/>
  <c r="R1704"/>
  <c r="Q1704"/>
  <c r="O1704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Q1703"/>
  <c r="O1703"/>
  <c r="N1703"/>
  <c r="P1703" s="1"/>
  <c r="L1703"/>
  <c r="M1703" s="1"/>
  <c r="K1703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P1702" s="1"/>
  <c r="N1702"/>
  <c r="M1702"/>
  <c r="L1702"/>
  <c r="K1702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S1701" s="1"/>
  <c r="Q1701"/>
  <c r="P1701"/>
  <c r="O1701"/>
  <c r="N1701"/>
  <c r="L1701"/>
  <c r="K170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S1700"/>
  <c r="R1700"/>
  <c r="Q1700"/>
  <c r="O1700"/>
  <c r="N1700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Q1699"/>
  <c r="O1699"/>
  <c r="N1699"/>
  <c r="P1699" s="1"/>
  <c r="L1699"/>
  <c r="M1699" s="1"/>
  <c r="K1699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P1698" s="1"/>
  <c r="N1698"/>
  <c r="M1698"/>
  <c r="L1698"/>
  <c r="K1698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S1697" s="1"/>
  <c r="Q1697"/>
  <c r="P1697"/>
  <c r="O1697"/>
  <c r="N1697"/>
  <c r="L1697"/>
  <c r="K1697"/>
  <c r="J1697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S1696"/>
  <c r="R1696"/>
  <c r="Q1696"/>
  <c r="O1696"/>
  <c r="N1696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Q1695"/>
  <c r="O1695"/>
  <c r="N1695"/>
  <c r="P1695" s="1"/>
  <c r="L1695"/>
  <c r="M1695" s="1"/>
  <c r="K1695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P1694" s="1"/>
  <c r="N1694"/>
  <c r="M1694"/>
  <c r="L1694"/>
  <c r="K1694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S1693" s="1"/>
  <c r="Q1693"/>
  <c r="P1693"/>
  <c r="O1693"/>
  <c r="N1693"/>
  <c r="L1693"/>
  <c r="K1693"/>
  <c r="J1693"/>
  <c r="I1693"/>
  <c r="H1693"/>
  <c r="G1693"/>
  <c r="F1693"/>
  <c r="E1693"/>
  <c r="D1693"/>
  <c r="B1693"/>
  <c r="A1693"/>
  <c r="AA1692"/>
  <c r="Y1692"/>
  <c r="Z1692" s="1"/>
  <c r="X1692"/>
  <c r="W1692"/>
  <c r="U1692"/>
  <c r="V1692" s="1"/>
  <c r="T1692"/>
  <c r="S1692"/>
  <c r="R1692"/>
  <c r="Q1692"/>
  <c r="O1692"/>
  <c r="N1692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Q1691"/>
  <c r="O1691"/>
  <c r="N1691"/>
  <c r="P1691" s="1"/>
  <c r="L1691"/>
  <c r="M1691" s="1"/>
  <c r="K169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P1690" s="1"/>
  <c r="N1690"/>
  <c r="M1690"/>
  <c r="L1690"/>
  <c r="K1690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S1689" s="1"/>
  <c r="Q1689"/>
  <c r="P1689"/>
  <c r="O1689"/>
  <c r="N1689"/>
  <c r="L1689"/>
  <c r="K1689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Q1687"/>
  <c r="S1687" s="1"/>
  <c r="P1687"/>
  <c r="O1687"/>
  <c r="N1687"/>
  <c r="L1687"/>
  <c r="M1687" s="1"/>
  <c r="K1687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S1686"/>
  <c r="R1686"/>
  <c r="Q1686"/>
  <c r="O1686"/>
  <c r="P1686" s="1"/>
  <c r="N1686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S1685" s="1"/>
  <c r="Q1685"/>
  <c r="P1685"/>
  <c r="O1685"/>
  <c r="N1685"/>
  <c r="L1685"/>
  <c r="K1685"/>
  <c r="M1685" s="1"/>
  <c r="J1685"/>
  <c r="AB1685" s="1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S1684"/>
  <c r="R1684"/>
  <c r="Q1684"/>
  <c r="O1684"/>
  <c r="N1684"/>
  <c r="P1684" s="1"/>
  <c r="M1684"/>
  <c r="L1684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O1683"/>
  <c r="N1683"/>
  <c r="P1683" s="1"/>
  <c r="L1683"/>
  <c r="M1683" s="1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R1682"/>
  <c r="Q1682"/>
  <c r="S1682" s="1"/>
  <c r="O1682"/>
  <c r="P1682" s="1"/>
  <c r="N1682"/>
  <c r="M1682"/>
  <c r="L1682"/>
  <c r="K1682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J1681"/>
  <c r="I1681"/>
  <c r="H168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Q1679"/>
  <c r="S1679" s="1"/>
  <c r="P1679"/>
  <c r="O1679"/>
  <c r="N1679"/>
  <c r="L1679"/>
  <c r="M1679" s="1"/>
  <c r="K1679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S1678"/>
  <c r="R1678"/>
  <c r="Q1678"/>
  <c r="O1678"/>
  <c r="P1678" s="1"/>
  <c r="N1678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S1677" s="1"/>
  <c r="Q1677"/>
  <c r="P1677"/>
  <c r="O1677"/>
  <c r="N1677"/>
  <c r="L1677"/>
  <c r="K1677"/>
  <c r="M1677" s="1"/>
  <c r="J1677"/>
  <c r="AB1677" s="1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S1676"/>
  <c r="R1676"/>
  <c r="Q1676"/>
  <c r="O1676"/>
  <c r="N1676"/>
  <c r="P1676" s="1"/>
  <c r="M1676"/>
  <c r="L1676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O1675"/>
  <c r="N1675"/>
  <c r="P1675" s="1"/>
  <c r="L1675"/>
  <c r="M1675" s="1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R1674"/>
  <c r="Q1674"/>
  <c r="S1674" s="1"/>
  <c r="O1674"/>
  <c r="P1674" s="1"/>
  <c r="N1674"/>
  <c r="M1674"/>
  <c r="L1674"/>
  <c r="K1674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Q1671"/>
  <c r="S1671" s="1"/>
  <c r="P1671"/>
  <c r="O1671"/>
  <c r="N1671"/>
  <c r="L1671"/>
  <c r="M1671" s="1"/>
  <c r="K167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S1670"/>
  <c r="R1670"/>
  <c r="Q1670"/>
  <c r="O1670"/>
  <c r="P1670" s="1"/>
  <c r="N1670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S1669" s="1"/>
  <c r="Q1669"/>
  <c r="P1669"/>
  <c r="O1669"/>
  <c r="N1669"/>
  <c r="L1669"/>
  <c r="K1669"/>
  <c r="M1669" s="1"/>
  <c r="J1669"/>
  <c r="AB1669" s="1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S1668"/>
  <c r="R1668"/>
  <c r="Q1668"/>
  <c r="O1668"/>
  <c r="N1668"/>
  <c r="P1668" s="1"/>
  <c r="M1668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O1667"/>
  <c r="N1667"/>
  <c r="P1667" s="1"/>
  <c r="L1667"/>
  <c r="M1667" s="1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R1666"/>
  <c r="Q1666"/>
  <c r="S1666" s="1"/>
  <c r="O1666"/>
  <c r="P1666" s="1"/>
  <c r="N1666"/>
  <c r="M1666"/>
  <c r="L1666"/>
  <c r="K1666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J1665"/>
  <c r="I1665"/>
  <c r="H1665"/>
  <c r="G1665"/>
  <c r="F1665"/>
  <c r="E1665"/>
  <c r="D1665"/>
  <c r="B1665"/>
  <c r="A1665"/>
  <c r="AA1664"/>
  <c r="Y1664"/>
  <c r="Z1664" s="1"/>
  <c r="X1664"/>
  <c r="W1664"/>
  <c r="U1664"/>
  <c r="V1664" s="1"/>
  <c r="T1664"/>
  <c r="R1664"/>
  <c r="Q1664"/>
  <c r="S1664" s="1"/>
  <c r="O1664"/>
  <c r="N1664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Q1663"/>
  <c r="S1663" s="1"/>
  <c r="P1663"/>
  <c r="O1663"/>
  <c r="N1663"/>
  <c r="L1663"/>
  <c r="M1663" s="1"/>
  <c r="K1663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S1662"/>
  <c r="R1662"/>
  <c r="Q1662"/>
  <c r="O1662"/>
  <c r="P1662" s="1"/>
  <c r="N1662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S1661" s="1"/>
  <c r="Q1661"/>
  <c r="P1661"/>
  <c r="O1661"/>
  <c r="N1661"/>
  <c r="L1661"/>
  <c r="K1661"/>
  <c r="M1661" s="1"/>
  <c r="J1661"/>
  <c r="AB1661" s="1"/>
  <c r="I1661"/>
  <c r="H1661"/>
  <c r="G1661"/>
  <c r="F1661"/>
  <c r="E1661"/>
  <c r="D1661"/>
  <c r="B1661"/>
  <c r="A1661"/>
  <c r="AA1660"/>
  <c r="Y1660"/>
  <c r="Z1660" s="1"/>
  <c r="X1660"/>
  <c r="W1660"/>
  <c r="U1660"/>
  <c r="V1660" s="1"/>
  <c r="T1660"/>
  <c r="S1660"/>
  <c r="R1660"/>
  <c r="Q1660"/>
  <c r="O1660"/>
  <c r="N1660"/>
  <c r="P1660" s="1"/>
  <c r="M1660"/>
  <c r="L1660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S1659" s="1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T1658"/>
  <c r="R1658"/>
  <c r="Q1658"/>
  <c r="S1658" s="1"/>
  <c r="O1658"/>
  <c r="P1658" s="1"/>
  <c r="N1658"/>
  <c r="M1658"/>
  <c r="L1658"/>
  <c r="K1658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O1656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P1655"/>
  <c r="O1655"/>
  <c r="N1655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Z1654" s="1"/>
  <c r="X1654"/>
  <c r="W1654"/>
  <c r="U1654"/>
  <c r="V1654" s="1"/>
  <c r="T1654"/>
  <c r="S1654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P1653"/>
  <c r="O1653"/>
  <c r="N1653"/>
  <c r="L1653"/>
  <c r="K1653"/>
  <c r="M1653" s="1"/>
  <c r="J1653"/>
  <c r="AB1653" s="1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S1652"/>
  <c r="R1652"/>
  <c r="Q1652"/>
  <c r="O1652"/>
  <c r="N1652"/>
  <c r="P1652" s="1"/>
  <c r="M1652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O1651"/>
  <c r="N1651"/>
  <c r="P1651" s="1"/>
  <c r="L1651"/>
  <c r="M1651" s="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R1650"/>
  <c r="Q1650"/>
  <c r="S1650" s="1"/>
  <c r="O1650"/>
  <c r="P1650" s="1"/>
  <c r="N1650"/>
  <c r="M1650"/>
  <c r="L1650"/>
  <c r="K1650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J1649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P1647"/>
  <c r="O1647"/>
  <c r="N1647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Z1646" s="1"/>
  <c r="X1646"/>
  <c r="W1646"/>
  <c r="U1646"/>
  <c r="V1646" s="1"/>
  <c r="T1646"/>
  <c r="S1646"/>
  <c r="R1646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P1645"/>
  <c r="O1645"/>
  <c r="N1645"/>
  <c r="L1645"/>
  <c r="M1645" s="1"/>
  <c r="K1645"/>
  <c r="J1645"/>
  <c r="AB1645" s="1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S1644"/>
  <c r="R1644"/>
  <c r="Q1644"/>
  <c r="O1644"/>
  <c r="P1644" s="1"/>
  <c r="N1644"/>
  <c r="M1644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S1643" s="1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Z1642" s="1"/>
  <c r="X1642"/>
  <c r="W1642"/>
  <c r="U1642"/>
  <c r="V1642" s="1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Q1641"/>
  <c r="S1641" s="1"/>
  <c r="O1641"/>
  <c r="N1641"/>
  <c r="P1641" s="1"/>
  <c r="L1641"/>
  <c r="M1641" s="1"/>
  <c r="K1641"/>
  <c r="J1641"/>
  <c r="I1641"/>
  <c r="H1641"/>
  <c r="AB1641" s="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O1640"/>
  <c r="P1640" s="1"/>
  <c r="N1640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P1639"/>
  <c r="O1639"/>
  <c r="N1639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Z1638" s="1"/>
  <c r="X1638"/>
  <c r="W1638"/>
  <c r="U1638"/>
  <c r="V1638" s="1"/>
  <c r="T1638"/>
  <c r="S1638"/>
  <c r="R1638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P1637"/>
  <c r="O1637"/>
  <c r="N1637"/>
  <c r="L1637"/>
  <c r="M1637" s="1"/>
  <c r="K1637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AB1634" s="1"/>
  <c r="G1634"/>
  <c r="F1634"/>
  <c r="E1634"/>
  <c r="D1634"/>
  <c r="B1634"/>
  <c r="A1634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M1602" s="1"/>
  <c r="K1602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AB1586" s="1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AB1570" s="1"/>
  <c r="G1570"/>
  <c r="F1570"/>
  <c r="E1570"/>
  <c r="D1570"/>
  <c r="B1570"/>
  <c r="A1570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AB1566" s="1"/>
  <c r="G1566"/>
  <c r="F1566"/>
  <c r="E1566"/>
  <c r="D1566"/>
  <c r="B1566"/>
  <c r="A1566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AB1562" s="1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AB1558" s="1"/>
  <c r="G1558"/>
  <c r="F1558"/>
  <c r="E1558"/>
  <c r="D1558"/>
  <c r="B1558"/>
  <c r="A1558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AB1554" s="1"/>
  <c r="G1554"/>
  <c r="F1554"/>
  <c r="E1554"/>
  <c r="D1554"/>
  <c r="B1554"/>
  <c r="A1554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AB1550" s="1"/>
  <c r="G1550"/>
  <c r="F1550"/>
  <c r="E1550"/>
  <c r="D1550"/>
  <c r="B1550"/>
  <c r="A1550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AB1546" s="1"/>
  <c r="G1546"/>
  <c r="F1546"/>
  <c r="E1546"/>
  <c r="D1546"/>
  <c r="B1546"/>
  <c r="A1546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AB1538" s="1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AB1534" s="1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AB1530" s="1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AB1522" s="1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AB1518" s="1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AB1514" s="1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AB1510" s="1"/>
  <c r="G1510"/>
  <c r="F1510"/>
  <c r="E1510"/>
  <c r="D1510"/>
  <c r="B1510"/>
  <c r="A1510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AB1506" s="1"/>
  <c r="G1506"/>
  <c r="F1506"/>
  <c r="E1506"/>
  <c r="D1506"/>
  <c r="B1506"/>
  <c r="A1506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AB1502" s="1"/>
  <c r="G1502"/>
  <c r="F1502"/>
  <c r="E1502"/>
  <c r="D1502"/>
  <c r="B1502"/>
  <c r="A1502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AB1498" s="1"/>
  <c r="G1498"/>
  <c r="F1498"/>
  <c r="E1498"/>
  <c r="D1498"/>
  <c r="B1498"/>
  <c r="A1498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AB1494" s="1"/>
  <c r="G1494"/>
  <c r="F1494"/>
  <c r="E1494"/>
  <c r="D1494"/>
  <c r="B1494"/>
  <c r="A1494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AB1490" s="1"/>
  <c r="G1490"/>
  <c r="F1490"/>
  <c r="E1490"/>
  <c r="D1490"/>
  <c r="B1490"/>
  <c r="A1490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AB1486" s="1"/>
  <c r="G1486"/>
  <c r="F1486"/>
  <c r="E1486"/>
  <c r="D1486"/>
  <c r="B1486"/>
  <c r="A1486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AB1482" s="1"/>
  <c r="G1482"/>
  <c r="F1482"/>
  <c r="E1482"/>
  <c r="D1482"/>
  <c r="B1482"/>
  <c r="A1482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AB1478" s="1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AB1474" s="1"/>
  <c r="G1474"/>
  <c r="F1474"/>
  <c r="E1474"/>
  <c r="D1474"/>
  <c r="B1474"/>
  <c r="A1474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AB1470" s="1"/>
  <c r="G1470"/>
  <c r="F1470"/>
  <c r="E1470"/>
  <c r="D1470"/>
  <c r="B1470"/>
  <c r="A1470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AB1466" s="1"/>
  <c r="G1466"/>
  <c r="F1466"/>
  <c r="E1466"/>
  <c r="D1466"/>
  <c r="B1466"/>
  <c r="A1466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AB1462" s="1"/>
  <c r="G1462"/>
  <c r="F1462"/>
  <c r="E1462"/>
  <c r="D1462"/>
  <c r="B1462"/>
  <c r="A1462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AB1442" s="1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AB1434" s="1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AB1418" s="1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AB1406" s="1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AB1402" s="1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AB1378" s="1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AB1374" s="1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P1366"/>
  <c r="O1366"/>
  <c r="N1366"/>
  <c r="L1366"/>
  <c r="M1366" s="1"/>
  <c r="K1366"/>
  <c r="J1366"/>
  <c r="I1366"/>
  <c r="H1366"/>
  <c r="AB1366" s="1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P1362"/>
  <c r="O1362"/>
  <c r="N1362"/>
  <c r="L1362"/>
  <c r="M1362" s="1"/>
  <c r="K1362"/>
  <c r="J1362"/>
  <c r="I1362"/>
  <c r="H1362"/>
  <c r="AB1362" s="1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P1358"/>
  <c r="O1358"/>
  <c r="N1358"/>
  <c r="L1358"/>
  <c r="M1358" s="1"/>
  <c r="K1358"/>
  <c r="J1358"/>
  <c r="I1358"/>
  <c r="H1358"/>
  <c r="AB1358" s="1"/>
  <c r="G1358"/>
  <c r="F1358"/>
  <c r="E1358"/>
  <c r="D1358"/>
  <c r="B1358"/>
  <c r="A1358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/>
  <c r="AA1355"/>
  <c r="Y1355"/>
  <c r="Z1355" s="1"/>
  <c r="X1355"/>
  <c r="W1355"/>
  <c r="U1355"/>
  <c r="V1355" s="1"/>
  <c r="T1355"/>
  <c r="R1355"/>
  <c r="Q1355"/>
  <c r="S1355" s="1"/>
  <c r="O1355"/>
  <c r="N1355"/>
  <c r="P1355" s="1"/>
  <c r="M1355"/>
  <c r="L1355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P1354"/>
  <c r="O1354"/>
  <c r="N1354"/>
  <c r="L1354"/>
  <c r="M1354" s="1"/>
  <c r="K1354"/>
  <c r="J1354"/>
  <c r="I1354"/>
  <c r="H1354"/>
  <c r="AB1354" s="1"/>
  <c r="G1354"/>
  <c r="F1354"/>
  <c r="E1354"/>
  <c r="D1354"/>
  <c r="B1354"/>
  <c r="A1354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/>
  <c r="AA1351"/>
  <c r="Y1351"/>
  <c r="Z1351" s="1"/>
  <c r="X1351"/>
  <c r="W1351"/>
  <c r="U1351"/>
  <c r="V1351" s="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P1350"/>
  <c r="O1350"/>
  <c r="N1350"/>
  <c r="L1350"/>
  <c r="M1350" s="1"/>
  <c r="K1350"/>
  <c r="J1350"/>
  <c r="I1350"/>
  <c r="H1350"/>
  <c r="AB1350" s="1"/>
  <c r="G1350"/>
  <c r="F1350"/>
  <c r="E1350"/>
  <c r="D1350"/>
  <c r="B1350"/>
  <c r="A1350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/>
  <c r="AA1347"/>
  <c r="Y1347"/>
  <c r="Z1347" s="1"/>
  <c r="X1347"/>
  <c r="W1347"/>
  <c r="U1347"/>
  <c r="V1347" s="1"/>
  <c r="T1347"/>
  <c r="R1347"/>
  <c r="Q1347"/>
  <c r="S1347" s="1"/>
  <c r="O1347"/>
  <c r="N1347"/>
  <c r="P1347" s="1"/>
  <c r="M1347"/>
  <c r="L1347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P1346"/>
  <c r="O1346"/>
  <c r="N1346"/>
  <c r="L1346"/>
  <c r="M1346" s="1"/>
  <c r="K1346"/>
  <c r="J1346"/>
  <c r="I1346"/>
  <c r="H1346"/>
  <c r="AB1346" s="1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M1345" s="1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P1342"/>
  <c r="O1342"/>
  <c r="N1342"/>
  <c r="L1342"/>
  <c r="M1342" s="1"/>
  <c r="K1342"/>
  <c r="J1342"/>
  <c r="I1342"/>
  <c r="H1342"/>
  <c r="AB1342" s="1"/>
  <c r="G1342"/>
  <c r="F1342"/>
  <c r="E1342"/>
  <c r="D1342"/>
  <c r="B1342"/>
  <c r="A1342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/>
  <c r="AA1339"/>
  <c r="Y1339"/>
  <c r="Z1339" s="1"/>
  <c r="X1339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P1338"/>
  <c r="O1338"/>
  <c r="N1338"/>
  <c r="L1338"/>
  <c r="M1338" s="1"/>
  <c r="K1338"/>
  <c r="J1338"/>
  <c r="I1338"/>
  <c r="H1338"/>
  <c r="AB1338" s="1"/>
  <c r="G1338"/>
  <c r="F1338"/>
  <c r="E1338"/>
  <c r="D1338"/>
  <c r="B1338"/>
  <c r="A1338"/>
  <c r="AA1337"/>
  <c r="Y1337"/>
  <c r="X1337"/>
  <c r="Z1337" s="1"/>
  <c r="W1337"/>
  <c r="U1337"/>
  <c r="T1337"/>
  <c r="V1337" s="1"/>
  <c r="S1337"/>
  <c r="R1337"/>
  <c r="Q1337"/>
  <c r="O1337"/>
  <c r="P1337" s="1"/>
  <c r="N1337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P1334"/>
  <c r="O1334"/>
  <c r="N1334"/>
  <c r="L1334"/>
  <c r="M1334" s="1"/>
  <c r="K1334"/>
  <c r="J1334"/>
  <c r="I1334"/>
  <c r="H1334"/>
  <c r="AB1334" s="1"/>
  <c r="G1334"/>
  <c r="F1334"/>
  <c r="E1334"/>
  <c r="D1334"/>
  <c r="B1334"/>
  <c r="A1334"/>
  <c r="AA1333"/>
  <c r="Y1333"/>
  <c r="X1333"/>
  <c r="Z1333" s="1"/>
  <c r="W1333"/>
  <c r="U1333"/>
  <c r="T1333"/>
  <c r="V1333" s="1"/>
  <c r="S1333"/>
  <c r="R1333"/>
  <c r="Q1333"/>
  <c r="O1333"/>
  <c r="P1333" s="1"/>
  <c r="N1333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P1331" s="1"/>
  <c r="M1331"/>
  <c r="L133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P1330"/>
  <c r="O1330"/>
  <c r="N1330"/>
  <c r="L1330"/>
  <c r="M1330" s="1"/>
  <c r="K1330"/>
  <c r="J1330"/>
  <c r="I1330"/>
  <c r="H1330"/>
  <c r="AB1330" s="1"/>
  <c r="G1330"/>
  <c r="F1330"/>
  <c r="E1330"/>
  <c r="D1330"/>
  <c r="B1330"/>
  <c r="A1330"/>
  <c r="AA1329"/>
  <c r="Y1329"/>
  <c r="X1329"/>
  <c r="Z1329" s="1"/>
  <c r="W1329"/>
  <c r="U1329"/>
  <c r="T1329"/>
  <c r="V1329" s="1"/>
  <c r="S1329"/>
  <c r="R1329"/>
  <c r="Q1329"/>
  <c r="O1329"/>
  <c r="P1329" s="1"/>
  <c r="N1329"/>
  <c r="L1329"/>
  <c r="K1329"/>
  <c r="M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M1327"/>
  <c r="L1327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P1326"/>
  <c r="O1326"/>
  <c r="N1326"/>
  <c r="L1326"/>
  <c r="M1326" s="1"/>
  <c r="K1326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S1325"/>
  <c r="R1325"/>
  <c r="Q1325"/>
  <c r="O1325"/>
  <c r="P1325" s="1"/>
  <c r="N1325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/>
  <c r="AA1323"/>
  <c r="Y1323"/>
  <c r="Z1323" s="1"/>
  <c r="X1323"/>
  <c r="W1323"/>
  <c r="U1323"/>
  <c r="V1323" s="1"/>
  <c r="T1323"/>
  <c r="R1323"/>
  <c r="Q1323"/>
  <c r="S1323" s="1"/>
  <c r="O1323"/>
  <c r="N1323"/>
  <c r="P1323" s="1"/>
  <c r="M1323"/>
  <c r="L1323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P1322"/>
  <c r="O1322"/>
  <c r="N1322"/>
  <c r="L1322"/>
  <c r="M1322" s="1"/>
  <c r="K1322"/>
  <c r="J1322"/>
  <c r="I1322"/>
  <c r="H1322"/>
  <c r="AB1322" s="1"/>
  <c r="G1322"/>
  <c r="F1322"/>
  <c r="E1322"/>
  <c r="D1322"/>
  <c r="B1322"/>
  <c r="A1322"/>
  <c r="AA1321"/>
  <c r="Y1321"/>
  <c r="X1321"/>
  <c r="Z1321" s="1"/>
  <c r="W1321"/>
  <c r="U1321"/>
  <c r="T1321"/>
  <c r="V1321" s="1"/>
  <c r="S1321"/>
  <c r="R1321"/>
  <c r="Q1321"/>
  <c r="O1321"/>
  <c r="P1321" s="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M1319"/>
  <c r="L1319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P1318"/>
  <c r="O1318"/>
  <c r="N1318"/>
  <c r="L1318"/>
  <c r="M1318" s="1"/>
  <c r="K1318"/>
  <c r="J1318"/>
  <c r="I1318"/>
  <c r="H1318"/>
  <c r="AB1318" s="1"/>
  <c r="G1318"/>
  <c r="F1318"/>
  <c r="E1318"/>
  <c r="D1318"/>
  <c r="B1318"/>
  <c r="A1318"/>
  <c r="AA1317"/>
  <c r="Y1317"/>
  <c r="X1317"/>
  <c r="Z1317" s="1"/>
  <c r="W1317"/>
  <c r="U1317"/>
  <c r="T1317"/>
  <c r="V1317" s="1"/>
  <c r="S1317"/>
  <c r="R1317"/>
  <c r="Q1317"/>
  <c r="O1317"/>
  <c r="P1317" s="1"/>
  <c r="N1317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P1314"/>
  <c r="O1314"/>
  <c r="N1314"/>
  <c r="L1314"/>
  <c r="M1314" s="1"/>
  <c r="K1314"/>
  <c r="J1314"/>
  <c r="I1314"/>
  <c r="H1314"/>
  <c r="AB1314" s="1"/>
  <c r="G1314"/>
  <c r="F1314"/>
  <c r="E1314"/>
  <c r="D1314"/>
  <c r="B1314"/>
  <c r="A1314"/>
  <c r="AA1313"/>
  <c r="Y1313"/>
  <c r="X1313"/>
  <c r="Z1313" s="1"/>
  <c r="W1313"/>
  <c r="U1313"/>
  <c r="T1313"/>
  <c r="V1313" s="1"/>
  <c r="S1313"/>
  <c r="R1313"/>
  <c r="Q1313"/>
  <c r="O1313"/>
  <c r="P1313" s="1"/>
  <c r="N1313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Z1311" s="1"/>
  <c r="X1311"/>
  <c r="W1311"/>
  <c r="U1311"/>
  <c r="V1311" s="1"/>
  <c r="T1311"/>
  <c r="R1311"/>
  <c r="Q1311"/>
  <c r="S1311" s="1"/>
  <c r="O1311"/>
  <c r="N1311"/>
  <c r="P1311" s="1"/>
  <c r="M1311"/>
  <c r="L131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P1310"/>
  <c r="O1310"/>
  <c r="N1310"/>
  <c r="L1310"/>
  <c r="M1310" s="1"/>
  <c r="K1310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S1309"/>
  <c r="R1309"/>
  <c r="Q1309"/>
  <c r="O1309"/>
  <c r="P1309" s="1"/>
  <c r="N1309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S1308" s="1"/>
  <c r="Q1308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P1306"/>
  <c r="O1306"/>
  <c r="N1306"/>
  <c r="L1306"/>
  <c r="M1306" s="1"/>
  <c r="K1306"/>
  <c r="J1306"/>
  <c r="I1306"/>
  <c r="H1306"/>
  <c r="AB1306" s="1"/>
  <c r="G1306"/>
  <c r="F1306"/>
  <c r="E1306"/>
  <c r="D1306"/>
  <c r="B1306"/>
  <c r="A1306"/>
  <c r="AA1305"/>
  <c r="Y1305"/>
  <c r="X1305"/>
  <c r="Z1305" s="1"/>
  <c r="W1305"/>
  <c r="U1305"/>
  <c r="T1305"/>
  <c r="V1305" s="1"/>
  <c r="S1305"/>
  <c r="R1305"/>
  <c r="Q1305"/>
  <c r="O1305"/>
  <c r="P1305" s="1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/>
  <c r="AA1303"/>
  <c r="Y1303"/>
  <c r="Z1303" s="1"/>
  <c r="X1303"/>
  <c r="W1303"/>
  <c r="U1303"/>
  <c r="V1303" s="1"/>
  <c r="T1303"/>
  <c r="R1303"/>
  <c r="Q1303"/>
  <c r="S1303" s="1"/>
  <c r="O1303"/>
  <c r="N1303"/>
  <c r="P1303" s="1"/>
  <c r="M1303"/>
  <c r="L1303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P1302"/>
  <c r="O1302"/>
  <c r="N1302"/>
  <c r="L1302"/>
  <c r="M1302" s="1"/>
  <c r="K1302"/>
  <c r="J1302"/>
  <c r="I1302"/>
  <c r="H1302"/>
  <c r="AB1302" s="1"/>
  <c r="G1302"/>
  <c r="F1302"/>
  <c r="E1302"/>
  <c r="D1302"/>
  <c r="B1302"/>
  <c r="A1302"/>
  <c r="AA1301"/>
  <c r="Y1301"/>
  <c r="X1301"/>
  <c r="Z1301" s="1"/>
  <c r="W1301"/>
  <c r="U1301"/>
  <c r="T1301"/>
  <c r="V1301" s="1"/>
  <c r="S1301"/>
  <c r="R1301"/>
  <c r="Q1301"/>
  <c r="O1301"/>
  <c r="P1301" s="1"/>
  <c r="N130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/>
  <c r="AA1299"/>
  <c r="Y1299"/>
  <c r="Z1299" s="1"/>
  <c r="X1299"/>
  <c r="W1299"/>
  <c r="U1299"/>
  <c r="V1299" s="1"/>
  <c r="T1299"/>
  <c r="R1299"/>
  <c r="Q1299"/>
  <c r="S1299" s="1"/>
  <c r="O1299"/>
  <c r="N1299"/>
  <c r="P1299" s="1"/>
  <c r="M1299"/>
  <c r="L1299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P1298"/>
  <c r="O1298"/>
  <c r="N1298"/>
  <c r="L1298"/>
  <c r="M1298" s="1"/>
  <c r="K1298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S1297"/>
  <c r="R1297"/>
  <c r="Q1297"/>
  <c r="O1297"/>
  <c r="P1297" s="1"/>
  <c r="N1297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/>
  <c r="AA1295"/>
  <c r="Y1295"/>
  <c r="Z1295" s="1"/>
  <c r="X1295"/>
  <c r="W1295"/>
  <c r="U1295"/>
  <c r="V1295" s="1"/>
  <c r="T1295"/>
  <c r="R1295"/>
  <c r="Q1295"/>
  <c r="S1295" s="1"/>
  <c r="O1295"/>
  <c r="N1295"/>
  <c r="P1295" s="1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P1294"/>
  <c r="O1294"/>
  <c r="N1294"/>
  <c r="L1294"/>
  <c r="M1294" s="1"/>
  <c r="K1294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S1293"/>
  <c r="R1293"/>
  <c r="Q1293"/>
  <c r="O1293"/>
  <c r="P1293" s="1"/>
  <c r="N1293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S1292" s="1"/>
  <c r="Q1292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P1290"/>
  <c r="O1290"/>
  <c r="N1290"/>
  <c r="L1290"/>
  <c r="M1290" s="1"/>
  <c r="K1290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S1289"/>
  <c r="R1289"/>
  <c r="Q1289"/>
  <c r="O1289"/>
  <c r="P1289" s="1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P1287" s="1"/>
  <c r="M1287"/>
  <c r="L1287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P1286"/>
  <c r="O1286"/>
  <c r="N1286"/>
  <c r="L1286"/>
  <c r="M1286" s="1"/>
  <c r="K1286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S1285"/>
  <c r="R1285"/>
  <c r="Q1285"/>
  <c r="O1285"/>
  <c r="P1285" s="1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P1282"/>
  <c r="O1282"/>
  <c r="N1282"/>
  <c r="L1282"/>
  <c r="M1282" s="1"/>
  <c r="K1282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S1281"/>
  <c r="R1281"/>
  <c r="Q1281"/>
  <c r="O1281"/>
  <c r="P1281" s="1"/>
  <c r="N1281"/>
  <c r="L1281"/>
  <c r="K1281"/>
  <c r="M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S1277"/>
  <c r="R1277"/>
  <c r="Q1277"/>
  <c r="O1277"/>
  <c r="P1277" s="1"/>
  <c r="N1277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P1274"/>
  <c r="O1274"/>
  <c r="N1274"/>
  <c r="L1274"/>
  <c r="M1274" s="1"/>
  <c r="K1274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Z1271" s="1"/>
  <c r="X1271"/>
  <c r="W1271"/>
  <c r="U1271"/>
  <c r="V1271" s="1"/>
  <c r="T1271"/>
  <c r="R1271"/>
  <c r="Q1271"/>
  <c r="S1271" s="1"/>
  <c r="O1271"/>
  <c r="N1271"/>
  <c r="P1271" s="1"/>
  <c r="M1271"/>
  <c r="L127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P1270"/>
  <c r="O1270"/>
  <c r="N1270"/>
  <c r="L1270"/>
  <c r="M1270" s="1"/>
  <c r="K1270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S1269"/>
  <c r="R1269"/>
  <c r="Q1269"/>
  <c r="O1269"/>
  <c r="P1269" s="1"/>
  <c r="N1269"/>
  <c r="L1269"/>
  <c r="K1269"/>
  <c r="M1269" s="1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M1267"/>
  <c r="L1267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P1266"/>
  <c r="O1266"/>
  <c r="N1266"/>
  <c r="L1266"/>
  <c r="M1266" s="1"/>
  <c r="K1266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S1265"/>
  <c r="R1265"/>
  <c r="Q1265"/>
  <c r="O1265"/>
  <c r="P1265" s="1"/>
  <c r="N1265"/>
  <c r="L1265"/>
  <c r="K1265"/>
  <c r="M1265" s="1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P1263" s="1"/>
  <c r="M1263"/>
  <c r="L1263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P1262"/>
  <c r="O1262"/>
  <c r="N1262"/>
  <c r="L1262"/>
  <c r="M1262" s="1"/>
  <c r="K1262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S1261"/>
  <c r="R1261"/>
  <c r="Q1261"/>
  <c r="O1261"/>
  <c r="P1261" s="1"/>
  <c r="N126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S1259" s="1"/>
  <c r="O1259"/>
  <c r="N1259"/>
  <c r="P1259" s="1"/>
  <c r="M1259"/>
  <c r="L1259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P1258"/>
  <c r="O1258"/>
  <c r="N1258"/>
  <c r="L1258"/>
  <c r="M1258" s="1"/>
  <c r="K1258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Z1255" s="1"/>
  <c r="X1255"/>
  <c r="W1255"/>
  <c r="U1255"/>
  <c r="V1255" s="1"/>
  <c r="T1255"/>
  <c r="R1255"/>
  <c r="Q1255"/>
  <c r="S1255" s="1"/>
  <c r="O1255"/>
  <c r="N1255"/>
  <c r="P1255" s="1"/>
  <c r="M1255"/>
  <c r="L1255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P1254"/>
  <c r="O1254"/>
  <c r="N1254"/>
  <c r="L1254"/>
  <c r="M1254" s="1"/>
  <c r="K1254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M1251"/>
  <c r="L1251"/>
  <c r="K125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P1250"/>
  <c r="O1250"/>
  <c r="N1250"/>
  <c r="L1250"/>
  <c r="M1250" s="1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S1249"/>
  <c r="R1249"/>
  <c r="Q1249"/>
  <c r="O1249"/>
  <c r="P1249" s="1"/>
  <c r="N1249"/>
  <c r="L1249"/>
  <c r="K1249"/>
  <c r="M1249" s="1"/>
  <c r="J1249"/>
  <c r="I1249"/>
  <c r="H1249"/>
  <c r="AB1249" s="1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S1247" s="1"/>
  <c r="O1247"/>
  <c r="N1247"/>
  <c r="P1247" s="1"/>
  <c r="M1247"/>
  <c r="L1247"/>
  <c r="K1247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P1246"/>
  <c r="O1246"/>
  <c r="N1246"/>
  <c r="L1246"/>
  <c r="M1246" s="1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S1245"/>
  <c r="R1245"/>
  <c r="Q1245"/>
  <c r="O1245"/>
  <c r="P1245" s="1"/>
  <c r="N1245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P1242"/>
  <c r="O1242"/>
  <c r="N1242"/>
  <c r="L1242"/>
  <c r="M1242" s="1"/>
  <c r="K1242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S1241"/>
  <c r="R1241"/>
  <c r="Q1241"/>
  <c r="O1241"/>
  <c r="P1241" s="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Z1239" s="1"/>
  <c r="X1239"/>
  <c r="W1239"/>
  <c r="U1239"/>
  <c r="V1239" s="1"/>
  <c r="T1239"/>
  <c r="R1239"/>
  <c r="Q1239"/>
  <c r="S1239" s="1"/>
  <c r="O1239"/>
  <c r="N1239"/>
  <c r="P1239" s="1"/>
  <c r="M1239"/>
  <c r="L1239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P1238"/>
  <c r="O1238"/>
  <c r="N1238"/>
  <c r="L1238"/>
  <c r="M1238" s="1"/>
  <c r="K1238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V1237" s="1"/>
  <c r="S1237"/>
  <c r="R1237"/>
  <c r="Q1237"/>
  <c r="O1237"/>
  <c r="P1237" s="1"/>
  <c r="N1237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P1235" s="1"/>
  <c r="M1235"/>
  <c r="L1235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P1234"/>
  <c r="O1234"/>
  <c r="N1234"/>
  <c r="L1234"/>
  <c r="M1234" s="1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S1233"/>
  <c r="R1233"/>
  <c r="Q1233"/>
  <c r="O1233"/>
  <c r="P1233" s="1"/>
  <c r="N1233"/>
  <c r="L1233"/>
  <c r="K1233"/>
  <c r="M1233" s="1"/>
  <c r="J1233"/>
  <c r="I1233"/>
  <c r="H1233"/>
  <c r="AB1233" s="1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Z1231" s="1"/>
  <c r="X1231"/>
  <c r="W1231"/>
  <c r="U1231"/>
  <c r="V1231" s="1"/>
  <c r="T1231"/>
  <c r="R1231"/>
  <c r="Q1231"/>
  <c r="S1231" s="1"/>
  <c r="O1231"/>
  <c r="N1231"/>
  <c r="P1231" s="1"/>
  <c r="M1231"/>
  <c r="L1231"/>
  <c r="K123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P1230"/>
  <c r="O1230"/>
  <c r="N1230"/>
  <c r="L1230"/>
  <c r="M1230" s="1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S1229"/>
  <c r="R1229"/>
  <c r="Q1229"/>
  <c r="O1229"/>
  <c r="P1229" s="1"/>
  <c r="N1229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Z1227" s="1"/>
  <c r="X1227"/>
  <c r="W1227"/>
  <c r="U1227"/>
  <c r="V1227" s="1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P1226"/>
  <c r="O1226"/>
  <c r="N1226"/>
  <c r="L1226"/>
  <c r="M1226" s="1"/>
  <c r="K1226"/>
  <c r="J1226"/>
  <c r="I1226"/>
  <c r="H1226"/>
  <c r="AB1226" s="1"/>
  <c r="G1226"/>
  <c r="F1226"/>
  <c r="E1226"/>
  <c r="D1226"/>
  <c r="B1226"/>
  <c r="A1226"/>
  <c r="AA1225"/>
  <c r="Y1225"/>
  <c r="X1225"/>
  <c r="Z1225" s="1"/>
  <c r="W1225"/>
  <c r="U1225"/>
  <c r="T1225"/>
  <c r="V1225" s="1"/>
  <c r="S1225"/>
  <c r="R1225"/>
  <c r="Q1225"/>
  <c r="O1225"/>
  <c r="P1225" s="1"/>
  <c r="N1225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Z1223" s="1"/>
  <c r="X1223"/>
  <c r="W1223"/>
  <c r="U1223"/>
  <c r="V1223" s="1"/>
  <c r="T1223"/>
  <c r="R1223"/>
  <c r="Q1223"/>
  <c r="S1223" s="1"/>
  <c r="O1223"/>
  <c r="N1223"/>
  <c r="P1223" s="1"/>
  <c r="M1223"/>
  <c r="L1223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P1222"/>
  <c r="O1222"/>
  <c r="N1222"/>
  <c r="L1222"/>
  <c r="M1222" s="1"/>
  <c r="K1222"/>
  <c r="J1222"/>
  <c r="I1222"/>
  <c r="H1222"/>
  <c r="AB1222" s="1"/>
  <c r="G1222"/>
  <c r="F1222"/>
  <c r="E1222"/>
  <c r="D1222"/>
  <c r="B1222"/>
  <c r="A1222"/>
  <c r="AA1221"/>
  <c r="Y1221"/>
  <c r="X1221"/>
  <c r="Z1221" s="1"/>
  <c r="W1221"/>
  <c r="U1221"/>
  <c r="T1221"/>
  <c r="V1221" s="1"/>
  <c r="S1221"/>
  <c r="R1221"/>
  <c r="Q1221"/>
  <c r="O1221"/>
  <c r="P1221" s="1"/>
  <c r="N122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Z1219" s="1"/>
  <c r="X1219"/>
  <c r="W1219"/>
  <c r="U1219"/>
  <c r="V1219" s="1"/>
  <c r="T1219"/>
  <c r="R1219"/>
  <c r="Q1219"/>
  <c r="S1219" s="1"/>
  <c r="O1219"/>
  <c r="N1219"/>
  <c r="P1219" s="1"/>
  <c r="M1219"/>
  <c r="L1219"/>
  <c r="K1219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P1218"/>
  <c r="O1218"/>
  <c r="N1218"/>
  <c r="L1218"/>
  <c r="M1218" s="1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S1217"/>
  <c r="R1217"/>
  <c r="Q1217"/>
  <c r="O1217"/>
  <c r="P1217" s="1"/>
  <c r="N1217"/>
  <c r="L1217"/>
  <c r="K1217"/>
  <c r="M1217" s="1"/>
  <c r="J1217"/>
  <c r="I1217"/>
  <c r="H1217"/>
  <c r="AB1217" s="1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Z1215" s="1"/>
  <c r="X1215"/>
  <c r="W1215"/>
  <c r="U1215"/>
  <c r="V1215" s="1"/>
  <c r="T1215"/>
  <c r="R1215"/>
  <c r="Q1215"/>
  <c r="S1215" s="1"/>
  <c r="O1215"/>
  <c r="N1215"/>
  <c r="P1215" s="1"/>
  <c r="M1215"/>
  <c r="L1215"/>
  <c r="K1215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P1214"/>
  <c r="O1214"/>
  <c r="N1214"/>
  <c r="L1214"/>
  <c r="M1214" s="1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S1213"/>
  <c r="R1213"/>
  <c r="Q1213"/>
  <c r="O1213"/>
  <c r="P1213" s="1"/>
  <c r="N1213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P1210"/>
  <c r="O1210"/>
  <c r="N1210"/>
  <c r="L1210"/>
  <c r="M1210" s="1"/>
  <c r="K1210"/>
  <c r="J1210"/>
  <c r="I1210"/>
  <c r="H1210"/>
  <c r="AB1210" s="1"/>
  <c r="G1210"/>
  <c r="F1210"/>
  <c r="E1210"/>
  <c r="D1210"/>
  <c r="B1210"/>
  <c r="A1210"/>
  <c r="AA1209"/>
  <c r="Y1209"/>
  <c r="X1209"/>
  <c r="Z1209" s="1"/>
  <c r="W1209"/>
  <c r="U1209"/>
  <c r="T1209"/>
  <c r="V1209" s="1"/>
  <c r="S1209"/>
  <c r="R1209"/>
  <c r="Q1209"/>
  <c r="O1209"/>
  <c r="P1209" s="1"/>
  <c r="N1209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Z1207" s="1"/>
  <c r="X1207"/>
  <c r="W1207"/>
  <c r="U1207"/>
  <c r="V1207" s="1"/>
  <c r="T1207"/>
  <c r="R1207"/>
  <c r="Q1207"/>
  <c r="S1207" s="1"/>
  <c r="O1207"/>
  <c r="N1207"/>
  <c r="P1207" s="1"/>
  <c r="M1207"/>
  <c r="L1207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P1206"/>
  <c r="O1206"/>
  <c r="N1206"/>
  <c r="L1206"/>
  <c r="M1206" s="1"/>
  <c r="K1206"/>
  <c r="J1206"/>
  <c r="I1206"/>
  <c r="H1206"/>
  <c r="AB1206" s="1"/>
  <c r="G1206"/>
  <c r="F1206"/>
  <c r="E1206"/>
  <c r="D1206"/>
  <c r="B1206"/>
  <c r="A1206"/>
  <c r="AA1205"/>
  <c r="Y1205"/>
  <c r="X1205"/>
  <c r="Z1205" s="1"/>
  <c r="W1205"/>
  <c r="U1205"/>
  <c r="T1205"/>
  <c r="V1205" s="1"/>
  <c r="S1205"/>
  <c r="R1205"/>
  <c r="Q1205"/>
  <c r="O1205"/>
  <c r="P1205" s="1"/>
  <c r="N1205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Z1203" s="1"/>
  <c r="X1203"/>
  <c r="W1203"/>
  <c r="U1203"/>
  <c r="V1203" s="1"/>
  <c r="T1203"/>
  <c r="R1203"/>
  <c r="Q1203"/>
  <c r="S1203" s="1"/>
  <c r="O1203"/>
  <c r="N1203"/>
  <c r="P1203" s="1"/>
  <c r="M1203"/>
  <c r="L1203"/>
  <c r="K1203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P1202"/>
  <c r="O1202"/>
  <c r="N1202"/>
  <c r="L1202"/>
  <c r="M1202" s="1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S1201"/>
  <c r="R1201"/>
  <c r="Q1201"/>
  <c r="O1201"/>
  <c r="P1201" s="1"/>
  <c r="N1201"/>
  <c r="L1201"/>
  <c r="K1201"/>
  <c r="M1201" s="1"/>
  <c r="J1201"/>
  <c r="I1201"/>
  <c r="H1201"/>
  <c r="AB1201" s="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S1199" s="1"/>
  <c r="O1199"/>
  <c r="N1199"/>
  <c r="P1199" s="1"/>
  <c r="M1199"/>
  <c r="L1199"/>
  <c r="K1199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P1198"/>
  <c r="O1198"/>
  <c r="N1198"/>
  <c r="L1198"/>
  <c r="M1198" s="1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S1197"/>
  <c r="R1197"/>
  <c r="Q1197"/>
  <c r="O1197"/>
  <c r="P1197" s="1"/>
  <c r="N1197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Z1195" s="1"/>
  <c r="X1195"/>
  <c r="W1195"/>
  <c r="U1195"/>
  <c r="V1195" s="1"/>
  <c r="T1195"/>
  <c r="R1195"/>
  <c r="Q1195"/>
  <c r="S1195" s="1"/>
  <c r="O1195"/>
  <c r="N1195"/>
  <c r="P1195" s="1"/>
  <c r="M1195"/>
  <c r="L1195"/>
  <c r="K1195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P1194"/>
  <c r="O1194"/>
  <c r="N1194"/>
  <c r="L1194"/>
  <c r="M1194" s="1"/>
  <c r="K1194"/>
  <c r="J1194"/>
  <c r="I1194"/>
  <c r="H1194"/>
  <c r="AB1194" s="1"/>
  <c r="G1194"/>
  <c r="F1194"/>
  <c r="E1194"/>
  <c r="D1194"/>
  <c r="B1194"/>
  <c r="A1194"/>
  <c r="AA1193"/>
  <c r="Y1193"/>
  <c r="X1193"/>
  <c r="Z1193" s="1"/>
  <c r="W1193"/>
  <c r="U1193"/>
  <c r="T1193"/>
  <c r="V1193" s="1"/>
  <c r="S1193"/>
  <c r="R1193"/>
  <c r="Q1193"/>
  <c r="O1193"/>
  <c r="P1193" s="1"/>
  <c r="N1193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Z1191" s="1"/>
  <c r="X1191"/>
  <c r="W1191"/>
  <c r="U1191"/>
  <c r="V1191" s="1"/>
  <c r="T119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P1190"/>
  <c r="O1190"/>
  <c r="N1190"/>
  <c r="L1190"/>
  <c r="M1190" s="1"/>
  <c r="K1190"/>
  <c r="J1190"/>
  <c r="I1190"/>
  <c r="H1190"/>
  <c r="AB1190" s="1"/>
  <c r="G1190"/>
  <c r="F1190"/>
  <c r="E1190"/>
  <c r="D1190"/>
  <c r="B1190"/>
  <c r="A1190"/>
  <c r="AA1189"/>
  <c r="Y1189"/>
  <c r="X1189"/>
  <c r="Z1189" s="1"/>
  <c r="W1189"/>
  <c r="U1189"/>
  <c r="T1189"/>
  <c r="V1189" s="1"/>
  <c r="S1189"/>
  <c r="R1189"/>
  <c r="Q1189"/>
  <c r="O1189"/>
  <c r="P1189" s="1"/>
  <c r="N1189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Z1187" s="1"/>
  <c r="X1187"/>
  <c r="W1187"/>
  <c r="U1187"/>
  <c r="V1187" s="1"/>
  <c r="T1187"/>
  <c r="R1187"/>
  <c r="Q1187"/>
  <c r="S1187" s="1"/>
  <c r="O1187"/>
  <c r="N1187"/>
  <c r="P1187" s="1"/>
  <c r="M1187"/>
  <c r="L1187"/>
  <c r="K1187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P1186"/>
  <c r="O1186"/>
  <c r="N1186"/>
  <c r="L1186"/>
  <c r="M1186" s="1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S1185"/>
  <c r="R1185"/>
  <c r="Q1185"/>
  <c r="O1185"/>
  <c r="P1185" s="1"/>
  <c r="N1185"/>
  <c r="L1185"/>
  <c r="K1185"/>
  <c r="M1185" s="1"/>
  <c r="J1185"/>
  <c r="I1185"/>
  <c r="H1185"/>
  <c r="AB1185" s="1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Z1183" s="1"/>
  <c r="X1183"/>
  <c r="W1183"/>
  <c r="U1183"/>
  <c r="V1183" s="1"/>
  <c r="T1183"/>
  <c r="R1183"/>
  <c r="Q1183"/>
  <c r="S1183" s="1"/>
  <c r="O1183"/>
  <c r="N1183"/>
  <c r="P1183" s="1"/>
  <c r="M1183"/>
  <c r="L1183"/>
  <c r="K1183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P1182"/>
  <c r="O1182"/>
  <c r="N1182"/>
  <c r="L1182"/>
  <c r="M1182" s="1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S1181"/>
  <c r="R1181"/>
  <c r="Q1181"/>
  <c r="O1181"/>
  <c r="P1181" s="1"/>
  <c r="N118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P1178"/>
  <c r="O1178"/>
  <c r="N1178"/>
  <c r="L1178"/>
  <c r="M1178" s="1"/>
  <c r="K1178"/>
  <c r="J1178"/>
  <c r="I1178"/>
  <c r="H1178"/>
  <c r="AB1178" s="1"/>
  <c r="G1178"/>
  <c r="F1178"/>
  <c r="E1178"/>
  <c r="D1178"/>
  <c r="B1178"/>
  <c r="A1178"/>
  <c r="AA1177"/>
  <c r="Y1177"/>
  <c r="X1177"/>
  <c r="Z1177" s="1"/>
  <c r="W1177"/>
  <c r="U1177"/>
  <c r="T1177"/>
  <c r="V1177" s="1"/>
  <c r="S1177"/>
  <c r="R1177"/>
  <c r="Q1177"/>
  <c r="O1177"/>
  <c r="P1177" s="1"/>
  <c r="N1177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Z1175" s="1"/>
  <c r="X1175"/>
  <c r="W1175"/>
  <c r="U1175"/>
  <c r="V1175" s="1"/>
  <c r="T1175"/>
  <c r="R1175"/>
  <c r="Q1175"/>
  <c r="S1175" s="1"/>
  <c r="O1175"/>
  <c r="N1175"/>
  <c r="P1175" s="1"/>
  <c r="M1175"/>
  <c r="L1175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P1174"/>
  <c r="O1174"/>
  <c r="N1174"/>
  <c r="L1174"/>
  <c r="M1174" s="1"/>
  <c r="K1174"/>
  <c r="J1174"/>
  <c r="I1174"/>
  <c r="H1174"/>
  <c r="AB1174" s="1"/>
  <c r="G1174"/>
  <c r="F1174"/>
  <c r="E1174"/>
  <c r="D1174"/>
  <c r="B1174"/>
  <c r="A1174"/>
  <c r="AA1173"/>
  <c r="Y1173"/>
  <c r="X1173"/>
  <c r="Z1173" s="1"/>
  <c r="W1173"/>
  <c r="U1173"/>
  <c r="T1173"/>
  <c r="V1173" s="1"/>
  <c r="S1173"/>
  <c r="R1173"/>
  <c r="Q1173"/>
  <c r="O1173"/>
  <c r="P1173" s="1"/>
  <c r="N1173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Z1171" s="1"/>
  <c r="X1171"/>
  <c r="W1171"/>
  <c r="U1171"/>
  <c r="V1171" s="1"/>
  <c r="T1171"/>
  <c r="R1171"/>
  <c r="Q1171"/>
  <c r="S1171" s="1"/>
  <c r="O1171"/>
  <c r="N1171"/>
  <c r="P1171" s="1"/>
  <c r="M1171"/>
  <c r="L1171"/>
  <c r="K117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P1170"/>
  <c r="O1170"/>
  <c r="N1170"/>
  <c r="L1170"/>
  <c r="M1170" s="1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S1169"/>
  <c r="R1169"/>
  <c r="Q1169"/>
  <c r="O1169"/>
  <c r="P1169" s="1"/>
  <c r="N1169"/>
  <c r="L1169"/>
  <c r="K1169"/>
  <c r="M1169" s="1"/>
  <c r="J1169"/>
  <c r="I1169"/>
  <c r="H1169"/>
  <c r="AB1169" s="1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R1167"/>
  <c r="Q1167"/>
  <c r="S1167" s="1"/>
  <c r="O1167"/>
  <c r="N1167"/>
  <c r="P1167" s="1"/>
  <c r="M1167"/>
  <c r="L1167"/>
  <c r="K1167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P1166"/>
  <c r="O1166"/>
  <c r="N1166"/>
  <c r="L1166"/>
  <c r="M1166" s="1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S1165"/>
  <c r="R1165"/>
  <c r="Q1165"/>
  <c r="O1165"/>
  <c r="P1165" s="1"/>
  <c r="N1165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Z1163" s="1"/>
  <c r="X1163"/>
  <c r="W1163"/>
  <c r="U1163"/>
  <c r="V1163" s="1"/>
  <c r="T1163"/>
  <c r="R1163"/>
  <c r="Q1163"/>
  <c r="S1163" s="1"/>
  <c r="O1163"/>
  <c r="N1163"/>
  <c r="P1163" s="1"/>
  <c r="M1163"/>
  <c r="L1163"/>
  <c r="K1163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P1162"/>
  <c r="O1162"/>
  <c r="N1162"/>
  <c r="L1162"/>
  <c r="M1162" s="1"/>
  <c r="K1162"/>
  <c r="J1162"/>
  <c r="I1162"/>
  <c r="H1162"/>
  <c r="AB1162" s="1"/>
  <c r="G1162"/>
  <c r="F1162"/>
  <c r="E1162"/>
  <c r="D1162"/>
  <c r="B1162"/>
  <c r="A1162"/>
  <c r="AA1161"/>
  <c r="Y1161"/>
  <c r="X1161"/>
  <c r="Z1161" s="1"/>
  <c r="W1161"/>
  <c r="U1161"/>
  <c r="T1161"/>
  <c r="V1161" s="1"/>
  <c r="S1161"/>
  <c r="R1161"/>
  <c r="Q1161"/>
  <c r="O1161"/>
  <c r="P1161" s="1"/>
  <c r="N116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S1159" s="1"/>
  <c r="O1159"/>
  <c r="N1159"/>
  <c r="P1159" s="1"/>
  <c r="M1159"/>
  <c r="L1159"/>
  <c r="K1159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P1158"/>
  <c r="O1158"/>
  <c r="N1158"/>
  <c r="L1158"/>
  <c r="M1158" s="1"/>
  <c r="K1158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S1153"/>
  <c r="R1153"/>
  <c r="Q1153"/>
  <c r="O1153"/>
  <c r="P1153" s="1"/>
  <c r="N1153"/>
  <c r="L1153"/>
  <c r="K1153"/>
  <c r="M1153" s="1"/>
  <c r="J1153"/>
  <c r="I1153"/>
  <c r="H1153"/>
  <c r="AB1153" s="1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P1146"/>
  <c r="O1146"/>
  <c r="N1146"/>
  <c r="L1146"/>
  <c r="M1146" s="1"/>
  <c r="K1146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T1145"/>
  <c r="V1145" s="1"/>
  <c r="S1145"/>
  <c r="R1145"/>
  <c r="Q1145"/>
  <c r="O1145"/>
  <c r="P1145" s="1"/>
  <c r="N1145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Z1143" s="1"/>
  <c r="X1143"/>
  <c r="W1143"/>
  <c r="U1143"/>
  <c r="V1143" s="1"/>
  <c r="T1143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P1142"/>
  <c r="O1142"/>
  <c r="N1142"/>
  <c r="L1142"/>
  <c r="M1142" s="1"/>
  <c r="K1142"/>
  <c r="J1142"/>
  <c r="I1142"/>
  <c r="H1142"/>
  <c r="AB1142" s="1"/>
  <c r="G1142"/>
  <c r="F1142"/>
  <c r="E1142"/>
  <c r="D1142"/>
  <c r="B1142"/>
  <c r="A1142"/>
  <c r="AA1141"/>
  <c r="Y1141"/>
  <c r="X1141"/>
  <c r="Z1141" s="1"/>
  <c r="W1141"/>
  <c r="U1141"/>
  <c r="T1141"/>
  <c r="V1141" s="1"/>
  <c r="S1141"/>
  <c r="R1141"/>
  <c r="Q1141"/>
  <c r="O1141"/>
  <c r="P1141" s="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S1137"/>
  <c r="R1137"/>
  <c r="Q1137"/>
  <c r="O1137"/>
  <c r="P1137" s="1"/>
  <c r="N1137"/>
  <c r="L1137"/>
  <c r="K1137"/>
  <c r="M1137" s="1"/>
  <c r="J1137"/>
  <c r="I1137"/>
  <c r="H1137"/>
  <c r="AB1137" s="1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P1134"/>
  <c r="O1134"/>
  <c r="N1134"/>
  <c r="L1134"/>
  <c r="M1134" s="1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P1130"/>
  <c r="O1130"/>
  <c r="N1130"/>
  <c r="L1130"/>
  <c r="M1130" s="1"/>
  <c r="K1130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S1129"/>
  <c r="R1129"/>
  <c r="Q1129"/>
  <c r="O1129"/>
  <c r="P1129" s="1"/>
  <c r="N1129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P1126"/>
  <c r="O1126"/>
  <c r="N1126"/>
  <c r="L1126"/>
  <c r="M1126" s="1"/>
  <c r="K1126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S1125"/>
  <c r="R1125"/>
  <c r="Q1125"/>
  <c r="O1125"/>
  <c r="P1125" s="1"/>
  <c r="N1125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S1121"/>
  <c r="R1121"/>
  <c r="Q1121"/>
  <c r="O1121"/>
  <c r="P1121" s="1"/>
  <c r="N1121"/>
  <c r="L1121"/>
  <c r="K1121"/>
  <c r="M1121" s="1"/>
  <c r="J1121"/>
  <c r="I1121"/>
  <c r="H1121"/>
  <c r="AB1121" s="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P1118"/>
  <c r="O1118"/>
  <c r="N1118"/>
  <c r="L1118"/>
  <c r="M1118" s="1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P1114"/>
  <c r="O1114"/>
  <c r="N1114"/>
  <c r="L1114"/>
  <c r="M1114" s="1"/>
  <c r="K1114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S1113"/>
  <c r="R1113"/>
  <c r="Q1113"/>
  <c r="O1113"/>
  <c r="P1113" s="1"/>
  <c r="N1113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P1110"/>
  <c r="O1110"/>
  <c r="N1110"/>
  <c r="L1110"/>
  <c r="M1110" s="1"/>
  <c r="K1110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S1109"/>
  <c r="R1109"/>
  <c r="Q1109"/>
  <c r="O1109"/>
  <c r="P1109" s="1"/>
  <c r="N1109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S1105"/>
  <c r="R1105"/>
  <c r="Q1105"/>
  <c r="O1105"/>
  <c r="P1105" s="1"/>
  <c r="N1105"/>
  <c r="L1105"/>
  <c r="K1105"/>
  <c r="M1105" s="1"/>
  <c r="J1105"/>
  <c r="I1105"/>
  <c r="H1105"/>
  <c r="AB1105" s="1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P1102"/>
  <c r="O1102"/>
  <c r="N1102"/>
  <c r="L1102"/>
  <c r="M1102" s="1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M1094" s="1"/>
  <c r="K1094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AB1089" s="1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P1078"/>
  <c r="O1078"/>
  <c r="N1078"/>
  <c r="L1078"/>
  <c r="M1078" s="1"/>
  <c r="K1078"/>
  <c r="J1078"/>
  <c r="I1078"/>
  <c r="H1078"/>
  <c r="AB1078" s="1"/>
  <c r="G1078"/>
  <c r="F1078"/>
  <c r="E1078"/>
  <c r="D1078"/>
  <c r="B1078"/>
  <c r="A1078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AB1073" s="1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P1070"/>
  <c r="O1070"/>
  <c r="N1070"/>
  <c r="L1070"/>
  <c r="M1070" s="1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P1062"/>
  <c r="O1062"/>
  <c r="N1062"/>
  <c r="L1062"/>
  <c r="M1062" s="1"/>
  <c r="K1062"/>
  <c r="J1062"/>
  <c r="I1062"/>
  <c r="H1062"/>
  <c r="AB1062" s="1"/>
  <c r="G1062"/>
  <c r="F1062"/>
  <c r="E1062"/>
  <c r="D1062"/>
  <c r="B1062"/>
  <c r="A1062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P1058"/>
  <c r="O1058"/>
  <c r="N1058"/>
  <c r="L1058"/>
  <c r="M1058" s="1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AB1057" s="1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M1046" s="1"/>
  <c r="K1046"/>
  <c r="J1046"/>
  <c r="I1046"/>
  <c r="H1046"/>
  <c r="AB1046" s="1"/>
  <c r="G1046"/>
  <c r="F1046"/>
  <c r="E1046"/>
  <c r="D1046"/>
  <c r="B1046"/>
  <c r="A1046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P1042"/>
  <c r="O1042"/>
  <c r="N1042"/>
  <c r="L1042"/>
  <c r="M1042" s="1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AB1041" s="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P1030"/>
  <c r="O1030"/>
  <c r="N1030"/>
  <c r="L1030"/>
  <c r="M1030" s="1"/>
  <c r="K1030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AB1025" s="1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P1014"/>
  <c r="O1014"/>
  <c r="N1014"/>
  <c r="L1014"/>
  <c r="M1014" s="1"/>
  <c r="K1014"/>
  <c r="J1014"/>
  <c r="I1014"/>
  <c r="H1014"/>
  <c r="AB1014" s="1"/>
  <c r="G1014"/>
  <c r="F1014"/>
  <c r="E1014"/>
  <c r="D1014"/>
  <c r="B1014"/>
  <c r="A1014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P1010"/>
  <c r="O1010"/>
  <c r="N1010"/>
  <c r="L1010"/>
  <c r="M1010" s="1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AB1009" s="1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P1006"/>
  <c r="O1006"/>
  <c r="N1006"/>
  <c r="L1006"/>
  <c r="M1006" s="1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AB1002" s="1"/>
  <c r="G1002"/>
  <c r="F1002"/>
  <c r="E1002"/>
  <c r="D1002"/>
  <c r="B1002"/>
  <c r="A1002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P998"/>
  <c r="O998"/>
  <c r="N998"/>
  <c r="L998"/>
  <c r="M998" s="1"/>
  <c r="K998"/>
  <c r="J998"/>
  <c r="I998"/>
  <c r="H998"/>
  <c r="AB998" s="1"/>
  <c r="G998"/>
  <c r="F998"/>
  <c r="E998"/>
  <c r="D998"/>
  <c r="B998"/>
  <c r="A998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P994"/>
  <c r="O994"/>
  <c r="N994"/>
  <c r="L994"/>
  <c r="M994" s="1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AB993" s="1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P990"/>
  <c r="O990"/>
  <c r="N990"/>
  <c r="L990"/>
  <c r="M990" s="1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AB986" s="1"/>
  <c r="G986"/>
  <c r="F986"/>
  <c r="E986"/>
  <c r="D986"/>
  <c r="B986"/>
  <c r="A986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P978"/>
  <c r="O978"/>
  <c r="N978"/>
  <c r="L978"/>
  <c r="M978" s="1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AB977" s="1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AB975" s="1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P974"/>
  <c r="O974"/>
  <c r="N974"/>
  <c r="L974"/>
  <c r="M974" s="1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AB968" s="1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P966"/>
  <c r="O966"/>
  <c r="N966"/>
  <c r="L966"/>
  <c r="M966" s="1"/>
  <c r="K966"/>
  <c r="J966"/>
  <c r="I966"/>
  <c r="H966"/>
  <c r="AB966" s="1"/>
  <c r="G966"/>
  <c r="F966"/>
  <c r="E966"/>
  <c r="D966"/>
  <c r="B966"/>
  <c r="A966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P962"/>
  <c r="O962"/>
  <c r="N962"/>
  <c r="L962"/>
  <c r="M962" s="1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AB961" s="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P958"/>
  <c r="O958"/>
  <c r="N958"/>
  <c r="L958"/>
  <c r="M958" s="1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AB954" s="1"/>
  <c r="G954"/>
  <c r="F954"/>
  <c r="E954"/>
  <c r="D954"/>
  <c r="B954"/>
  <c r="A954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P950"/>
  <c r="O950"/>
  <c r="N950"/>
  <c r="L950"/>
  <c r="M950" s="1"/>
  <c r="K950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P946"/>
  <c r="O946"/>
  <c r="N946"/>
  <c r="L946"/>
  <c r="M946" s="1"/>
  <c r="K946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AB944" s="1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P942"/>
  <c r="O942"/>
  <c r="N942"/>
  <c r="L942"/>
  <c r="M942" s="1"/>
  <c r="K942"/>
  <c r="J942"/>
  <c r="I942"/>
  <c r="H942"/>
  <c r="AB942" s="1"/>
  <c r="G942"/>
  <c r="F942"/>
  <c r="E942"/>
  <c r="D942"/>
  <c r="B942"/>
  <c r="A942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AB940" s="1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AB938" s="1"/>
  <c r="G938"/>
  <c r="F938"/>
  <c r="E938"/>
  <c r="D938"/>
  <c r="B938"/>
  <c r="A938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AB936" s="1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AB934" s="1"/>
  <c r="G934"/>
  <c r="F934"/>
  <c r="E934"/>
  <c r="D934"/>
  <c r="B934"/>
  <c r="A934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AB930" s="1"/>
  <c r="G930"/>
  <c r="F930"/>
  <c r="E930"/>
  <c r="D930"/>
  <c r="B930"/>
  <c r="A930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AB924" s="1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AB922" s="1"/>
  <c r="G922"/>
  <c r="F922"/>
  <c r="E922"/>
  <c r="D922"/>
  <c r="B922"/>
  <c r="A922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P918"/>
  <c r="O918"/>
  <c r="N918"/>
  <c r="L918"/>
  <c r="M918" s="1"/>
  <c r="K918"/>
  <c r="J918"/>
  <c r="I918"/>
  <c r="H918"/>
  <c r="AB918" s="1"/>
  <c r="G918"/>
  <c r="F918"/>
  <c r="E918"/>
  <c r="D918"/>
  <c r="B918"/>
  <c r="A918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AB916" s="1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P914"/>
  <c r="O914"/>
  <c r="N914"/>
  <c r="L914"/>
  <c r="M914" s="1"/>
  <c r="K914"/>
  <c r="J914"/>
  <c r="I914"/>
  <c r="H914"/>
  <c r="AB914" s="1"/>
  <c r="G914"/>
  <c r="F914"/>
  <c r="E914"/>
  <c r="D914"/>
  <c r="B914"/>
  <c r="A914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AB912" s="1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P910"/>
  <c r="O910"/>
  <c r="N910"/>
  <c r="L910"/>
  <c r="M910" s="1"/>
  <c r="K910"/>
  <c r="J910"/>
  <c r="I910"/>
  <c r="H910"/>
  <c r="AB910" s="1"/>
  <c r="G910"/>
  <c r="F910"/>
  <c r="E910"/>
  <c r="D910"/>
  <c r="B910"/>
  <c r="A910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AB908" s="1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AB904" s="1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AB896" s="1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AB882" s="1"/>
  <c r="G882"/>
  <c r="F882"/>
  <c r="E882"/>
  <c r="D882"/>
  <c r="B882"/>
  <c r="A882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AB880" s="1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S876" s="1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Q874"/>
  <c r="S874" s="1"/>
  <c r="O874"/>
  <c r="N874"/>
  <c r="P874" s="1"/>
  <c r="L874"/>
  <c r="M874" s="1"/>
  <c r="K874"/>
  <c r="J874"/>
  <c r="I874"/>
  <c r="H874"/>
  <c r="G874"/>
  <c r="F874"/>
  <c r="E874"/>
  <c r="D874"/>
  <c r="B874"/>
  <c r="A874"/>
  <c r="AA873"/>
  <c r="Y873"/>
  <c r="X873"/>
  <c r="W873"/>
  <c r="U873"/>
  <c r="T873"/>
  <c r="V873" s="1"/>
  <c r="R873"/>
  <c r="Q873"/>
  <c r="S873" s="1"/>
  <c r="O873"/>
  <c r="P873" s="1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P872"/>
  <c r="O872"/>
  <c r="N872"/>
  <c r="L872"/>
  <c r="K872"/>
  <c r="M872" s="1"/>
  <c r="J872"/>
  <c r="I872"/>
  <c r="H872"/>
  <c r="AB872" s="1"/>
  <c r="G872"/>
  <c r="F872"/>
  <c r="E872"/>
  <c r="D872"/>
  <c r="B872"/>
  <c r="A872"/>
  <c r="AA871"/>
  <c r="Y871"/>
  <c r="Z871" s="1"/>
  <c r="X871"/>
  <c r="W871"/>
  <c r="U871"/>
  <c r="V871" s="1"/>
  <c r="T871"/>
  <c r="S871"/>
  <c r="R871"/>
  <c r="Q87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S869"/>
  <c r="R869"/>
  <c r="Q869"/>
  <c r="O869"/>
  <c r="P869" s="1"/>
  <c r="N869"/>
  <c r="M869"/>
  <c r="L869"/>
  <c r="K869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S868" s="1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Q866"/>
  <c r="S866" s="1"/>
  <c r="O866"/>
  <c r="N866"/>
  <c r="P866" s="1"/>
  <c r="L866"/>
  <c r="M866" s="1"/>
  <c r="K866"/>
  <c r="J866"/>
  <c r="I866"/>
  <c r="H866"/>
  <c r="AB866" s="1"/>
  <c r="G866"/>
  <c r="F866"/>
  <c r="E866"/>
  <c r="D866"/>
  <c r="B866"/>
  <c r="A866"/>
  <c r="AA865"/>
  <c r="Y865"/>
  <c r="X865"/>
  <c r="W865"/>
  <c r="U865"/>
  <c r="T865"/>
  <c r="V865" s="1"/>
  <c r="R865"/>
  <c r="Q865"/>
  <c r="S865" s="1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P864"/>
  <c r="O864"/>
  <c r="N864"/>
  <c r="L864"/>
  <c r="K864"/>
  <c r="M864" s="1"/>
  <c r="J864"/>
  <c r="I864"/>
  <c r="H864"/>
  <c r="AB864" s="1"/>
  <c r="G864"/>
  <c r="F864"/>
  <c r="E864"/>
  <c r="D864"/>
  <c r="B864"/>
  <c r="A864"/>
  <c r="AA863"/>
  <c r="Y863"/>
  <c r="Z863" s="1"/>
  <c r="X863"/>
  <c r="W863"/>
  <c r="U863"/>
  <c r="V863" s="1"/>
  <c r="T863"/>
  <c r="S863"/>
  <c r="R863"/>
  <c r="Q863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AB862" s="1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S861"/>
  <c r="R861"/>
  <c r="Q861"/>
  <c r="O861"/>
  <c r="P861" s="1"/>
  <c r="N861"/>
  <c r="M861"/>
  <c r="L861"/>
  <c r="K86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S860" s="1"/>
  <c r="Q860"/>
  <c r="O860"/>
  <c r="N860"/>
  <c r="P860" s="1"/>
  <c r="L860"/>
  <c r="K860"/>
  <c r="M860" s="1"/>
  <c r="J860"/>
  <c r="AB860" s="1"/>
  <c r="I860"/>
  <c r="H860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Q858"/>
  <c r="S858" s="1"/>
  <c r="O858"/>
  <c r="N858"/>
  <c r="P858" s="1"/>
  <c r="L858"/>
  <c r="M858" s="1"/>
  <c r="K858"/>
  <c r="J858"/>
  <c r="I858"/>
  <c r="H858"/>
  <c r="AB858" s="1"/>
  <c r="G858"/>
  <c r="F858"/>
  <c r="E858"/>
  <c r="D858"/>
  <c r="B858"/>
  <c r="A858"/>
  <c r="AA857"/>
  <c r="Y857"/>
  <c r="X857"/>
  <c r="W857"/>
  <c r="U857"/>
  <c r="T857"/>
  <c r="V857" s="1"/>
  <c r="R857"/>
  <c r="Q857"/>
  <c r="S857" s="1"/>
  <c r="O857"/>
  <c r="P857" s="1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P856"/>
  <c r="O856"/>
  <c r="N856"/>
  <c r="L856"/>
  <c r="K856"/>
  <c r="M856" s="1"/>
  <c r="J856"/>
  <c r="I856"/>
  <c r="H856"/>
  <c r="AB856" s="1"/>
  <c r="G856"/>
  <c r="F856"/>
  <c r="E856"/>
  <c r="D856"/>
  <c r="B856"/>
  <c r="A856"/>
  <c r="AA855"/>
  <c r="Y855"/>
  <c r="Z855" s="1"/>
  <c r="X855"/>
  <c r="W855"/>
  <c r="U855"/>
  <c r="V855" s="1"/>
  <c r="T855"/>
  <c r="S855"/>
  <c r="R855"/>
  <c r="Q855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P854"/>
  <c r="O854"/>
  <c r="N854"/>
  <c r="L854"/>
  <c r="M854" s="1"/>
  <c r="K854"/>
  <c r="J854"/>
  <c r="AB854" s="1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S853"/>
  <c r="R853"/>
  <c r="Q853"/>
  <c r="O853"/>
  <c r="P853" s="1"/>
  <c r="N853"/>
  <c r="M853"/>
  <c r="L853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S852" s="1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Q850"/>
  <c r="S850" s="1"/>
  <c r="O850"/>
  <c r="N850"/>
  <c r="P850" s="1"/>
  <c r="L850"/>
  <c r="M850" s="1"/>
  <c r="K850"/>
  <c r="J850"/>
  <c r="I850"/>
  <c r="H850"/>
  <c r="G850"/>
  <c r="F850"/>
  <c r="E850"/>
  <c r="D850"/>
  <c r="B850"/>
  <c r="A850"/>
  <c r="AA849"/>
  <c r="Y849"/>
  <c r="X849"/>
  <c r="W849"/>
  <c r="U849"/>
  <c r="T849"/>
  <c r="V849" s="1"/>
  <c r="R849"/>
  <c r="Q849"/>
  <c r="S849" s="1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P848"/>
  <c r="O848"/>
  <c r="N848"/>
  <c r="L848"/>
  <c r="K848"/>
  <c r="M848" s="1"/>
  <c r="J848"/>
  <c r="I848"/>
  <c r="H848"/>
  <c r="AB848" s="1"/>
  <c r="G848"/>
  <c r="F848"/>
  <c r="E848"/>
  <c r="D848"/>
  <c r="B848"/>
  <c r="A848"/>
  <c r="AA847"/>
  <c r="Y847"/>
  <c r="Z847" s="1"/>
  <c r="X847"/>
  <c r="W847"/>
  <c r="U847"/>
  <c r="V847" s="1"/>
  <c r="T847"/>
  <c r="S847"/>
  <c r="R847"/>
  <c r="Q847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P846"/>
  <c r="O846"/>
  <c r="N846"/>
  <c r="L846"/>
  <c r="M846" s="1"/>
  <c r="K846"/>
  <c r="J846"/>
  <c r="AB846" s="1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S845"/>
  <c r="R845"/>
  <c r="Q845"/>
  <c r="O845"/>
  <c r="P845" s="1"/>
  <c r="N845"/>
  <c r="M845"/>
  <c r="L845"/>
  <c r="K845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S844" s="1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Q842"/>
  <c r="S842" s="1"/>
  <c r="O842"/>
  <c r="N842"/>
  <c r="P842" s="1"/>
  <c r="L842"/>
  <c r="M842" s="1"/>
  <c r="K842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O841"/>
  <c r="P841" s="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P840"/>
  <c r="O840"/>
  <c r="N840"/>
  <c r="L840"/>
  <c r="K840"/>
  <c r="M840" s="1"/>
  <c r="J840"/>
  <c r="I840"/>
  <c r="H840"/>
  <c r="AB840" s="1"/>
  <c r="G840"/>
  <c r="F840"/>
  <c r="E840"/>
  <c r="D840"/>
  <c r="B840"/>
  <c r="A840"/>
  <c r="AA839"/>
  <c r="Y839"/>
  <c r="Z839" s="1"/>
  <c r="X839"/>
  <c r="W839"/>
  <c r="U839"/>
  <c r="V839" s="1"/>
  <c r="T839"/>
  <c r="S839"/>
  <c r="R839"/>
  <c r="Q839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P838"/>
  <c r="O838"/>
  <c r="N838"/>
  <c r="L838"/>
  <c r="M838" s="1"/>
  <c r="K838"/>
  <c r="J838"/>
  <c r="AB838" s="1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S837"/>
  <c r="R837"/>
  <c r="Q837"/>
  <c r="O837"/>
  <c r="P837" s="1"/>
  <c r="N837"/>
  <c r="M837"/>
  <c r="L837"/>
  <c r="K837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S836" s="1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Q834"/>
  <c r="S834" s="1"/>
  <c r="O834"/>
  <c r="N834"/>
  <c r="P834" s="1"/>
  <c r="L834"/>
  <c r="M834" s="1"/>
  <c r="K834"/>
  <c r="J834"/>
  <c r="I834"/>
  <c r="H834"/>
  <c r="G834"/>
  <c r="F834"/>
  <c r="E834"/>
  <c r="D834"/>
  <c r="B834"/>
  <c r="A834"/>
  <c r="AA833"/>
  <c r="Y833"/>
  <c r="X833"/>
  <c r="W833"/>
  <c r="U833"/>
  <c r="T833"/>
  <c r="V833" s="1"/>
  <c r="R833"/>
  <c r="Q833"/>
  <c r="S833" s="1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P832"/>
  <c r="O832"/>
  <c r="N832"/>
  <c r="L832"/>
  <c r="K832"/>
  <c r="M832" s="1"/>
  <c r="J832"/>
  <c r="I832"/>
  <c r="H832"/>
  <c r="AB832" s="1"/>
  <c r="G832"/>
  <c r="F832"/>
  <c r="E832"/>
  <c r="D832"/>
  <c r="B832"/>
  <c r="A832"/>
  <c r="AA831"/>
  <c r="Y831"/>
  <c r="Z831" s="1"/>
  <c r="X831"/>
  <c r="W831"/>
  <c r="U831"/>
  <c r="V831" s="1"/>
  <c r="T831"/>
  <c r="S831"/>
  <c r="R831"/>
  <c r="Q83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P830"/>
  <c r="O830"/>
  <c r="N830"/>
  <c r="L830"/>
  <c r="M830" s="1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S829"/>
  <c r="R829"/>
  <c r="Q829"/>
  <c r="O829"/>
  <c r="P829" s="1"/>
  <c r="N829"/>
  <c r="M829"/>
  <c r="L829"/>
  <c r="K829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S828" s="1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Q826"/>
  <c r="S826" s="1"/>
  <c r="O826"/>
  <c r="N826"/>
  <c r="P826" s="1"/>
  <c r="L826"/>
  <c r="M826" s="1"/>
  <c r="K826"/>
  <c r="J826"/>
  <c r="I826"/>
  <c r="H826"/>
  <c r="G826"/>
  <c r="F826"/>
  <c r="E826"/>
  <c r="D826"/>
  <c r="B826"/>
  <c r="A826"/>
  <c r="AA825"/>
  <c r="Y825"/>
  <c r="X825"/>
  <c r="W825"/>
  <c r="U825"/>
  <c r="T825"/>
  <c r="V825" s="1"/>
  <c r="R825"/>
  <c r="Q825"/>
  <c r="S825" s="1"/>
  <c r="O825"/>
  <c r="P825" s="1"/>
  <c r="N825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P824"/>
  <c r="O824"/>
  <c r="N824"/>
  <c r="L824"/>
  <c r="K824"/>
  <c r="M824" s="1"/>
  <c r="J824"/>
  <c r="I824"/>
  <c r="H824"/>
  <c r="AB824" s="1"/>
  <c r="G824"/>
  <c r="F824"/>
  <c r="E824"/>
  <c r="D824"/>
  <c r="B824"/>
  <c r="A824"/>
  <c r="AA823"/>
  <c r="Y823"/>
  <c r="Z823" s="1"/>
  <c r="X823"/>
  <c r="W823"/>
  <c r="U823"/>
  <c r="V823" s="1"/>
  <c r="T823"/>
  <c r="S823"/>
  <c r="R823"/>
  <c r="Q823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P822"/>
  <c r="O822"/>
  <c r="N822"/>
  <c r="L822"/>
  <c r="M822" s="1"/>
  <c r="K822"/>
  <c r="J822"/>
  <c r="AB822" s="1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S821"/>
  <c r="R821"/>
  <c r="Q821"/>
  <c r="O821"/>
  <c r="P821" s="1"/>
  <c r="N821"/>
  <c r="M821"/>
  <c r="L821"/>
  <c r="K82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S820" s="1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R818"/>
  <c r="Q818"/>
  <c r="S818" s="1"/>
  <c r="O818"/>
  <c r="N818"/>
  <c r="P818" s="1"/>
  <c r="L818"/>
  <c r="M818" s="1"/>
  <c r="K818"/>
  <c r="J818"/>
  <c r="I818"/>
  <c r="H818"/>
  <c r="G818"/>
  <c r="F818"/>
  <c r="E818"/>
  <c r="D818"/>
  <c r="B818"/>
  <c r="A818"/>
  <c r="AA817"/>
  <c r="Y817"/>
  <c r="X817"/>
  <c r="W817"/>
  <c r="U817"/>
  <c r="T817"/>
  <c r="V817" s="1"/>
  <c r="R817"/>
  <c r="Q817"/>
  <c r="S817" s="1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P816"/>
  <c r="O816"/>
  <c r="N816"/>
  <c r="L816"/>
  <c r="K816"/>
  <c r="M816" s="1"/>
  <c r="J816"/>
  <c r="I816"/>
  <c r="H816"/>
  <c r="AB816" s="1"/>
  <c r="G816"/>
  <c r="F816"/>
  <c r="E816"/>
  <c r="D816"/>
  <c r="B816"/>
  <c r="A816"/>
  <c r="AA815"/>
  <c r="Y815"/>
  <c r="Z815" s="1"/>
  <c r="X815"/>
  <c r="W815"/>
  <c r="U815"/>
  <c r="V815" s="1"/>
  <c r="T815"/>
  <c r="S815"/>
  <c r="R815"/>
  <c r="Q815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AB814" s="1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S813"/>
  <c r="R813"/>
  <c r="Q813"/>
  <c r="O813"/>
  <c r="P813" s="1"/>
  <c r="N813"/>
  <c r="M813"/>
  <c r="L813"/>
  <c r="K813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S812" s="1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Q810"/>
  <c r="S810" s="1"/>
  <c r="O810"/>
  <c r="N810"/>
  <c r="P810" s="1"/>
  <c r="L810"/>
  <c r="M810" s="1"/>
  <c r="K810"/>
  <c r="J810"/>
  <c r="I810"/>
  <c r="H810"/>
  <c r="G810"/>
  <c r="F810"/>
  <c r="E810"/>
  <c r="D810"/>
  <c r="B810"/>
  <c r="A810"/>
  <c r="AA809"/>
  <c r="Y809"/>
  <c r="X809"/>
  <c r="W809"/>
  <c r="U809"/>
  <c r="T809"/>
  <c r="V809" s="1"/>
  <c r="R809"/>
  <c r="Q809"/>
  <c r="S809" s="1"/>
  <c r="O809"/>
  <c r="P809" s="1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P808"/>
  <c r="O808"/>
  <c r="N808"/>
  <c r="L808"/>
  <c r="K808"/>
  <c r="M808" s="1"/>
  <c r="J808"/>
  <c r="I808"/>
  <c r="H808"/>
  <c r="AB808" s="1"/>
  <c r="G808"/>
  <c r="F808"/>
  <c r="E808"/>
  <c r="D808"/>
  <c r="B808"/>
  <c r="A808"/>
  <c r="AA807"/>
  <c r="Y807"/>
  <c r="Z807" s="1"/>
  <c r="X807"/>
  <c r="W807"/>
  <c r="U807"/>
  <c r="V807" s="1"/>
  <c r="T807"/>
  <c r="S807"/>
  <c r="R807"/>
  <c r="Q807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P806"/>
  <c r="O806"/>
  <c r="N806"/>
  <c r="L806"/>
  <c r="M806" s="1"/>
  <c r="K806"/>
  <c r="J806"/>
  <c r="AB806" s="1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S805"/>
  <c r="R805"/>
  <c r="Q805"/>
  <c r="O805"/>
  <c r="P805" s="1"/>
  <c r="N805"/>
  <c r="M805"/>
  <c r="L805"/>
  <c r="K805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S804" s="1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Q802"/>
  <c r="S802" s="1"/>
  <c r="O802"/>
  <c r="N802"/>
  <c r="P802" s="1"/>
  <c r="L802"/>
  <c r="M802" s="1"/>
  <c r="K802"/>
  <c r="J802"/>
  <c r="I802"/>
  <c r="H802"/>
  <c r="AB802" s="1"/>
  <c r="G802"/>
  <c r="F802"/>
  <c r="E802"/>
  <c r="D802"/>
  <c r="B802"/>
  <c r="A802"/>
  <c r="AA801"/>
  <c r="Y801"/>
  <c r="X801"/>
  <c r="W801"/>
  <c r="U801"/>
  <c r="T801"/>
  <c r="V801" s="1"/>
  <c r="R801"/>
  <c r="Q801"/>
  <c r="S801" s="1"/>
  <c r="O801"/>
  <c r="P801" s="1"/>
  <c r="N80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P800"/>
  <c r="O800"/>
  <c r="N800"/>
  <c r="L800"/>
  <c r="K800"/>
  <c r="M800" s="1"/>
  <c r="J800"/>
  <c r="I800"/>
  <c r="H800"/>
  <c r="AB800" s="1"/>
  <c r="G800"/>
  <c r="F800"/>
  <c r="E800"/>
  <c r="D800"/>
  <c r="B800"/>
  <c r="A800"/>
  <c r="AA799"/>
  <c r="Y799"/>
  <c r="Z799" s="1"/>
  <c r="X799"/>
  <c r="W799"/>
  <c r="U799"/>
  <c r="V799" s="1"/>
  <c r="T799"/>
  <c r="S799"/>
  <c r="R799"/>
  <c r="Q799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P798"/>
  <c r="O798"/>
  <c r="N798"/>
  <c r="L798"/>
  <c r="M798" s="1"/>
  <c r="K798"/>
  <c r="J798"/>
  <c r="AB798" s="1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S797"/>
  <c r="R797"/>
  <c r="Q797"/>
  <c r="O797"/>
  <c r="P797" s="1"/>
  <c r="N797"/>
  <c r="M797"/>
  <c r="L797"/>
  <c r="K797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S796" s="1"/>
  <c r="Q796"/>
  <c r="O796"/>
  <c r="N796"/>
  <c r="P796" s="1"/>
  <c r="L796"/>
  <c r="K796"/>
  <c r="M796" s="1"/>
  <c r="J796"/>
  <c r="AB796" s="1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Q794"/>
  <c r="S794" s="1"/>
  <c r="O794"/>
  <c r="N794"/>
  <c r="P794" s="1"/>
  <c r="L794"/>
  <c r="M794" s="1"/>
  <c r="K794"/>
  <c r="J794"/>
  <c r="I794"/>
  <c r="H794"/>
  <c r="AB794" s="1"/>
  <c r="G794"/>
  <c r="F794"/>
  <c r="E794"/>
  <c r="D794"/>
  <c r="B794"/>
  <c r="A794"/>
  <c r="AA793"/>
  <c r="Y793"/>
  <c r="X793"/>
  <c r="W793"/>
  <c r="U793"/>
  <c r="T793"/>
  <c r="V793" s="1"/>
  <c r="R793"/>
  <c r="Q793"/>
  <c r="S793" s="1"/>
  <c r="O793"/>
  <c r="P793" s="1"/>
  <c r="N793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P792"/>
  <c r="O792"/>
  <c r="N792"/>
  <c r="L792"/>
  <c r="K792"/>
  <c r="M792" s="1"/>
  <c r="J792"/>
  <c r="I792"/>
  <c r="H792"/>
  <c r="AB792" s="1"/>
  <c r="G792"/>
  <c r="F792"/>
  <c r="E792"/>
  <c r="D792"/>
  <c r="B792"/>
  <c r="A792"/>
  <c r="AA791"/>
  <c r="Y791"/>
  <c r="Z791" s="1"/>
  <c r="X791"/>
  <c r="W791"/>
  <c r="U791"/>
  <c r="V791" s="1"/>
  <c r="T791"/>
  <c r="S791"/>
  <c r="R791"/>
  <c r="Q79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P790"/>
  <c r="O790"/>
  <c r="N790"/>
  <c r="L790"/>
  <c r="M790" s="1"/>
  <c r="K790"/>
  <c r="J790"/>
  <c r="AB790" s="1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S789"/>
  <c r="R789"/>
  <c r="Q789"/>
  <c r="O789"/>
  <c r="P789" s="1"/>
  <c r="N789"/>
  <c r="M789"/>
  <c r="L789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S788" s="1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R786"/>
  <c r="Q786"/>
  <c r="S786" s="1"/>
  <c r="O786"/>
  <c r="N786"/>
  <c r="P786" s="1"/>
  <c r="L786"/>
  <c r="M786" s="1"/>
  <c r="K786"/>
  <c r="J786"/>
  <c r="I786"/>
  <c r="H786"/>
  <c r="G786"/>
  <c r="F786"/>
  <c r="E786"/>
  <c r="D786"/>
  <c r="B786"/>
  <c r="A786"/>
  <c r="AA785"/>
  <c r="Y785"/>
  <c r="X785"/>
  <c r="W785"/>
  <c r="U785"/>
  <c r="T785"/>
  <c r="V785" s="1"/>
  <c r="R785"/>
  <c r="Q785"/>
  <c r="S785" s="1"/>
  <c r="O785"/>
  <c r="P785" s="1"/>
  <c r="N785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P784"/>
  <c r="O784"/>
  <c r="N784"/>
  <c r="L784"/>
  <c r="K784"/>
  <c r="M784" s="1"/>
  <c r="J784"/>
  <c r="I784"/>
  <c r="H784"/>
  <c r="AB784" s="1"/>
  <c r="G784"/>
  <c r="F784"/>
  <c r="E784"/>
  <c r="D784"/>
  <c r="B784"/>
  <c r="A784"/>
  <c r="AA783"/>
  <c r="Y783"/>
  <c r="Z783" s="1"/>
  <c r="X783"/>
  <c r="W783"/>
  <c r="U783"/>
  <c r="V783" s="1"/>
  <c r="T783"/>
  <c r="S783"/>
  <c r="R783"/>
  <c r="Q783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P782"/>
  <c r="O782"/>
  <c r="N782"/>
  <c r="L782"/>
  <c r="M782" s="1"/>
  <c r="K782"/>
  <c r="J782"/>
  <c r="AB782" s="1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S781"/>
  <c r="R781"/>
  <c r="Q781"/>
  <c r="O781"/>
  <c r="P781" s="1"/>
  <c r="N781"/>
  <c r="M781"/>
  <c r="L781"/>
  <c r="K78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S780" s="1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Q778"/>
  <c r="S778" s="1"/>
  <c r="O778"/>
  <c r="N778"/>
  <c r="P778" s="1"/>
  <c r="L778"/>
  <c r="M778" s="1"/>
  <c r="K778"/>
  <c r="J778"/>
  <c r="I778"/>
  <c r="H778"/>
  <c r="G778"/>
  <c r="F778"/>
  <c r="E778"/>
  <c r="D778"/>
  <c r="B778"/>
  <c r="A778"/>
  <c r="AA777"/>
  <c r="Y777"/>
  <c r="X777"/>
  <c r="W777"/>
  <c r="U777"/>
  <c r="T777"/>
  <c r="V777" s="1"/>
  <c r="R777"/>
  <c r="Q777"/>
  <c r="S777" s="1"/>
  <c r="O777"/>
  <c r="P777" s="1"/>
  <c r="N777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P776"/>
  <c r="O776"/>
  <c r="N776"/>
  <c r="L776"/>
  <c r="K776"/>
  <c r="M776" s="1"/>
  <c r="J776"/>
  <c r="I776"/>
  <c r="H776"/>
  <c r="AB776" s="1"/>
  <c r="G776"/>
  <c r="F776"/>
  <c r="E776"/>
  <c r="D776"/>
  <c r="B776"/>
  <c r="A776"/>
  <c r="AA775"/>
  <c r="Y775"/>
  <c r="Z775" s="1"/>
  <c r="X775"/>
  <c r="W775"/>
  <c r="U775"/>
  <c r="V775" s="1"/>
  <c r="T775"/>
  <c r="S775"/>
  <c r="R775"/>
  <c r="Q775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P774"/>
  <c r="O774"/>
  <c r="N774"/>
  <c r="L774"/>
  <c r="M774" s="1"/>
  <c r="K774"/>
  <c r="J774"/>
  <c r="AB774" s="1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S773"/>
  <c r="R773"/>
  <c r="Q773"/>
  <c r="O773"/>
  <c r="P773" s="1"/>
  <c r="N773"/>
  <c r="M773"/>
  <c r="L773"/>
  <c r="K773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S772" s="1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Q770"/>
  <c r="S770" s="1"/>
  <c r="O770"/>
  <c r="N770"/>
  <c r="P770" s="1"/>
  <c r="L770"/>
  <c r="M770" s="1"/>
  <c r="K770"/>
  <c r="J770"/>
  <c r="I770"/>
  <c r="H770"/>
  <c r="AB770" s="1"/>
  <c r="G770"/>
  <c r="F770"/>
  <c r="E770"/>
  <c r="D770"/>
  <c r="B770"/>
  <c r="A770"/>
  <c r="AA769"/>
  <c r="Y769"/>
  <c r="X769"/>
  <c r="W769"/>
  <c r="U769"/>
  <c r="T769"/>
  <c r="V769" s="1"/>
  <c r="R769"/>
  <c r="Q769"/>
  <c r="S769" s="1"/>
  <c r="O769"/>
  <c r="P769" s="1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P768"/>
  <c r="O768"/>
  <c r="N768"/>
  <c r="L768"/>
  <c r="K768"/>
  <c r="M768" s="1"/>
  <c r="J768"/>
  <c r="I768"/>
  <c r="H768"/>
  <c r="AB768" s="1"/>
  <c r="G768"/>
  <c r="F768"/>
  <c r="E768"/>
  <c r="D768"/>
  <c r="B768"/>
  <c r="A768"/>
  <c r="AA767"/>
  <c r="Y767"/>
  <c r="Z767" s="1"/>
  <c r="X767"/>
  <c r="W767"/>
  <c r="U767"/>
  <c r="V767" s="1"/>
  <c r="T767"/>
  <c r="S767"/>
  <c r="R767"/>
  <c r="Q767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P766"/>
  <c r="O766"/>
  <c r="N766"/>
  <c r="L766"/>
  <c r="M766" s="1"/>
  <c r="K766"/>
  <c r="J766"/>
  <c r="AB766" s="1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S765"/>
  <c r="R765"/>
  <c r="Q765"/>
  <c r="O765"/>
  <c r="P765" s="1"/>
  <c r="N765"/>
  <c r="M765"/>
  <c r="L765"/>
  <c r="K765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S764" s="1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Q762"/>
  <c r="S762" s="1"/>
  <c r="O762"/>
  <c r="N762"/>
  <c r="P762" s="1"/>
  <c r="L762"/>
  <c r="M762" s="1"/>
  <c r="K762"/>
  <c r="J762"/>
  <c r="I762"/>
  <c r="H762"/>
  <c r="AB762" s="1"/>
  <c r="G762"/>
  <c r="F762"/>
  <c r="E762"/>
  <c r="D762"/>
  <c r="B762"/>
  <c r="A762"/>
  <c r="AA761"/>
  <c r="Y761"/>
  <c r="X761"/>
  <c r="W761"/>
  <c r="U761"/>
  <c r="T761"/>
  <c r="V761" s="1"/>
  <c r="R761"/>
  <c r="Q761"/>
  <c r="S761" s="1"/>
  <c r="O761"/>
  <c r="P761" s="1"/>
  <c r="N76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P760"/>
  <c r="O760"/>
  <c r="N760"/>
  <c r="L760"/>
  <c r="K760"/>
  <c r="M760" s="1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S759"/>
  <c r="R759"/>
  <c r="Q759"/>
  <c r="O759"/>
  <c r="N759"/>
  <c r="P759" s="1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P758"/>
  <c r="O758"/>
  <c r="N758"/>
  <c r="L758"/>
  <c r="M758" s="1"/>
  <c r="K758"/>
  <c r="J758"/>
  <c r="AB758" s="1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S757"/>
  <c r="R757"/>
  <c r="Q757"/>
  <c r="O757"/>
  <c r="P757" s="1"/>
  <c r="N757"/>
  <c r="M757"/>
  <c r="L757"/>
  <c r="K757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S756" s="1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Q754"/>
  <c r="S754" s="1"/>
  <c r="O754"/>
  <c r="N754"/>
  <c r="P754" s="1"/>
  <c r="L754"/>
  <c r="M754" s="1"/>
  <c r="K754"/>
  <c r="J754"/>
  <c r="I754"/>
  <c r="H754"/>
  <c r="AB754" s="1"/>
  <c r="G754"/>
  <c r="F754"/>
  <c r="E754"/>
  <c r="D754"/>
  <c r="B754"/>
  <c r="A754"/>
  <c r="AA753"/>
  <c r="Y753"/>
  <c r="X753"/>
  <c r="W753"/>
  <c r="U753"/>
  <c r="T753"/>
  <c r="V753" s="1"/>
  <c r="R753"/>
  <c r="Q753"/>
  <c r="S753" s="1"/>
  <c r="O753"/>
  <c r="P753" s="1"/>
  <c r="N753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P752"/>
  <c r="O752"/>
  <c r="N752"/>
  <c r="L752"/>
  <c r="K752"/>
  <c r="M752" s="1"/>
  <c r="J752"/>
  <c r="I752"/>
  <c r="H752"/>
  <c r="AB752" s="1"/>
  <c r="G752"/>
  <c r="F752"/>
  <c r="E752"/>
  <c r="D752"/>
  <c r="B752"/>
  <c r="A752"/>
  <c r="AA751"/>
  <c r="Y751"/>
  <c r="Z751" s="1"/>
  <c r="X751"/>
  <c r="W751"/>
  <c r="U751"/>
  <c r="V751" s="1"/>
  <c r="T751"/>
  <c r="S751"/>
  <c r="R751"/>
  <c r="Q75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P750"/>
  <c r="O750"/>
  <c r="N750"/>
  <c r="L750"/>
  <c r="M750" s="1"/>
  <c r="K750"/>
  <c r="J750"/>
  <c r="AB750" s="1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S749"/>
  <c r="R749"/>
  <c r="Q749"/>
  <c r="O749"/>
  <c r="P749" s="1"/>
  <c r="N749"/>
  <c r="M749"/>
  <c r="L749"/>
  <c r="K749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S748" s="1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Q746"/>
  <c r="S746" s="1"/>
  <c r="O746"/>
  <c r="N746"/>
  <c r="P746" s="1"/>
  <c r="L746"/>
  <c r="M746" s="1"/>
  <c r="K746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P745" s="1"/>
  <c r="N745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P744"/>
  <c r="O744"/>
  <c r="N744"/>
  <c r="L744"/>
  <c r="K744"/>
  <c r="M744" s="1"/>
  <c r="J744"/>
  <c r="I744"/>
  <c r="H744"/>
  <c r="AB744" s="1"/>
  <c r="G744"/>
  <c r="F744"/>
  <c r="E744"/>
  <c r="D744"/>
  <c r="B744"/>
  <c r="A744"/>
  <c r="AA743"/>
  <c r="Y743"/>
  <c r="Z743" s="1"/>
  <c r="X743"/>
  <c r="W743"/>
  <c r="U743"/>
  <c r="V743" s="1"/>
  <c r="T743"/>
  <c r="S743"/>
  <c r="R743"/>
  <c r="Q743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P742"/>
  <c r="O742"/>
  <c r="N742"/>
  <c r="L742"/>
  <c r="M742" s="1"/>
  <c r="K742"/>
  <c r="J742"/>
  <c r="AB742" s="1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S741"/>
  <c r="R741"/>
  <c r="Q741"/>
  <c r="O741"/>
  <c r="P741" s="1"/>
  <c r="N741"/>
  <c r="M741"/>
  <c r="L741"/>
  <c r="K74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S740" s="1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Q738"/>
  <c r="S738" s="1"/>
  <c r="O738"/>
  <c r="N738"/>
  <c r="P738" s="1"/>
  <c r="L738"/>
  <c r="M738" s="1"/>
  <c r="K738"/>
  <c r="J738"/>
  <c r="I738"/>
  <c r="H738"/>
  <c r="AB738" s="1"/>
  <c r="G738"/>
  <c r="F738"/>
  <c r="E738"/>
  <c r="D738"/>
  <c r="B738"/>
  <c r="A738"/>
  <c r="AA737"/>
  <c r="Y737"/>
  <c r="X737"/>
  <c r="W737"/>
  <c r="U737"/>
  <c r="T737"/>
  <c r="V737" s="1"/>
  <c r="R737"/>
  <c r="Q737"/>
  <c r="S737" s="1"/>
  <c r="O737"/>
  <c r="P737" s="1"/>
  <c r="N737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P736"/>
  <c r="O736"/>
  <c r="N736"/>
  <c r="L736"/>
  <c r="K736"/>
  <c r="M736" s="1"/>
  <c r="J736"/>
  <c r="I736"/>
  <c r="H736"/>
  <c r="AB736" s="1"/>
  <c r="G736"/>
  <c r="F736"/>
  <c r="E736"/>
  <c r="D736"/>
  <c r="B736"/>
  <c r="A736"/>
  <c r="AA735"/>
  <c r="Y735"/>
  <c r="Z735" s="1"/>
  <c r="X735"/>
  <c r="W735"/>
  <c r="U735"/>
  <c r="V735" s="1"/>
  <c r="T735"/>
  <c r="S735"/>
  <c r="R735"/>
  <c r="Q735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AB734" s="1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S733"/>
  <c r="R733"/>
  <c r="Q733"/>
  <c r="O733"/>
  <c r="P733" s="1"/>
  <c r="N733"/>
  <c r="M733"/>
  <c r="L733"/>
  <c r="K733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S732" s="1"/>
  <c r="Q732"/>
  <c r="O732"/>
  <c r="N732"/>
  <c r="P732" s="1"/>
  <c r="L732"/>
  <c r="K732"/>
  <c r="M732" s="1"/>
  <c r="J732"/>
  <c r="AB732" s="1"/>
  <c r="I732"/>
  <c r="H732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Q730"/>
  <c r="S730" s="1"/>
  <c r="O730"/>
  <c r="N730"/>
  <c r="P730" s="1"/>
  <c r="L730"/>
  <c r="M730" s="1"/>
  <c r="K730"/>
  <c r="J730"/>
  <c r="I730"/>
  <c r="H730"/>
  <c r="AB730" s="1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P729" s="1"/>
  <c r="N729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P728"/>
  <c r="O728"/>
  <c r="N728"/>
  <c r="L728"/>
  <c r="K728"/>
  <c r="M728" s="1"/>
  <c r="J728"/>
  <c r="I728"/>
  <c r="H728"/>
  <c r="AB728" s="1"/>
  <c r="G728"/>
  <c r="F728"/>
  <c r="E728"/>
  <c r="D728"/>
  <c r="B728"/>
  <c r="A728" s="1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O726"/>
  <c r="N726"/>
  <c r="P726" s="1"/>
  <c r="L726"/>
  <c r="M726" s="1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J724"/>
  <c r="I724"/>
  <c r="H724"/>
  <c r="G724"/>
  <c r="F724"/>
  <c r="E724"/>
  <c r="D724"/>
  <c r="B724"/>
  <c r="A724"/>
  <c r="AA723"/>
  <c r="Z723"/>
  <c r="Y723"/>
  <c r="X723"/>
  <c r="W723"/>
  <c r="V723"/>
  <c r="U723"/>
  <c r="T723"/>
  <c r="R723"/>
  <c r="S723" s="1"/>
  <c r="Q723"/>
  <c r="O723"/>
  <c r="N723"/>
  <c r="P723" s="1"/>
  <c r="M723"/>
  <c r="L723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AB722" s="1"/>
  <c r="K722"/>
  <c r="J722"/>
  <c r="I722"/>
  <c r="H722"/>
  <c r="G722"/>
  <c r="F722"/>
  <c r="E722"/>
  <c r="D722"/>
  <c r="B722"/>
  <c r="A722"/>
  <c r="AA721"/>
  <c r="Y721"/>
  <c r="X721"/>
  <c r="W721"/>
  <c r="U721"/>
  <c r="T721"/>
  <c r="V721" s="1"/>
  <c r="R721"/>
  <c r="Q721"/>
  <c r="S721" s="1"/>
  <c r="P721"/>
  <c r="O721"/>
  <c r="N721"/>
  <c r="L721"/>
  <c r="M721" s="1"/>
  <c r="K72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AB720" s="1"/>
  <c r="I720"/>
  <c r="H720"/>
  <c r="G720"/>
  <c r="F720"/>
  <c r="E720"/>
  <c r="D720"/>
  <c r="B720"/>
  <c r="A720"/>
  <c r="AA719"/>
  <c r="Y719"/>
  <c r="Z719" s="1"/>
  <c r="X719"/>
  <c r="W719"/>
  <c r="U719"/>
  <c r="V719" s="1"/>
  <c r="T719"/>
  <c r="S719"/>
  <c r="R719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P718"/>
  <c r="O718"/>
  <c r="N718"/>
  <c r="L718"/>
  <c r="M718" s="1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R717"/>
  <c r="Q717"/>
  <c r="S717" s="1"/>
  <c r="O717"/>
  <c r="P717" s="1"/>
  <c r="N717"/>
  <c r="M717"/>
  <c r="L717"/>
  <c r="K717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S716"/>
  <c r="R716"/>
  <c r="Q716"/>
  <c r="O716"/>
  <c r="P716" s="1"/>
  <c r="N716"/>
  <c r="L716"/>
  <c r="K716"/>
  <c r="M716" s="1"/>
  <c r="J716"/>
  <c r="AB716" s="1"/>
  <c r="I716"/>
  <c r="H716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S713"/>
  <c r="R713"/>
  <c r="Q713"/>
  <c r="O713"/>
  <c r="P713" s="1"/>
  <c r="N713"/>
  <c r="L713"/>
  <c r="K713"/>
  <c r="M713" s="1"/>
  <c r="AB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S712" s="1"/>
  <c r="Q712"/>
  <c r="P712"/>
  <c r="O712"/>
  <c r="N712"/>
  <c r="L712"/>
  <c r="K712"/>
  <c r="M712" s="1"/>
  <c r="J712"/>
  <c r="I712"/>
  <c r="H712"/>
  <c r="G712"/>
  <c r="F712"/>
  <c r="E712"/>
  <c r="D712"/>
  <c r="B712"/>
  <c r="A712" s="1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O710"/>
  <c r="N710"/>
  <c r="P710" s="1"/>
  <c r="L710"/>
  <c r="M710" s="1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S709"/>
  <c r="R709"/>
  <c r="Q709"/>
  <c r="O709"/>
  <c r="P709" s="1"/>
  <c r="N709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J708"/>
  <c r="I708"/>
  <c r="H708"/>
  <c r="G708"/>
  <c r="F708"/>
  <c r="E708"/>
  <c r="D708"/>
  <c r="B708"/>
  <c r="A708"/>
  <c r="AA707"/>
  <c r="Z707"/>
  <c r="Y707"/>
  <c r="X707"/>
  <c r="W707"/>
  <c r="V707"/>
  <c r="U707"/>
  <c r="T707"/>
  <c r="R707"/>
  <c r="S707" s="1"/>
  <c r="Q707"/>
  <c r="O707"/>
  <c r="N707"/>
  <c r="P707" s="1"/>
  <c r="M707"/>
  <c r="L707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P706"/>
  <c r="O706"/>
  <c r="N706"/>
  <c r="L706"/>
  <c r="M706" s="1"/>
  <c r="K706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P705"/>
  <c r="O705"/>
  <c r="N705"/>
  <c r="L705"/>
  <c r="M705" s="1"/>
  <c r="K705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Z703" s="1"/>
  <c r="X703"/>
  <c r="W703"/>
  <c r="U703"/>
  <c r="V703" s="1"/>
  <c r="T703"/>
  <c r="S703"/>
  <c r="R703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P702"/>
  <c r="O702"/>
  <c r="N702"/>
  <c r="L702"/>
  <c r="M702" s="1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R701"/>
  <c r="Q701"/>
  <c r="S701" s="1"/>
  <c r="O701"/>
  <c r="P701" s="1"/>
  <c r="N701"/>
  <c r="M701"/>
  <c r="L701"/>
  <c r="K70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S700"/>
  <c r="R700"/>
  <c r="Q700"/>
  <c r="O700"/>
  <c r="P700" s="1"/>
  <c r="N700"/>
  <c r="L700"/>
  <c r="K700"/>
  <c r="M700" s="1"/>
  <c r="J700"/>
  <c r="AB700" s="1"/>
  <c r="I700"/>
  <c r="H700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L699"/>
  <c r="K699"/>
  <c r="M699" s="1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S697"/>
  <c r="R697"/>
  <c r="Q697"/>
  <c r="O697"/>
  <c r="P697" s="1"/>
  <c r="N697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S696" s="1"/>
  <c r="Q696"/>
  <c r="P696"/>
  <c r="O696"/>
  <c r="N696"/>
  <c r="L696"/>
  <c r="K696"/>
  <c r="M696" s="1"/>
  <c r="AB696" s="1"/>
  <c r="J696"/>
  <c r="I696"/>
  <c r="H696"/>
  <c r="G696"/>
  <c r="F696"/>
  <c r="E696"/>
  <c r="D696"/>
  <c r="B696"/>
  <c r="A696" s="1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O694"/>
  <c r="N694"/>
  <c r="P694" s="1"/>
  <c r="L694"/>
  <c r="M694" s="1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J692"/>
  <c r="I692"/>
  <c r="H692"/>
  <c r="G692"/>
  <c r="F692"/>
  <c r="E692"/>
  <c r="D692"/>
  <c r="B692"/>
  <c r="A692"/>
  <c r="AA691"/>
  <c r="Z691"/>
  <c r="Y691"/>
  <c r="X691"/>
  <c r="W691"/>
  <c r="V691"/>
  <c r="U691"/>
  <c r="T691"/>
  <c r="R691"/>
  <c r="S691" s="1"/>
  <c r="Q691"/>
  <c r="O691"/>
  <c r="N691"/>
  <c r="P691" s="1"/>
  <c r="M691"/>
  <c r="L69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P690"/>
  <c r="O690"/>
  <c r="N690"/>
  <c r="L690"/>
  <c r="M690" s="1"/>
  <c r="K690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P689"/>
  <c r="O689"/>
  <c r="N689"/>
  <c r="L689"/>
  <c r="M689" s="1"/>
  <c r="K689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S687"/>
  <c r="R687"/>
  <c r="Q687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P686"/>
  <c r="O686"/>
  <c r="N686"/>
  <c r="L686"/>
  <c r="M686" s="1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R685"/>
  <c r="Q685"/>
  <c r="S685" s="1"/>
  <c r="O685"/>
  <c r="P685" s="1"/>
  <c r="N685"/>
  <c r="M685"/>
  <c r="L685"/>
  <c r="K685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S684"/>
  <c r="R684"/>
  <c r="Q684"/>
  <c r="O684"/>
  <c r="P684" s="1"/>
  <c r="N684"/>
  <c r="L684"/>
  <c r="K684"/>
  <c r="M684" s="1"/>
  <c r="J684"/>
  <c r="AB684" s="1"/>
  <c r="I684"/>
  <c r="H684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L683"/>
  <c r="K683"/>
  <c r="M683" s="1"/>
  <c r="J683"/>
  <c r="I683"/>
  <c r="H683"/>
  <c r="G683"/>
  <c r="F683"/>
  <c r="E683"/>
  <c r="D683"/>
  <c r="B683"/>
  <c r="A683" s="1"/>
  <c r="AA682"/>
  <c r="Z682"/>
  <c r="Y682"/>
  <c r="X682"/>
  <c r="W682"/>
  <c r="V682"/>
  <c r="U682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O681"/>
  <c r="P681" s="1"/>
  <c r="N68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S680" s="1"/>
  <c r="Q680"/>
  <c r="P680"/>
  <c r="O680"/>
  <c r="N680"/>
  <c r="L680"/>
  <c r="K680"/>
  <c r="M680" s="1"/>
  <c r="J680"/>
  <c r="I680"/>
  <c r="H680"/>
  <c r="G680"/>
  <c r="F680"/>
  <c r="E680"/>
  <c r="D680"/>
  <c r="B680"/>
  <c r="A680" s="1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O678"/>
  <c r="N678"/>
  <c r="P678" s="1"/>
  <c r="L678"/>
  <c r="M678" s="1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S677"/>
  <c r="R677"/>
  <c r="Q677"/>
  <c r="O677"/>
  <c r="P677" s="1"/>
  <c r="N677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J676"/>
  <c r="I676"/>
  <c r="H676"/>
  <c r="G676"/>
  <c r="F676"/>
  <c r="E676"/>
  <c r="D676"/>
  <c r="B676"/>
  <c r="A676"/>
  <c r="AA675"/>
  <c r="Z675"/>
  <c r="Y675"/>
  <c r="X675"/>
  <c r="W675"/>
  <c r="V675"/>
  <c r="U675"/>
  <c r="T675"/>
  <c r="R675"/>
  <c r="S675" s="1"/>
  <c r="Q675"/>
  <c r="O675"/>
  <c r="N675"/>
  <c r="P675" s="1"/>
  <c r="M675"/>
  <c r="L675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P674"/>
  <c r="O674"/>
  <c r="N674"/>
  <c r="L674"/>
  <c r="M674" s="1"/>
  <c r="K674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P673"/>
  <c r="O673"/>
  <c r="N673"/>
  <c r="L673"/>
  <c r="M673" s="1"/>
  <c r="K673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Z671" s="1"/>
  <c r="X671"/>
  <c r="W671"/>
  <c r="U671"/>
  <c r="V671" s="1"/>
  <c r="T671"/>
  <c r="S671"/>
  <c r="R67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P670"/>
  <c r="O670"/>
  <c r="N670"/>
  <c r="L670"/>
  <c r="M670" s="1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R669"/>
  <c r="Q669"/>
  <c r="S669" s="1"/>
  <c r="O669"/>
  <c r="P669" s="1"/>
  <c r="N669"/>
  <c r="M669"/>
  <c r="L669"/>
  <c r="K669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S668"/>
  <c r="R668"/>
  <c r="Q668"/>
  <c r="O668"/>
  <c r="P668" s="1"/>
  <c r="N668"/>
  <c r="L668"/>
  <c r="K668"/>
  <c r="M668" s="1"/>
  <c r="J668"/>
  <c r="AB668" s="1"/>
  <c r="I668"/>
  <c r="H668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S664" s="1"/>
  <c r="Q664"/>
  <c r="P664"/>
  <c r="O664"/>
  <c r="N664"/>
  <c r="L664"/>
  <c r="K664"/>
  <c r="M664" s="1"/>
  <c r="AB664" s="1"/>
  <c r="J664"/>
  <c r="I664"/>
  <c r="H664"/>
  <c r="G664"/>
  <c r="F664"/>
  <c r="E664"/>
  <c r="D664"/>
  <c r="B664"/>
  <c r="A664" s="1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O662"/>
  <c r="N662"/>
  <c r="P662" s="1"/>
  <c r="L662"/>
  <c r="M662" s="1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J660"/>
  <c r="I660"/>
  <c r="H660"/>
  <c r="G660"/>
  <c r="F660"/>
  <c r="E660"/>
  <c r="D660"/>
  <c r="B660"/>
  <c r="A660"/>
  <c r="AA659"/>
  <c r="Z659"/>
  <c r="Y659"/>
  <c r="X659"/>
  <c r="W659"/>
  <c r="V659"/>
  <c r="U659"/>
  <c r="T659"/>
  <c r="R659"/>
  <c r="S659" s="1"/>
  <c r="Q659"/>
  <c r="O659"/>
  <c r="N659"/>
  <c r="P659" s="1"/>
  <c r="M659"/>
  <c r="L659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P658"/>
  <c r="O658"/>
  <c r="N658"/>
  <c r="L658"/>
  <c r="M658" s="1"/>
  <c r="K658"/>
  <c r="J658"/>
  <c r="I658"/>
  <c r="H658"/>
  <c r="G658"/>
  <c r="F658"/>
  <c r="E658"/>
  <c r="D658"/>
  <c r="B658"/>
  <c r="A658"/>
  <c r="AA657"/>
  <c r="Y657"/>
  <c r="X657"/>
  <c r="W657"/>
  <c r="U657"/>
  <c r="T657"/>
  <c r="V657" s="1"/>
  <c r="R657"/>
  <c r="Q657"/>
  <c r="S657" s="1"/>
  <c r="P657"/>
  <c r="O657"/>
  <c r="N657"/>
  <c r="L657"/>
  <c r="M657" s="1"/>
  <c r="K657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Z655" s="1"/>
  <c r="X655"/>
  <c r="W655"/>
  <c r="U655"/>
  <c r="V655" s="1"/>
  <c r="T655"/>
  <c r="S655"/>
  <c r="R655"/>
  <c r="Q655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P654"/>
  <c r="O654"/>
  <c r="N654"/>
  <c r="L654"/>
  <c r="M654" s="1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R653"/>
  <c r="Q653"/>
  <c r="S653" s="1"/>
  <c r="O653"/>
  <c r="P653" s="1"/>
  <c r="N653"/>
  <c r="M653"/>
  <c r="L653"/>
  <c r="K653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S652"/>
  <c r="R652"/>
  <c r="Q652"/>
  <c r="O652"/>
  <c r="P652" s="1"/>
  <c r="N652"/>
  <c r="L652"/>
  <c r="K652"/>
  <c r="M652" s="1"/>
  <c r="J652"/>
  <c r="AB652" s="1"/>
  <c r="I652"/>
  <c r="H652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S649"/>
  <c r="R649"/>
  <c r="Q649"/>
  <c r="O649"/>
  <c r="P649" s="1"/>
  <c r="N649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S648" s="1"/>
  <c r="Q648"/>
  <c r="P648"/>
  <c r="O648"/>
  <c r="N648"/>
  <c r="L648"/>
  <c r="K648"/>
  <c r="M648" s="1"/>
  <c r="J648"/>
  <c r="I648"/>
  <c r="H648"/>
  <c r="G648"/>
  <c r="F648"/>
  <c r="E648"/>
  <c r="D648"/>
  <c r="B648"/>
  <c r="A648" s="1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O646"/>
  <c r="N646"/>
  <c r="P646" s="1"/>
  <c r="L646"/>
  <c r="M646" s="1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J644"/>
  <c r="I644"/>
  <c r="H644"/>
  <c r="G644"/>
  <c r="F644"/>
  <c r="E644"/>
  <c r="D644"/>
  <c r="B644"/>
  <c r="A644"/>
  <c r="AA643"/>
  <c r="Z643"/>
  <c r="Y643"/>
  <c r="X643"/>
  <c r="W643"/>
  <c r="V643"/>
  <c r="U643"/>
  <c r="T643"/>
  <c r="R643"/>
  <c r="S643" s="1"/>
  <c r="Q643"/>
  <c r="O643"/>
  <c r="N643"/>
  <c r="P643" s="1"/>
  <c r="M643"/>
  <c r="L643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P641"/>
  <c r="O641"/>
  <c r="N641"/>
  <c r="L641"/>
  <c r="M641" s="1"/>
  <c r="K64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S639"/>
  <c r="R639"/>
  <c r="Q639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P638"/>
  <c r="O638"/>
  <c r="N638"/>
  <c r="L638"/>
  <c r="M638" s="1"/>
  <c r="K638"/>
  <c r="J638"/>
  <c r="I638"/>
  <c r="H638"/>
  <c r="G638"/>
  <c r="F638"/>
  <c r="E638"/>
  <c r="D638"/>
  <c r="B638"/>
  <c r="A638"/>
  <c r="AA637"/>
  <c r="Y637"/>
  <c r="X637"/>
  <c r="Z637" s="1"/>
  <c r="W637"/>
  <c r="U637"/>
  <c r="T637"/>
  <c r="R637"/>
  <c r="Q637"/>
  <c r="S637" s="1"/>
  <c r="O637"/>
  <c r="P637" s="1"/>
  <c r="N637"/>
  <c r="M637"/>
  <c r="L637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S636"/>
  <c r="R636"/>
  <c r="Q636"/>
  <c r="O636"/>
  <c r="P636" s="1"/>
  <c r="N636"/>
  <c r="L636"/>
  <c r="K636"/>
  <c r="M636" s="1"/>
  <c r="J636"/>
  <c r="AB636" s="1"/>
  <c r="I636"/>
  <c r="H636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S633"/>
  <c r="R633"/>
  <c r="Q633"/>
  <c r="O633"/>
  <c r="P633" s="1"/>
  <c r="N633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S632" s="1"/>
  <c r="Q632"/>
  <c r="P632"/>
  <c r="O632"/>
  <c r="N632"/>
  <c r="L632"/>
  <c r="K632"/>
  <c r="M632" s="1"/>
  <c r="AB632" s="1"/>
  <c r="J632"/>
  <c r="I632"/>
  <c r="H632"/>
  <c r="G632"/>
  <c r="F632"/>
  <c r="E632"/>
  <c r="D632"/>
  <c r="B632"/>
  <c r="A632" s="1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O630"/>
  <c r="N630"/>
  <c r="P630" s="1"/>
  <c r="L630"/>
  <c r="M630" s="1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P628" s="1"/>
  <c r="L628"/>
  <c r="K628"/>
  <c r="J628"/>
  <c r="I628"/>
  <c r="H628"/>
  <c r="G628"/>
  <c r="F628"/>
  <c r="E628"/>
  <c r="D628"/>
  <c r="B628"/>
  <c r="A628"/>
  <c r="AA627"/>
  <c r="Z627"/>
  <c r="Y627"/>
  <c r="X627"/>
  <c r="W627"/>
  <c r="V627"/>
  <c r="U627"/>
  <c r="T627"/>
  <c r="R627"/>
  <c r="S627" s="1"/>
  <c r="Q627"/>
  <c r="O627"/>
  <c r="N627"/>
  <c r="P627" s="1"/>
  <c r="M627"/>
  <c r="L627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P626"/>
  <c r="O626"/>
  <c r="N626"/>
  <c r="L626"/>
  <c r="M626" s="1"/>
  <c r="K626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P625"/>
  <c r="O625"/>
  <c r="N625"/>
  <c r="L625"/>
  <c r="M625" s="1"/>
  <c r="K625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S623"/>
  <c r="R623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P622"/>
  <c r="O622"/>
  <c r="N622"/>
  <c r="L622"/>
  <c r="M622" s="1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R621"/>
  <c r="Q621"/>
  <c r="S621" s="1"/>
  <c r="O621"/>
  <c r="P621" s="1"/>
  <c r="N621"/>
  <c r="M621"/>
  <c r="L62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S620"/>
  <c r="R620"/>
  <c r="Q620"/>
  <c r="O620"/>
  <c r="P620" s="1"/>
  <c r="N620"/>
  <c r="L620"/>
  <c r="K620"/>
  <c r="M620" s="1"/>
  <c r="J620"/>
  <c r="AB620" s="1"/>
  <c r="I620"/>
  <c r="H620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S617"/>
  <c r="R617"/>
  <c r="Q617"/>
  <c r="O617"/>
  <c r="P617" s="1"/>
  <c r="N617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S616" s="1"/>
  <c r="Q616"/>
  <c r="P616"/>
  <c r="O616"/>
  <c r="N616"/>
  <c r="L616"/>
  <c r="K616"/>
  <c r="M616" s="1"/>
  <c r="J616"/>
  <c r="I616"/>
  <c r="H616"/>
  <c r="G616"/>
  <c r="F616"/>
  <c r="E616"/>
  <c r="D616"/>
  <c r="B616"/>
  <c r="A616" s="1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O614"/>
  <c r="N614"/>
  <c r="P614" s="1"/>
  <c r="L614"/>
  <c r="M614" s="1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S611"/>
  <c r="R611"/>
  <c r="Q611"/>
  <c r="O611"/>
  <c r="P611" s="1"/>
  <c r="N61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P608"/>
  <c r="O608"/>
  <c r="N608"/>
  <c r="L608"/>
  <c r="M608" s="1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S607"/>
  <c r="R607"/>
  <c r="Q607"/>
  <c r="O607"/>
  <c r="P607" s="1"/>
  <c r="N607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P604"/>
  <c r="O604"/>
  <c r="N604"/>
  <c r="L604"/>
  <c r="M604" s="1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S603"/>
  <c r="R603"/>
  <c r="Q603"/>
  <c r="O603"/>
  <c r="P603" s="1"/>
  <c r="N603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P600"/>
  <c r="O600"/>
  <c r="N600"/>
  <c r="L600"/>
  <c r="M600" s="1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O599"/>
  <c r="P599" s="1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P596"/>
  <c r="O596"/>
  <c r="N596"/>
  <c r="L596"/>
  <c r="M596" s="1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O595"/>
  <c r="P595" s="1"/>
  <c r="N595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P592"/>
  <c r="O592"/>
  <c r="N592"/>
  <c r="L592"/>
  <c r="M592" s="1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S591"/>
  <c r="R591"/>
  <c r="Q591"/>
  <c r="O591"/>
  <c r="P591" s="1"/>
  <c r="N59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S590" s="1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Z589" s="1"/>
  <c r="X589"/>
  <c r="W589"/>
  <c r="U589"/>
  <c r="V589" s="1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P588"/>
  <c r="O588"/>
  <c r="N588"/>
  <c r="L588"/>
  <c r="M588" s="1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S587"/>
  <c r="R587"/>
  <c r="Q587"/>
  <c r="O587"/>
  <c r="P587" s="1"/>
  <c r="N587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P584"/>
  <c r="O584"/>
  <c r="N584"/>
  <c r="L584"/>
  <c r="M584" s="1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S583"/>
  <c r="R583"/>
  <c r="Q583"/>
  <c r="O583"/>
  <c r="P583" s="1"/>
  <c r="N583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P580"/>
  <c r="O580"/>
  <c r="N580"/>
  <c r="L580"/>
  <c r="M580" s="1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S579"/>
  <c r="R579"/>
  <c r="Q579"/>
  <c r="O579"/>
  <c r="P579" s="1"/>
  <c r="N579"/>
  <c r="L579"/>
  <c r="K579"/>
  <c r="M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P576"/>
  <c r="O576"/>
  <c r="N576"/>
  <c r="L576"/>
  <c r="M576" s="1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S575"/>
  <c r="R575"/>
  <c r="Q575"/>
  <c r="O575"/>
  <c r="P575" s="1"/>
  <c r="N575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S574" s="1"/>
  <c r="Q574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P572"/>
  <c r="O572"/>
  <c r="N572"/>
  <c r="L572"/>
  <c r="M572" s="1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S571"/>
  <c r="R571"/>
  <c r="Q571"/>
  <c r="O571"/>
  <c r="P571" s="1"/>
  <c r="N57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P569" s="1"/>
  <c r="M569"/>
  <c r="L569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P568"/>
  <c r="O568"/>
  <c r="N568"/>
  <c r="L568"/>
  <c r="M568" s="1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S567"/>
  <c r="R567"/>
  <c r="Q567"/>
  <c r="O567"/>
  <c r="P567" s="1"/>
  <c r="N567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S566" s="1"/>
  <c r="Q566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P564"/>
  <c r="O564"/>
  <c r="N564"/>
  <c r="L564"/>
  <c r="M564" s="1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S563"/>
  <c r="R563"/>
  <c r="Q563"/>
  <c r="O563"/>
  <c r="P563" s="1"/>
  <c r="N563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P560"/>
  <c r="O560"/>
  <c r="N560"/>
  <c r="L560"/>
  <c r="M560" s="1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O559"/>
  <c r="P559" s="1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S558" s="1"/>
  <c r="Q558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P556"/>
  <c r="O556"/>
  <c r="N556"/>
  <c r="L556"/>
  <c r="M556" s="1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S555"/>
  <c r="R555"/>
  <c r="Q555"/>
  <c r="O555"/>
  <c r="P555" s="1"/>
  <c r="N555"/>
  <c r="L555"/>
  <c r="K555"/>
  <c r="M555" s="1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P552"/>
  <c r="O552"/>
  <c r="N552"/>
  <c r="L552"/>
  <c r="M552" s="1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P548"/>
  <c r="O548"/>
  <c r="N548"/>
  <c r="L548"/>
  <c r="M548" s="1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S547"/>
  <c r="R547"/>
  <c r="Q547"/>
  <c r="O547"/>
  <c r="P547" s="1"/>
  <c r="N547"/>
  <c r="L547"/>
  <c r="K547"/>
  <c r="M547" s="1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P544"/>
  <c r="O544"/>
  <c r="N544"/>
  <c r="L544"/>
  <c r="M544" s="1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S543"/>
  <c r="R543"/>
  <c r="Q543"/>
  <c r="O543"/>
  <c r="P543" s="1"/>
  <c r="N543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S542" s="1"/>
  <c r="Q542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P541" s="1"/>
  <c r="M541"/>
  <c r="L54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P540"/>
  <c r="O540"/>
  <c r="N540"/>
  <c r="L540"/>
  <c r="M540" s="1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S539"/>
  <c r="R539"/>
  <c r="Q539"/>
  <c r="O539"/>
  <c r="P539" s="1"/>
  <c r="N539"/>
  <c r="L539"/>
  <c r="K539"/>
  <c r="M539" s="1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O537"/>
  <c r="N537"/>
  <c r="P537" s="1"/>
  <c r="M537"/>
  <c r="L537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P536"/>
  <c r="O536"/>
  <c r="N536"/>
  <c r="L536"/>
  <c r="M536" s="1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S535"/>
  <c r="R535"/>
  <c r="Q535"/>
  <c r="O535"/>
  <c r="P535" s="1"/>
  <c r="N535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S534" s="1"/>
  <c r="Q534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P532"/>
  <c r="O532"/>
  <c r="N532"/>
  <c r="L532"/>
  <c r="M532" s="1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S531"/>
  <c r="R531"/>
  <c r="Q531"/>
  <c r="O531"/>
  <c r="P531" s="1"/>
  <c r="N531"/>
  <c r="L531"/>
  <c r="K531"/>
  <c r="M531" s="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P528"/>
  <c r="O528"/>
  <c r="N528"/>
  <c r="L528"/>
  <c r="M528" s="1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S527"/>
  <c r="R527"/>
  <c r="Q527"/>
  <c r="O527"/>
  <c r="P527" s="1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S526" s="1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P524"/>
  <c r="O524"/>
  <c r="N524"/>
  <c r="L524"/>
  <c r="M524" s="1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S523"/>
  <c r="R523"/>
  <c r="Q523"/>
  <c r="O523"/>
  <c r="P523" s="1"/>
  <c r="N523"/>
  <c r="L523"/>
  <c r="K523"/>
  <c r="M523" s="1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P520"/>
  <c r="O520"/>
  <c r="N520"/>
  <c r="L520"/>
  <c r="M520" s="1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S519"/>
  <c r="R519"/>
  <c r="Q519"/>
  <c r="O519"/>
  <c r="P519" s="1"/>
  <c r="N519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P516"/>
  <c r="O516"/>
  <c r="N516"/>
  <c r="L516"/>
  <c r="M516" s="1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S515"/>
  <c r="R515"/>
  <c r="Q515"/>
  <c r="O515"/>
  <c r="P515" s="1"/>
  <c r="N515"/>
  <c r="L515"/>
  <c r="K515"/>
  <c r="M515" s="1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P512"/>
  <c r="O512"/>
  <c r="N512"/>
  <c r="L512"/>
  <c r="M512" s="1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S511"/>
  <c r="R511"/>
  <c r="Q511"/>
  <c r="O511"/>
  <c r="P511" s="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S510" s="1"/>
  <c r="Q510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P508"/>
  <c r="O508"/>
  <c r="N508"/>
  <c r="L508"/>
  <c r="M508" s="1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S507"/>
  <c r="R507"/>
  <c r="Q507"/>
  <c r="O507"/>
  <c r="P507" s="1"/>
  <c r="N507"/>
  <c r="L507"/>
  <c r="K507"/>
  <c r="M507" s="1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P504"/>
  <c r="O504"/>
  <c r="N504"/>
  <c r="L504"/>
  <c r="M504" s="1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S503"/>
  <c r="R503"/>
  <c r="Q503"/>
  <c r="O503"/>
  <c r="P503" s="1"/>
  <c r="N503"/>
  <c r="L503"/>
  <c r="K503"/>
  <c r="M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P500"/>
  <c r="O500"/>
  <c r="N500"/>
  <c r="L500"/>
  <c r="M500" s="1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S499"/>
  <c r="R499"/>
  <c r="Q499"/>
  <c r="O499"/>
  <c r="P499" s="1"/>
  <c r="N499"/>
  <c r="L499"/>
  <c r="K499"/>
  <c r="M499" s="1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P496"/>
  <c r="O496"/>
  <c r="N496"/>
  <c r="L496"/>
  <c r="M496" s="1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S495"/>
  <c r="R495"/>
  <c r="Q495"/>
  <c r="O495"/>
  <c r="P495" s="1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P492"/>
  <c r="O492"/>
  <c r="N492"/>
  <c r="L492"/>
  <c r="M492" s="1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S491"/>
  <c r="R491"/>
  <c r="Q491"/>
  <c r="O491"/>
  <c r="P491" s="1"/>
  <c r="N491"/>
  <c r="L491"/>
  <c r="K491"/>
  <c r="M491" s="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P488"/>
  <c r="O488"/>
  <c r="N488"/>
  <c r="L488"/>
  <c r="M488" s="1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S487"/>
  <c r="R487"/>
  <c r="Q487"/>
  <c r="O487"/>
  <c r="P487" s="1"/>
  <c r="N487"/>
  <c r="L487"/>
  <c r="K487"/>
  <c r="M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P484"/>
  <c r="O484"/>
  <c r="N484"/>
  <c r="L484"/>
  <c r="M484" s="1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O483"/>
  <c r="P483" s="1"/>
  <c r="N483"/>
  <c r="L483"/>
  <c r="K483"/>
  <c r="M483" s="1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P480"/>
  <c r="O480"/>
  <c r="N480"/>
  <c r="L480"/>
  <c r="M480" s="1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S479"/>
  <c r="R479"/>
  <c r="Q479"/>
  <c r="O479"/>
  <c r="P479" s="1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P476"/>
  <c r="O476"/>
  <c r="N476"/>
  <c r="L476"/>
  <c r="M476" s="1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S475"/>
  <c r="R475"/>
  <c r="Q475"/>
  <c r="O475"/>
  <c r="P475" s="1"/>
  <c r="N475"/>
  <c r="L475"/>
  <c r="K475"/>
  <c r="M475" s="1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P472"/>
  <c r="O472"/>
  <c r="N472"/>
  <c r="L472"/>
  <c r="M472" s="1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S471"/>
  <c r="R471"/>
  <c r="Q471"/>
  <c r="O471"/>
  <c r="P471" s="1"/>
  <c r="N471"/>
  <c r="L471"/>
  <c r="K471"/>
  <c r="M471" s="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P468"/>
  <c r="O468"/>
  <c r="N468"/>
  <c r="L468"/>
  <c r="M468" s="1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S467"/>
  <c r="R467"/>
  <c r="Q467"/>
  <c r="O467"/>
  <c r="P467" s="1"/>
  <c r="N467"/>
  <c r="L467"/>
  <c r="K467"/>
  <c r="M467" s="1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P464"/>
  <c r="O464"/>
  <c r="N464"/>
  <c r="L464"/>
  <c r="M464" s="1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S463"/>
  <c r="R463"/>
  <c r="Q463"/>
  <c r="O463"/>
  <c r="P463" s="1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P460"/>
  <c r="O460"/>
  <c r="N460"/>
  <c r="L460"/>
  <c r="M460" s="1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S459"/>
  <c r="R459"/>
  <c r="Q459"/>
  <c r="O459"/>
  <c r="P459" s="1"/>
  <c r="N459"/>
  <c r="L459"/>
  <c r="K459"/>
  <c r="M459" s="1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P456"/>
  <c r="O456"/>
  <c r="N456"/>
  <c r="L456"/>
  <c r="M456" s="1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S455"/>
  <c r="R455"/>
  <c r="Q455"/>
  <c r="O455"/>
  <c r="P455" s="1"/>
  <c r="N455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P452"/>
  <c r="O452"/>
  <c r="N452"/>
  <c r="L452"/>
  <c r="M452" s="1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S451"/>
  <c r="R451"/>
  <c r="Q451"/>
  <c r="O451"/>
  <c r="P451" s="1"/>
  <c r="N451"/>
  <c r="L451"/>
  <c r="K451"/>
  <c r="M451" s="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P448"/>
  <c r="O448"/>
  <c r="N448"/>
  <c r="L448"/>
  <c r="M448" s="1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S447"/>
  <c r="R447"/>
  <c r="Q447"/>
  <c r="O447"/>
  <c r="P447" s="1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P444"/>
  <c r="O444"/>
  <c r="N444"/>
  <c r="L444"/>
  <c r="M444" s="1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S443"/>
  <c r="R443"/>
  <c r="Q443"/>
  <c r="O443"/>
  <c r="P443" s="1"/>
  <c r="N443"/>
  <c r="L443"/>
  <c r="K443"/>
  <c r="M443" s="1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P440"/>
  <c r="O440"/>
  <c r="N440"/>
  <c r="L440"/>
  <c r="M440" s="1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O439"/>
  <c r="P439" s="1"/>
  <c r="N439"/>
  <c r="L439"/>
  <c r="K439"/>
  <c r="M439" s="1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P436"/>
  <c r="O436"/>
  <c r="N436"/>
  <c r="L436"/>
  <c r="M436" s="1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O435"/>
  <c r="P435" s="1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P432"/>
  <c r="O432"/>
  <c r="N432"/>
  <c r="L432"/>
  <c r="M432" s="1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S431"/>
  <c r="R431"/>
  <c r="Q431"/>
  <c r="O431"/>
  <c r="P431" s="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P428"/>
  <c r="O428"/>
  <c r="N428"/>
  <c r="L428"/>
  <c r="M428" s="1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S427"/>
  <c r="R427"/>
  <c r="Q427"/>
  <c r="O427"/>
  <c r="P427" s="1"/>
  <c r="N427"/>
  <c r="L427"/>
  <c r="K427"/>
  <c r="M427" s="1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P424"/>
  <c r="O424"/>
  <c r="N424"/>
  <c r="L424"/>
  <c r="M424" s="1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O423"/>
  <c r="P423" s="1"/>
  <c r="N423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P420"/>
  <c r="O420"/>
  <c r="N420"/>
  <c r="L420"/>
  <c r="M420" s="1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O419"/>
  <c r="P419" s="1"/>
  <c r="N419"/>
  <c r="L419"/>
  <c r="K419"/>
  <c r="M419" s="1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P416"/>
  <c r="O416"/>
  <c r="N416"/>
  <c r="L416"/>
  <c r="M416" s="1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S415"/>
  <c r="R415"/>
  <c r="Q415"/>
  <c r="O415"/>
  <c r="P415" s="1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P412"/>
  <c r="O412"/>
  <c r="N412"/>
  <c r="L412"/>
  <c r="M412" s="1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S411"/>
  <c r="R411"/>
  <c r="Q411"/>
  <c r="O411"/>
  <c r="P411" s="1"/>
  <c r="N411"/>
  <c r="L411"/>
  <c r="K411"/>
  <c r="M411" s="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P409" s="1"/>
  <c r="M409"/>
  <c r="L409"/>
  <c r="K409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P408"/>
  <c r="O408"/>
  <c r="N408"/>
  <c r="L408"/>
  <c r="M408" s="1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S407"/>
  <c r="R407"/>
  <c r="Q407"/>
  <c r="O407"/>
  <c r="P407" s="1"/>
  <c r="N407"/>
  <c r="L407"/>
  <c r="K407"/>
  <c r="M407" s="1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P404"/>
  <c r="O404"/>
  <c r="N404"/>
  <c r="L404"/>
  <c r="M404" s="1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S403"/>
  <c r="R403"/>
  <c r="Q403"/>
  <c r="O403"/>
  <c r="P403" s="1"/>
  <c r="N403"/>
  <c r="L403"/>
  <c r="K403"/>
  <c r="M403" s="1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S402" s="1"/>
  <c r="Q402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S401" s="1"/>
  <c r="O401"/>
  <c r="N401"/>
  <c r="P401" s="1"/>
  <c r="M401"/>
  <c r="L401"/>
  <c r="K40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P400"/>
  <c r="O400"/>
  <c r="N400"/>
  <c r="L400"/>
  <c r="M400" s="1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S399"/>
  <c r="R399"/>
  <c r="Q399"/>
  <c r="O399"/>
  <c r="P399" s="1"/>
  <c r="N399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P396"/>
  <c r="O396"/>
  <c r="N396"/>
  <c r="L396"/>
  <c r="M396" s="1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S395"/>
  <c r="R395"/>
  <c r="Q395"/>
  <c r="O395"/>
  <c r="P395" s="1"/>
  <c r="N395"/>
  <c r="L395"/>
  <c r="K395"/>
  <c r="M395" s="1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P392"/>
  <c r="O392"/>
  <c r="N392"/>
  <c r="L392"/>
  <c r="M392" s="1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S391"/>
  <c r="R391"/>
  <c r="Q391"/>
  <c r="O391"/>
  <c r="P391" s="1"/>
  <c r="N39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P389" s="1"/>
  <c r="M389"/>
  <c r="L389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P388"/>
  <c r="O388"/>
  <c r="N388"/>
  <c r="L388"/>
  <c r="M388" s="1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S387"/>
  <c r="R387"/>
  <c r="Q387"/>
  <c r="O387"/>
  <c r="P387" s="1"/>
  <c r="N387"/>
  <c r="L387"/>
  <c r="K387"/>
  <c r="M387" s="1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P384"/>
  <c r="O384"/>
  <c r="N384"/>
  <c r="L384"/>
  <c r="M384" s="1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S383"/>
  <c r="R383"/>
  <c r="Q383"/>
  <c r="O383"/>
  <c r="P383" s="1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P381" s="1"/>
  <c r="M381"/>
  <c r="L381"/>
  <c r="K38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P380"/>
  <c r="O380"/>
  <c r="N380"/>
  <c r="L380"/>
  <c r="M380" s="1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S379"/>
  <c r="R379"/>
  <c r="Q379"/>
  <c r="O379"/>
  <c r="P379" s="1"/>
  <c r="N379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P376"/>
  <c r="O376"/>
  <c r="N376"/>
  <c r="L376"/>
  <c r="M376" s="1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S375"/>
  <c r="R375"/>
  <c r="Q375"/>
  <c r="O375"/>
  <c r="P375" s="1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P372"/>
  <c r="O372"/>
  <c r="N372"/>
  <c r="L372"/>
  <c r="M372" s="1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M371" s="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P368"/>
  <c r="O368"/>
  <c r="N368"/>
  <c r="L368"/>
  <c r="M368" s="1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P360"/>
  <c r="O360"/>
  <c r="N360"/>
  <c r="L360"/>
  <c r="M360" s="1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S359"/>
  <c r="R359"/>
  <c r="Q359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P352"/>
  <c r="O352"/>
  <c r="N352"/>
  <c r="L352"/>
  <c r="M352" s="1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O351"/>
  <c r="P351" s="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P348"/>
  <c r="O348"/>
  <c r="N348"/>
  <c r="L348"/>
  <c r="M348" s="1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S347"/>
  <c r="R347"/>
  <c r="Q347"/>
  <c r="O347"/>
  <c r="P347" s="1"/>
  <c r="N347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P344"/>
  <c r="O344"/>
  <c r="N344"/>
  <c r="L344"/>
  <c r="M344" s="1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S343"/>
  <c r="R343"/>
  <c r="Q343"/>
  <c r="O343"/>
  <c r="P343" s="1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P340"/>
  <c r="O340"/>
  <c r="N340"/>
  <c r="L340"/>
  <c r="M340" s="1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S339"/>
  <c r="R339"/>
  <c r="Q339"/>
  <c r="O339"/>
  <c r="P339" s="1"/>
  <c r="N339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P336"/>
  <c r="O336"/>
  <c r="N336"/>
  <c r="L336"/>
  <c r="M336" s="1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O335"/>
  <c r="P335" s="1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P332"/>
  <c r="O332"/>
  <c r="N332"/>
  <c r="L332"/>
  <c r="M332" s="1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S331"/>
  <c r="R331"/>
  <c r="Q331"/>
  <c r="O331"/>
  <c r="P331" s="1"/>
  <c r="N33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P328"/>
  <c r="O328"/>
  <c r="N328"/>
  <c r="L328"/>
  <c r="M328" s="1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S327"/>
  <c r="R327"/>
  <c r="Q327"/>
  <c r="O327"/>
  <c r="P327" s="1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P324"/>
  <c r="O324"/>
  <c r="N324"/>
  <c r="L324"/>
  <c r="M324" s="1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S323"/>
  <c r="R323"/>
  <c r="Q323"/>
  <c r="O323"/>
  <c r="P323" s="1"/>
  <c r="N323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P321" s="1"/>
  <c r="M321"/>
  <c r="L321"/>
  <c r="K32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P320"/>
  <c r="O320"/>
  <c r="N320"/>
  <c r="L320"/>
  <c r="M320" s="1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S319"/>
  <c r="R319"/>
  <c r="Q319"/>
  <c r="O319"/>
  <c r="P319" s="1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P316"/>
  <c r="O316"/>
  <c r="N316"/>
  <c r="L316"/>
  <c r="M316" s="1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S315"/>
  <c r="R315"/>
  <c r="Q315"/>
  <c r="O315"/>
  <c r="P315" s="1"/>
  <c r="N315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P312"/>
  <c r="O312"/>
  <c r="N312"/>
  <c r="L312"/>
  <c r="M312" s="1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S311"/>
  <c r="R311"/>
  <c r="Q311"/>
  <c r="O311"/>
  <c r="P311" s="1"/>
  <c r="N31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P308"/>
  <c r="O308"/>
  <c r="N308"/>
  <c r="L308"/>
  <c r="M308" s="1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O307"/>
  <c r="P307" s="1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P304"/>
  <c r="O304"/>
  <c r="N304"/>
  <c r="L304"/>
  <c r="M304" s="1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S303"/>
  <c r="R303"/>
  <c r="Q303"/>
  <c r="O303"/>
  <c r="P303" s="1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P300"/>
  <c r="O300"/>
  <c r="N300"/>
  <c r="L300"/>
  <c r="M300" s="1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O299"/>
  <c r="P299" s="1"/>
  <c r="N299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S298" s="1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P296"/>
  <c r="O296"/>
  <c r="N296"/>
  <c r="L296"/>
  <c r="M296" s="1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O295"/>
  <c r="P295" s="1"/>
  <c r="N295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P293" s="1"/>
  <c r="M293"/>
  <c r="L293"/>
  <c r="K293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P292"/>
  <c r="O292"/>
  <c r="N292"/>
  <c r="L292"/>
  <c r="M292" s="1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S291"/>
  <c r="R291"/>
  <c r="Q291"/>
  <c r="O291"/>
  <c r="P291" s="1"/>
  <c r="N29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P288"/>
  <c r="O288"/>
  <c r="N288"/>
  <c r="L288"/>
  <c r="M288" s="1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S287"/>
  <c r="R287"/>
  <c r="Q287"/>
  <c r="O287"/>
  <c r="P287" s="1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S286" s="1"/>
  <c r="Q286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P285" s="1"/>
  <c r="M285"/>
  <c r="L285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P284"/>
  <c r="O284"/>
  <c r="N284"/>
  <c r="L284"/>
  <c r="M284" s="1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S283"/>
  <c r="R283"/>
  <c r="Q283"/>
  <c r="O283"/>
  <c r="P283" s="1"/>
  <c r="N283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P281" s="1"/>
  <c r="M281"/>
  <c r="L28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P280"/>
  <c r="O280"/>
  <c r="N280"/>
  <c r="L280"/>
  <c r="M280" s="1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S279"/>
  <c r="R279"/>
  <c r="Q279"/>
  <c r="O279"/>
  <c r="P279" s="1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P276"/>
  <c r="O276"/>
  <c r="N276"/>
  <c r="L276"/>
  <c r="M276" s="1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S275"/>
  <c r="R275"/>
  <c r="Q275"/>
  <c r="O275"/>
  <c r="P275" s="1"/>
  <c r="N275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P272"/>
  <c r="O272"/>
  <c r="N272"/>
  <c r="L272"/>
  <c r="M272" s="1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S271"/>
  <c r="R271"/>
  <c r="Q271"/>
  <c r="O271"/>
  <c r="P271" s="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P268"/>
  <c r="O268"/>
  <c r="N268"/>
  <c r="L268"/>
  <c r="M268" s="1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O267"/>
  <c r="P267" s="1"/>
  <c r="N267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P264"/>
  <c r="O264"/>
  <c r="N264"/>
  <c r="L264"/>
  <c r="M264" s="1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S263"/>
  <c r="R263"/>
  <c r="Q263"/>
  <c r="O263"/>
  <c r="P263" s="1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P260"/>
  <c r="O260"/>
  <c r="N260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O259"/>
  <c r="P259" s="1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P256"/>
  <c r="O256"/>
  <c r="N256"/>
  <c r="L256"/>
  <c r="M256" s="1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P252"/>
  <c r="O252"/>
  <c r="N252"/>
  <c r="L252"/>
  <c r="M252" s="1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S251"/>
  <c r="R251"/>
  <c r="Q251"/>
  <c r="O251"/>
  <c r="P251" s="1"/>
  <c r="N25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P248"/>
  <c r="O248"/>
  <c r="N248"/>
  <c r="L248"/>
  <c r="M248" s="1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S247"/>
  <c r="R247"/>
  <c r="Q247"/>
  <c r="O247"/>
  <c r="P247" s="1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P244"/>
  <c r="O244"/>
  <c r="N244"/>
  <c r="L244"/>
  <c r="M244" s="1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S243"/>
  <c r="R243"/>
  <c r="Q243"/>
  <c r="O243"/>
  <c r="P243" s="1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S242" s="1"/>
  <c r="Q242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P240"/>
  <c r="O240"/>
  <c r="N240"/>
  <c r="L240"/>
  <c r="M240" s="1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S239"/>
  <c r="R239"/>
  <c r="Q239"/>
  <c r="O239"/>
  <c r="P239" s="1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S238" s="1"/>
  <c r="Q238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P236"/>
  <c r="O236"/>
  <c r="N236"/>
  <c r="L236"/>
  <c r="M236" s="1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S235"/>
  <c r="R235"/>
  <c r="Q235"/>
  <c r="O235"/>
  <c r="P235" s="1"/>
  <c r="N235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S234" s="1"/>
  <c r="Q234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P233" s="1"/>
  <c r="M233"/>
  <c r="L233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P232"/>
  <c r="O232"/>
  <c r="N232"/>
  <c r="L232"/>
  <c r="M232" s="1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S231"/>
  <c r="R231"/>
  <c r="Q231"/>
  <c r="O231"/>
  <c r="P231" s="1"/>
  <c r="N23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P229" s="1"/>
  <c r="M229"/>
  <c r="L229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P228"/>
  <c r="O228"/>
  <c r="N228"/>
  <c r="L228"/>
  <c r="M228" s="1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S227"/>
  <c r="R227"/>
  <c r="Q227"/>
  <c r="O227"/>
  <c r="P227" s="1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S226" s="1"/>
  <c r="Q226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P224"/>
  <c r="O224"/>
  <c r="N224"/>
  <c r="L224"/>
  <c r="M224" s="1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S223"/>
  <c r="R223"/>
  <c r="Q223"/>
  <c r="O223"/>
  <c r="P223" s="1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S222" s="1"/>
  <c r="Q222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P220"/>
  <c r="O220"/>
  <c r="N220"/>
  <c r="L220"/>
  <c r="M220" s="1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S219"/>
  <c r="R219"/>
  <c r="Q219"/>
  <c r="O219"/>
  <c r="P219" s="1"/>
  <c r="N219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P217" s="1"/>
  <c r="M217"/>
  <c r="L217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P216"/>
  <c r="O216"/>
  <c r="N216"/>
  <c r="L216"/>
  <c r="M216" s="1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S215"/>
  <c r="R215"/>
  <c r="Q215"/>
  <c r="O215"/>
  <c r="P215" s="1"/>
  <c r="N215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P213" s="1"/>
  <c r="M213"/>
  <c r="L213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P212"/>
  <c r="O212"/>
  <c r="N212"/>
  <c r="L212"/>
  <c r="M212" s="1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S211"/>
  <c r="R211"/>
  <c r="Q211"/>
  <c r="O211"/>
  <c r="P211" s="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S210" s="1"/>
  <c r="Q210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P208"/>
  <c r="O208"/>
  <c r="N208"/>
  <c r="L208"/>
  <c r="M208" s="1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P204"/>
  <c r="O204"/>
  <c r="N204"/>
  <c r="L204"/>
  <c r="M204" s="1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P201" s="1"/>
  <c r="M201"/>
  <c r="L20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P200"/>
  <c r="O200"/>
  <c r="N200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S199"/>
  <c r="R199"/>
  <c r="Q199"/>
  <c r="O199"/>
  <c r="P199" s="1"/>
  <c r="N199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S198" s="1"/>
  <c r="Q198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P197" s="1"/>
  <c r="M197"/>
  <c r="L197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P196"/>
  <c r="O196"/>
  <c r="N196"/>
  <c r="L196"/>
  <c r="M196" s="1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S195"/>
  <c r="R195"/>
  <c r="Q195"/>
  <c r="O195"/>
  <c r="P195" s="1"/>
  <c r="N195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S194" s="1"/>
  <c r="Q194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P192"/>
  <c r="O192"/>
  <c r="N192"/>
  <c r="L192"/>
  <c r="M192" s="1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S191"/>
  <c r="R191"/>
  <c r="Q191"/>
  <c r="O191"/>
  <c r="P191" s="1"/>
  <c r="N19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S190" s="1"/>
  <c r="Q190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P189" s="1"/>
  <c r="M189"/>
  <c r="L189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P188"/>
  <c r="O188"/>
  <c r="N188"/>
  <c r="L188"/>
  <c r="M188" s="1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O187"/>
  <c r="P187" s="1"/>
  <c r="N187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R186"/>
  <c r="S186" s="1"/>
  <c r="Q186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P184"/>
  <c r="O184"/>
  <c r="N184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P180"/>
  <c r="O180"/>
  <c r="N180"/>
  <c r="L180"/>
  <c r="M180" s="1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O179"/>
  <c r="P179" s="1"/>
  <c r="N179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S178" s="1"/>
  <c r="Q178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P176"/>
  <c r="O176"/>
  <c r="N176"/>
  <c r="L176"/>
  <c r="M176" s="1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S175"/>
  <c r="R175"/>
  <c r="Q175"/>
  <c r="O175"/>
  <c r="P175" s="1"/>
  <c r="N175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S174" s="1"/>
  <c r="Q174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P172"/>
  <c r="O172"/>
  <c r="N172"/>
  <c r="L172"/>
  <c r="M172" s="1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S171"/>
  <c r="R171"/>
  <c r="Q171"/>
  <c r="O171"/>
  <c r="P171" s="1"/>
  <c r="N17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S170" s="1"/>
  <c r="Q170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P169" s="1"/>
  <c r="M169"/>
  <c r="L169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P168"/>
  <c r="O168"/>
  <c r="N168"/>
  <c r="L168"/>
  <c r="M168" s="1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O167"/>
  <c r="P167" s="1"/>
  <c r="N167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S166" s="1"/>
  <c r="Q166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P165" s="1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P164"/>
  <c r="O164"/>
  <c r="N164"/>
  <c r="L164"/>
  <c r="M164" s="1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O163"/>
  <c r="P163" s="1"/>
  <c r="N163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S162" s="1"/>
  <c r="Q162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P161" s="1"/>
  <c r="M161"/>
  <c r="L16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P160"/>
  <c r="O160"/>
  <c r="N160"/>
  <c r="L160"/>
  <c r="M160" s="1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O159"/>
  <c r="P159" s="1"/>
  <c r="N159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S158" s="1"/>
  <c r="Q158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P156"/>
  <c r="O156"/>
  <c r="N156"/>
  <c r="L156"/>
  <c r="M156" s="1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O155"/>
  <c r="P155" s="1"/>
  <c r="N155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P152"/>
  <c r="O152"/>
  <c r="N152"/>
  <c r="L152"/>
  <c r="M152" s="1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O151"/>
  <c r="P151" s="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P148"/>
  <c r="O148"/>
  <c r="N148"/>
  <c r="L148"/>
  <c r="M148" s="1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O147"/>
  <c r="P147" s="1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S146" s="1"/>
  <c r="Q146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P144"/>
  <c r="O144"/>
  <c r="N144"/>
  <c r="L144"/>
  <c r="M144" s="1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O143"/>
  <c r="P143" s="1"/>
  <c r="N143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S142" s="1"/>
  <c r="Q142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P140"/>
  <c r="O140"/>
  <c r="N140"/>
  <c r="L140"/>
  <c r="M140" s="1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P136"/>
  <c r="O136"/>
  <c r="N136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O135"/>
  <c r="P135" s="1"/>
  <c r="N135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P132"/>
  <c r="O132"/>
  <c r="N132"/>
  <c r="L132"/>
  <c r="M132" s="1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O131"/>
  <c r="P131" s="1"/>
  <c r="N13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S130" s="1"/>
  <c r="Q130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P128"/>
  <c r="O128"/>
  <c r="N128"/>
  <c r="L128"/>
  <c r="M128" s="1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O127"/>
  <c r="P127" s="1"/>
  <c r="N127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P124"/>
  <c r="O124"/>
  <c r="N124"/>
  <c r="L124"/>
  <c r="M124" s="1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O123"/>
  <c r="P123" s="1"/>
  <c r="N123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L120"/>
  <c r="M120" s="1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O119"/>
  <c r="P119" s="1"/>
  <c r="N119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O115"/>
  <c r="P115" s="1"/>
  <c r="N115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L112"/>
  <c r="M112" s="1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L108"/>
  <c r="M108" s="1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O67"/>
  <c r="P67" s="1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L64"/>
  <c r="M64" s="1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O63"/>
  <c r="P63" s="1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P60"/>
  <c r="O60"/>
  <c r="N60"/>
  <c r="L60"/>
  <c r="M60" s="1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O59"/>
  <c r="P59" s="1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S58"/>
  <c r="R58"/>
  <c r="Q58"/>
  <c r="O58"/>
  <c r="N58"/>
  <c r="P58" s="1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P56"/>
  <c r="O56"/>
  <c r="N56"/>
  <c r="M56"/>
  <c r="L56"/>
  <c r="K56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P55"/>
  <c r="O55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S54"/>
  <c r="R54"/>
  <c r="Q54"/>
  <c r="O54"/>
  <c r="N54"/>
  <c r="P54" s="1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P52"/>
  <c r="O52"/>
  <c r="N52"/>
  <c r="M52"/>
  <c r="L52"/>
  <c r="K52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P51"/>
  <c r="O5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S50"/>
  <c r="R50"/>
  <c r="Q50"/>
  <c r="O50"/>
  <c r="N50"/>
  <c r="P50" s="1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P48"/>
  <c r="O48"/>
  <c r="N48"/>
  <c r="M48"/>
  <c r="L48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P47"/>
  <c r="O47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S46"/>
  <c r="R46"/>
  <c r="Q46"/>
  <c r="O46"/>
  <c r="N46"/>
  <c r="P46" s="1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M44"/>
  <c r="L44"/>
  <c r="K44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P43"/>
  <c r="O43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S42"/>
  <c r="R42"/>
  <c r="Q42"/>
  <c r="O42"/>
  <c r="N42"/>
  <c r="P42" s="1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P40"/>
  <c r="O40"/>
  <c r="N40"/>
  <c r="M40"/>
  <c r="L40"/>
  <c r="K40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P39"/>
  <c r="O39"/>
  <c r="N39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S38"/>
  <c r="R38"/>
  <c r="Q38"/>
  <c r="O38"/>
  <c r="N38"/>
  <c r="P38" s="1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P36"/>
  <c r="O36"/>
  <c r="N36"/>
  <c r="M36"/>
  <c r="L36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P35"/>
  <c r="O35"/>
  <c r="N35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S34"/>
  <c r="R34"/>
  <c r="Q34"/>
  <c r="O34"/>
  <c r="N34"/>
  <c r="P34" s="1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M32"/>
  <c r="L32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S31"/>
  <c r="R31"/>
  <c r="Q31"/>
  <c r="P31"/>
  <c r="O3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S30"/>
  <c r="R30"/>
  <c r="Q30"/>
  <c r="O30"/>
  <c r="N30"/>
  <c r="P30" s="1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P28"/>
  <c r="O28"/>
  <c r="N28"/>
  <c r="M28"/>
  <c r="L28"/>
  <c r="K28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P27"/>
  <c r="O27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S26"/>
  <c r="R26"/>
  <c r="Q26"/>
  <c r="O26"/>
  <c r="N26"/>
  <c r="P26" s="1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P24"/>
  <c r="O24"/>
  <c r="N24"/>
  <c r="M24"/>
  <c r="L24"/>
  <c r="K24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P23"/>
  <c r="O23"/>
  <c r="N23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S22"/>
  <c r="R22"/>
  <c r="Q22"/>
  <c r="O22"/>
  <c r="N22"/>
  <c r="P22" s="1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P20"/>
  <c r="O20"/>
  <c r="N20"/>
  <c r="M20"/>
  <c r="L20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P19"/>
  <c r="O19"/>
  <c r="N19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S18"/>
  <c r="R18"/>
  <c r="Q18"/>
  <c r="O18"/>
  <c r="N18"/>
  <c r="P18" s="1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P16"/>
  <c r="O16"/>
  <c r="N16"/>
  <c r="M16"/>
  <c r="L16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S15"/>
  <c r="R15"/>
  <c r="Q15"/>
  <c r="P15"/>
  <c r="O15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S14"/>
  <c r="R14"/>
  <c r="Q14"/>
  <c r="O14"/>
  <c r="N14"/>
  <c r="P14" s="1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P12"/>
  <c r="O12"/>
  <c r="N12"/>
  <c r="M12"/>
  <c r="L12"/>
  <c r="K12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P11"/>
  <c r="O1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S10"/>
  <c r="R10"/>
  <c r="Q10"/>
  <c r="O10"/>
  <c r="N10"/>
  <c r="P10" s="1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Q9"/>
  <c r="S9" s="1"/>
  <c r="O9"/>
  <c r="N9"/>
  <c r="P9" s="1"/>
  <c r="M9"/>
  <c r="L9"/>
  <c r="K9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P8"/>
  <c r="O8"/>
  <c r="N8"/>
  <c r="M8"/>
  <c r="L8"/>
  <c r="K8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S7"/>
  <c r="R7"/>
  <c r="Q7"/>
  <c r="P7"/>
  <c r="O7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S6"/>
  <c r="R6"/>
  <c r="Q6"/>
  <c r="O6"/>
  <c r="N6"/>
  <c r="P6" s="1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R5"/>
  <c r="Q5"/>
  <c r="S5" s="1"/>
  <c r="O5"/>
  <c r="N5"/>
  <c r="P5" s="1"/>
  <c r="M5"/>
  <c r="L5"/>
  <c r="K5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P4"/>
  <c r="O4"/>
  <c r="N4"/>
  <c r="M4"/>
  <c r="L4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S3"/>
  <c r="R3"/>
  <c r="Q3"/>
  <c r="P3"/>
  <c r="O3"/>
  <c r="N3"/>
  <c r="L3"/>
  <c r="K3"/>
  <c r="M3" s="1"/>
  <c r="J3"/>
  <c r="I3"/>
  <c r="H3"/>
  <c r="G3"/>
  <c r="F3"/>
  <c r="E3"/>
  <c r="D3"/>
  <c r="B3"/>
  <c r="A3" s="1"/>
  <c r="AB6" l="1"/>
  <c r="AB10"/>
  <c r="AB14"/>
  <c r="AB18"/>
  <c r="AB22"/>
  <c r="AB26"/>
  <c r="AB30"/>
  <c r="AB34"/>
  <c r="AB38"/>
  <c r="AB42"/>
  <c r="AB46"/>
  <c r="AB50"/>
  <c r="AB54"/>
  <c r="AB58"/>
  <c r="AB653"/>
  <c r="AB870"/>
  <c r="AB3"/>
  <c r="AB7"/>
  <c r="AB11"/>
  <c r="AB15"/>
  <c r="AB19"/>
  <c r="AB23"/>
  <c r="AB27"/>
  <c r="AB31"/>
  <c r="AB35"/>
  <c r="AB39"/>
  <c r="AB43"/>
  <c r="AB47"/>
  <c r="AB51"/>
  <c r="AB55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AB359"/>
  <c r="AB361"/>
  <c r="AB363"/>
  <c r="AB365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423"/>
  <c r="AB425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4"/>
  <c r="AB617"/>
  <c r="AB618"/>
  <c r="AB624"/>
  <c r="AB638"/>
  <c r="AB642"/>
  <c r="AB645"/>
  <c r="AB649"/>
  <c r="AB650"/>
  <c r="AB656"/>
  <c r="AB670"/>
  <c r="AB674"/>
  <c r="AB677"/>
  <c r="AB681"/>
  <c r="AB682"/>
  <c r="AB688"/>
  <c r="AB702"/>
  <c r="AB706"/>
  <c r="AB709"/>
  <c r="AB714"/>
  <c r="AB748"/>
  <c r="AB764"/>
  <c r="AB780"/>
  <c r="AB786"/>
  <c r="AB812"/>
  <c r="AB818"/>
  <c r="AB828"/>
  <c r="AB834"/>
  <c r="AB844"/>
  <c r="AB850"/>
  <c r="AB616"/>
  <c r="AB637"/>
  <c r="AB648"/>
  <c r="AB669"/>
  <c r="AB680"/>
  <c r="AB701"/>
  <c r="AB712"/>
  <c r="AB830"/>
  <c r="AB5"/>
  <c r="AB9"/>
  <c r="AB13"/>
  <c r="AB17"/>
  <c r="AB21"/>
  <c r="AB25"/>
  <c r="AB29"/>
  <c r="AB33"/>
  <c r="AB37"/>
  <c r="AB41"/>
  <c r="AB45"/>
  <c r="AB49"/>
  <c r="AB53"/>
  <c r="AB57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0"/>
  <c r="AB362"/>
  <c r="AB364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22"/>
  <c r="AB626"/>
  <c r="AB629"/>
  <c r="AB633"/>
  <c r="AB634"/>
  <c r="AB640"/>
  <c r="AB654"/>
  <c r="AB658"/>
  <c r="AB661"/>
  <c r="AB662"/>
  <c r="AB665"/>
  <c r="AB666"/>
  <c r="AB672"/>
  <c r="AB673"/>
  <c r="AB686"/>
  <c r="AB690"/>
  <c r="AB693"/>
  <c r="AB697"/>
  <c r="AB698"/>
  <c r="AB704"/>
  <c r="AB718"/>
  <c r="AB725"/>
  <c r="AB740"/>
  <c r="AB746"/>
  <c r="AB756"/>
  <c r="AB772"/>
  <c r="AB778"/>
  <c r="AB788"/>
  <c r="AB804"/>
  <c r="AB810"/>
  <c r="AB820"/>
  <c r="AB826"/>
  <c r="AB836"/>
  <c r="AB842"/>
  <c r="AB852"/>
  <c r="AB868"/>
  <c r="AB874"/>
  <c r="AB615"/>
  <c r="AB631"/>
  <c r="AB647"/>
  <c r="AB663"/>
  <c r="AB679"/>
  <c r="AB695"/>
  <c r="AB711"/>
  <c r="AB727"/>
  <c r="AB731"/>
  <c r="AB739"/>
  <c r="AB747"/>
  <c r="AB755"/>
  <c r="AB763"/>
  <c r="AB771"/>
  <c r="AB779"/>
  <c r="AB787"/>
  <c r="AB795"/>
  <c r="AB803"/>
  <c r="AB811"/>
  <c r="AB819"/>
  <c r="AB827"/>
  <c r="AB835"/>
  <c r="AB843"/>
  <c r="AB851"/>
  <c r="AB859"/>
  <c r="AB867"/>
  <c r="AB875"/>
  <c r="AB1693"/>
  <c r="M612"/>
  <c r="AB612" s="1"/>
  <c r="S614"/>
  <c r="P619"/>
  <c r="V621"/>
  <c r="AB621" s="1"/>
  <c r="Z625"/>
  <c r="AB625" s="1"/>
  <c r="AB627"/>
  <c r="M628"/>
  <c r="AB628" s="1"/>
  <c r="S630"/>
  <c r="AB630" s="1"/>
  <c r="P635"/>
  <c r="AB635" s="1"/>
  <c r="V637"/>
  <c r="Z641"/>
  <c r="AB641" s="1"/>
  <c r="AB643"/>
  <c r="M644"/>
  <c r="AB644" s="1"/>
  <c r="S646"/>
  <c r="AB646" s="1"/>
  <c r="P651"/>
  <c r="V653"/>
  <c r="Z657"/>
  <c r="AB657" s="1"/>
  <c r="AB659"/>
  <c r="M660"/>
  <c r="AB660" s="1"/>
  <c r="S662"/>
  <c r="P667"/>
  <c r="V669"/>
  <c r="Z673"/>
  <c r="AB675"/>
  <c r="M676"/>
  <c r="AB676" s="1"/>
  <c r="S678"/>
  <c r="AB678" s="1"/>
  <c r="P683"/>
  <c r="V685"/>
  <c r="AB685" s="1"/>
  <c r="Z689"/>
  <c r="AB689" s="1"/>
  <c r="AB691"/>
  <c r="M692"/>
  <c r="AB692" s="1"/>
  <c r="S694"/>
  <c r="AB694" s="1"/>
  <c r="P699"/>
  <c r="AB699" s="1"/>
  <c r="V701"/>
  <c r="Z705"/>
  <c r="AB705" s="1"/>
  <c r="AB707"/>
  <c r="M708"/>
  <c r="AB708" s="1"/>
  <c r="S710"/>
  <c r="AB710" s="1"/>
  <c r="P715"/>
  <c r="V717"/>
  <c r="AB717" s="1"/>
  <c r="Z721"/>
  <c r="AB721" s="1"/>
  <c r="AB723"/>
  <c r="M724"/>
  <c r="AB724" s="1"/>
  <c r="S726"/>
  <c r="AB726" s="1"/>
  <c r="Z729"/>
  <c r="AB733"/>
  <c r="Z737"/>
  <c r="AB741"/>
  <c r="Z745"/>
  <c r="AB745" s="1"/>
  <c r="AB749"/>
  <c r="Z753"/>
  <c r="AB757"/>
  <c r="Z761"/>
  <c r="AB765"/>
  <c r="Z769"/>
  <c r="AB773"/>
  <c r="Z777"/>
  <c r="AB777" s="1"/>
  <c r="AB781"/>
  <c r="Z785"/>
  <c r="AB789"/>
  <c r="Z793"/>
  <c r="AB797"/>
  <c r="Z801"/>
  <c r="AB805"/>
  <c r="Z809"/>
  <c r="AB809" s="1"/>
  <c r="AB813"/>
  <c r="Z817"/>
  <c r="AB821"/>
  <c r="Z825"/>
  <c r="AB829"/>
  <c r="Z833"/>
  <c r="AB837"/>
  <c r="Z841"/>
  <c r="AB841" s="1"/>
  <c r="AB845"/>
  <c r="Z849"/>
  <c r="AB853"/>
  <c r="Z857"/>
  <c r="AB861"/>
  <c r="Z865"/>
  <c r="AB869"/>
  <c r="Z873"/>
  <c r="AB873" s="1"/>
  <c r="AB876"/>
  <c r="AB956"/>
  <c r="AB958"/>
  <c r="AB963"/>
  <c r="AB965"/>
  <c r="AB972"/>
  <c r="AB974"/>
  <c r="AB979"/>
  <c r="AB981"/>
  <c r="AB988"/>
  <c r="AB990"/>
  <c r="AB995"/>
  <c r="AB997"/>
  <c r="AB1004"/>
  <c r="AB1006"/>
  <c r="AB1011"/>
  <c r="AB1013"/>
  <c r="AB1020"/>
  <c r="AB1022"/>
  <c r="AB1027"/>
  <c r="AB1029"/>
  <c r="AB1036"/>
  <c r="AB1038"/>
  <c r="AB1043"/>
  <c r="AB1045"/>
  <c r="AB1052"/>
  <c r="AB1054"/>
  <c r="AB1059"/>
  <c r="AB1061"/>
  <c r="AB1068"/>
  <c r="AB1070"/>
  <c r="AB1075"/>
  <c r="AB1077"/>
  <c r="AB1084"/>
  <c r="AB1086"/>
  <c r="AB1091"/>
  <c r="AB1093"/>
  <c r="AB1100"/>
  <c r="AB1102"/>
  <c r="AB1107"/>
  <c r="AB1109"/>
  <c r="AB1116"/>
  <c r="AB1118"/>
  <c r="AB1123"/>
  <c r="AB1125"/>
  <c r="AB1132"/>
  <c r="AB1134"/>
  <c r="AB1139"/>
  <c r="AB1141"/>
  <c r="AB1148"/>
  <c r="AB1150"/>
  <c r="AB1155"/>
  <c r="AB1157"/>
  <c r="AB1164"/>
  <c r="AB1166"/>
  <c r="AB1171"/>
  <c r="AB1173"/>
  <c r="AB1180"/>
  <c r="AB1182"/>
  <c r="AB1187"/>
  <c r="AB1189"/>
  <c r="AB1196"/>
  <c r="AB1198"/>
  <c r="AB1203"/>
  <c r="AB1205"/>
  <c r="AB1212"/>
  <c r="AB1214"/>
  <c r="AB1219"/>
  <c r="AB1221"/>
  <c r="AB1228"/>
  <c r="AB1230"/>
  <c r="AB1235"/>
  <c r="AB1237"/>
  <c r="AB1244"/>
  <c r="AB1246"/>
  <c r="AB1251"/>
  <c r="AB1253"/>
  <c r="AB1643"/>
  <c r="AB1659"/>
  <c r="AB1665"/>
  <c r="AB1697"/>
  <c r="AB1713"/>
  <c r="AB623"/>
  <c r="AB639"/>
  <c r="AB655"/>
  <c r="AB671"/>
  <c r="AB687"/>
  <c r="AB703"/>
  <c r="AB719"/>
  <c r="AB735"/>
  <c r="AB743"/>
  <c r="AB751"/>
  <c r="AB759"/>
  <c r="AB767"/>
  <c r="AB775"/>
  <c r="AB783"/>
  <c r="AB791"/>
  <c r="AB799"/>
  <c r="AB807"/>
  <c r="AB815"/>
  <c r="AB823"/>
  <c r="AB831"/>
  <c r="AB839"/>
  <c r="AB847"/>
  <c r="AB855"/>
  <c r="AB863"/>
  <c r="AB871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60"/>
  <c r="AB962"/>
  <c r="AB967"/>
  <c r="AB969"/>
  <c r="AB976"/>
  <c r="AB978"/>
  <c r="AB983"/>
  <c r="AB985"/>
  <c r="AB992"/>
  <c r="AB994"/>
  <c r="AB999"/>
  <c r="AB1001"/>
  <c r="AB1008"/>
  <c r="AB1010"/>
  <c r="AB1015"/>
  <c r="AB1017"/>
  <c r="AB1024"/>
  <c r="AB1026"/>
  <c r="AB1031"/>
  <c r="AB1033"/>
  <c r="AB1040"/>
  <c r="AB1042"/>
  <c r="AB1047"/>
  <c r="AB1049"/>
  <c r="AB1056"/>
  <c r="AB1058"/>
  <c r="AB1063"/>
  <c r="AB1065"/>
  <c r="AB1072"/>
  <c r="AB1074"/>
  <c r="AB1079"/>
  <c r="AB1081"/>
  <c r="AB1088"/>
  <c r="AB1090"/>
  <c r="AB1095"/>
  <c r="AB1097"/>
  <c r="AB1104"/>
  <c r="AB1106"/>
  <c r="AB1111"/>
  <c r="AB1113"/>
  <c r="AB1120"/>
  <c r="AB1122"/>
  <c r="AB1127"/>
  <c r="AB1129"/>
  <c r="AB1136"/>
  <c r="AB1138"/>
  <c r="AB1143"/>
  <c r="AB1145"/>
  <c r="AB1152"/>
  <c r="AB1154"/>
  <c r="AB1159"/>
  <c r="AB1161"/>
  <c r="AB1168"/>
  <c r="AB1170"/>
  <c r="AB1175"/>
  <c r="AB1177"/>
  <c r="AB1184"/>
  <c r="AB1186"/>
  <c r="AB1191"/>
  <c r="AB1193"/>
  <c r="AB1200"/>
  <c r="AB1202"/>
  <c r="AB1207"/>
  <c r="AB1209"/>
  <c r="AB1216"/>
  <c r="AB1218"/>
  <c r="AB1223"/>
  <c r="AB1225"/>
  <c r="AB1232"/>
  <c r="AB1234"/>
  <c r="AB1239"/>
  <c r="AB1241"/>
  <c r="AB1248"/>
  <c r="AB1250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733"/>
  <c r="AB1749"/>
  <c r="AB619"/>
  <c r="AB651"/>
  <c r="AB667"/>
  <c r="AB683"/>
  <c r="AB715"/>
  <c r="AB729"/>
  <c r="AB737"/>
  <c r="AB753"/>
  <c r="AB761"/>
  <c r="AB769"/>
  <c r="AB785"/>
  <c r="AB793"/>
  <c r="AB801"/>
  <c r="AB817"/>
  <c r="AB825"/>
  <c r="AB833"/>
  <c r="AB849"/>
  <c r="AB857"/>
  <c r="AB865"/>
  <c r="AB955"/>
  <c r="AB957"/>
  <c r="AB964"/>
  <c r="AB971"/>
  <c r="AB973"/>
  <c r="AB980"/>
  <c r="AB987"/>
  <c r="AB989"/>
  <c r="AB996"/>
  <c r="AB1003"/>
  <c r="AB1005"/>
  <c r="AB1012"/>
  <c r="AB1019"/>
  <c r="AB1021"/>
  <c r="AB1028"/>
  <c r="AB1035"/>
  <c r="AB1037"/>
  <c r="AB1044"/>
  <c r="AB1051"/>
  <c r="AB1053"/>
  <c r="AB1060"/>
  <c r="AB1067"/>
  <c r="AB1069"/>
  <c r="AB1076"/>
  <c r="AB1083"/>
  <c r="AB1085"/>
  <c r="AB1092"/>
  <c r="AB1099"/>
  <c r="AB1101"/>
  <c r="AB1108"/>
  <c r="AB1115"/>
  <c r="AB1117"/>
  <c r="AB1124"/>
  <c r="AB1131"/>
  <c r="AB1133"/>
  <c r="AB1140"/>
  <c r="AB1147"/>
  <c r="AB1149"/>
  <c r="AB1156"/>
  <c r="AB1163"/>
  <c r="AB1165"/>
  <c r="AB1172"/>
  <c r="AB1179"/>
  <c r="AB1181"/>
  <c r="AB1188"/>
  <c r="AB1195"/>
  <c r="AB1197"/>
  <c r="AB1204"/>
  <c r="AB1211"/>
  <c r="AB1213"/>
  <c r="AB1220"/>
  <c r="AB1227"/>
  <c r="AB1229"/>
  <c r="AB1236"/>
  <c r="AB1243"/>
  <c r="AB1245"/>
  <c r="AB1252"/>
  <c r="AB1651"/>
  <c r="AB1683"/>
  <c r="AB1721"/>
  <c r="AB1737"/>
  <c r="Z1640"/>
  <c r="AB1644"/>
  <c r="P1648"/>
  <c r="M1649"/>
  <c r="AB1649" s="1"/>
  <c r="V1650"/>
  <c r="S1651"/>
  <c r="AB1652"/>
  <c r="P1656"/>
  <c r="Z1656"/>
  <c r="M1657"/>
  <c r="AB1657" s="1"/>
  <c r="V1658"/>
  <c r="AB1660"/>
  <c r="P1664"/>
  <c r="M1665"/>
  <c r="V1666"/>
  <c r="S1667"/>
  <c r="AB1667" s="1"/>
  <c r="AB1668"/>
  <c r="P1672"/>
  <c r="M1673"/>
  <c r="AB1673" s="1"/>
  <c r="V1674"/>
  <c r="AB1674" s="1"/>
  <c r="S1675"/>
  <c r="AB1675" s="1"/>
  <c r="AB1676"/>
  <c r="P1680"/>
  <c r="M1681"/>
  <c r="AB1681" s="1"/>
  <c r="V1682"/>
  <c r="S1683"/>
  <c r="AB1684"/>
  <c r="P1688"/>
  <c r="M1689"/>
  <c r="AB1689" s="1"/>
  <c r="Z1690"/>
  <c r="S1691"/>
  <c r="P1692"/>
  <c r="M1693"/>
  <c r="Z1694"/>
  <c r="S1695"/>
  <c r="P1696"/>
  <c r="AB1696" s="1"/>
  <c r="M1697"/>
  <c r="Z1698"/>
  <c r="S1699"/>
  <c r="AB1699" s="1"/>
  <c r="P1700"/>
  <c r="M1701"/>
  <c r="AB1701" s="1"/>
  <c r="Z1702"/>
  <c r="S1703"/>
  <c r="AB1703" s="1"/>
  <c r="P1704"/>
  <c r="AB1704" s="1"/>
  <c r="M1705"/>
  <c r="AB1705" s="1"/>
  <c r="Z1706"/>
  <c r="S1707"/>
  <c r="P1708"/>
  <c r="M1709"/>
  <c r="AB1709" s="1"/>
  <c r="Z1710"/>
  <c r="S1711"/>
  <c r="P1712"/>
  <c r="AB1712" s="1"/>
  <c r="M1713"/>
  <c r="Z1714"/>
  <c r="S1715"/>
  <c r="AB1715" s="1"/>
  <c r="P1716"/>
  <c r="M1717"/>
  <c r="AB1717" s="1"/>
  <c r="Z1718"/>
  <c r="S1719"/>
  <c r="AB1719" s="1"/>
  <c r="P1720"/>
  <c r="AB1720" s="1"/>
  <c r="M1721"/>
  <c r="Z1722"/>
  <c r="S1723"/>
  <c r="P1724"/>
  <c r="M1725"/>
  <c r="AB1725" s="1"/>
  <c r="Z1726"/>
  <c r="S1727"/>
  <c r="P1728"/>
  <c r="AB1728" s="1"/>
  <c r="M1729"/>
  <c r="AB1729" s="1"/>
  <c r="Z1730"/>
  <c r="S1731"/>
  <c r="AB1731" s="1"/>
  <c r="P1732"/>
  <c r="M1733"/>
  <c r="Z1734"/>
  <c r="S1735"/>
  <c r="AB1735" s="1"/>
  <c r="P1736"/>
  <c r="AB1736" s="1"/>
  <c r="M1737"/>
  <c r="Z1738"/>
  <c r="S1739"/>
  <c r="P1740"/>
  <c r="M1741"/>
  <c r="AB1741" s="1"/>
  <c r="Z1742"/>
  <c r="S1743"/>
  <c r="P1744"/>
  <c r="AB1744" s="1"/>
  <c r="M1745"/>
  <c r="AB1745" s="1"/>
  <c r="Z1746"/>
  <c r="S1747"/>
  <c r="AB1747" s="1"/>
  <c r="P1748"/>
  <c r="M1749"/>
  <c r="Z1750"/>
  <c r="S1751"/>
  <c r="AB1751" s="1"/>
  <c r="AB1755"/>
  <c r="AB1757"/>
  <c r="AB1762"/>
  <c r="AB1764"/>
  <c r="AB1771"/>
  <c r="AB1773"/>
  <c r="AB1778"/>
  <c r="AB1780"/>
  <c r="AB1787"/>
  <c r="AB1789"/>
  <c r="AB1794"/>
  <c r="AB1796"/>
  <c r="AB1803"/>
  <c r="AB1805"/>
  <c r="AB1810"/>
  <c r="AB1812"/>
  <c r="AB1819"/>
  <c r="AB1821"/>
  <c r="AB1826"/>
  <c r="AB1828"/>
  <c r="AB1835"/>
  <c r="AB1837"/>
  <c r="AB1842"/>
  <c r="AB1844"/>
  <c r="AB1851"/>
  <c r="AB1853"/>
  <c r="AB1858"/>
  <c r="AB1860"/>
  <c r="AB1867"/>
  <c r="AB1869"/>
  <c r="AB1874"/>
  <c r="AB1876"/>
  <c r="AB1883"/>
  <c r="AB1885"/>
  <c r="AB1890"/>
  <c r="AB1892"/>
  <c r="AB1899"/>
  <c r="AB1901"/>
  <c r="AB1906"/>
  <c r="AB1908"/>
  <c r="AB1915"/>
  <c r="AB1917"/>
  <c r="AB1922"/>
  <c r="AB1924"/>
  <c r="AB1931"/>
  <c r="AB1933"/>
  <c r="AB1938"/>
  <c r="AB1940"/>
  <c r="AB1947"/>
  <c r="AB1949"/>
  <c r="AB1954"/>
  <c r="AB1956"/>
  <c r="AB1963"/>
  <c r="AB1965"/>
  <c r="AB1970"/>
  <c r="AB1972"/>
  <c r="AB1980"/>
  <c r="AB2001"/>
  <c r="AB2005"/>
  <c r="AB2028"/>
  <c r="AB2034"/>
  <c r="AB2057"/>
  <c r="AB2061"/>
  <c r="AB2092"/>
  <c r="AB2100"/>
  <c r="AB2102"/>
  <c r="AB2122"/>
  <c r="AB2126"/>
  <c r="AB2142"/>
  <c r="AB2186"/>
  <c r="AB2190"/>
  <c r="AB2206"/>
  <c r="AB2250"/>
  <c r="AB2254"/>
  <c r="AB2270"/>
  <c r="AB2314"/>
  <c r="AB2318"/>
  <c r="AB2516"/>
  <c r="AB2556"/>
  <c r="AB1638"/>
  <c r="AB1646"/>
  <c r="AB1654"/>
  <c r="AB1662"/>
  <c r="AB1670"/>
  <c r="AB1678"/>
  <c r="AB1686"/>
  <c r="AB1690"/>
  <c r="AB1692"/>
  <c r="AB1694"/>
  <c r="AB1698"/>
  <c r="AB1700"/>
  <c r="AB1702"/>
  <c r="AB1706"/>
  <c r="AB1708"/>
  <c r="AB1710"/>
  <c r="AB1714"/>
  <c r="AB1716"/>
  <c r="AB1718"/>
  <c r="AB1722"/>
  <c r="AB1724"/>
  <c r="AB1726"/>
  <c r="AB1730"/>
  <c r="AB1732"/>
  <c r="AB1734"/>
  <c r="AB1738"/>
  <c r="AB1740"/>
  <c r="AB1742"/>
  <c r="AB1746"/>
  <c r="AB1748"/>
  <c r="AB1750"/>
  <c r="AB1752"/>
  <c r="AB1761"/>
  <c r="AB1766"/>
  <c r="AB1768"/>
  <c r="AB1777"/>
  <c r="AB1782"/>
  <c r="AB1784"/>
  <c r="AB1793"/>
  <c r="AB1798"/>
  <c r="AB1800"/>
  <c r="AB1809"/>
  <c r="AB1814"/>
  <c r="AB1816"/>
  <c r="AB1825"/>
  <c r="AB1830"/>
  <c r="AB1832"/>
  <c r="AB1841"/>
  <c r="AB1846"/>
  <c r="AB1848"/>
  <c r="AB1857"/>
  <c r="AB1862"/>
  <c r="AB1864"/>
  <c r="AB1873"/>
  <c r="AB1878"/>
  <c r="AB1880"/>
  <c r="AB1887"/>
  <c r="AB1889"/>
  <c r="AB1894"/>
  <c r="AB1896"/>
  <c r="AB1903"/>
  <c r="AB1905"/>
  <c r="AB1910"/>
  <c r="AB1912"/>
  <c r="AB1921"/>
  <c r="AB1926"/>
  <c r="AB1928"/>
  <c r="AB1937"/>
  <c r="AB1942"/>
  <c r="AB1944"/>
  <c r="AB1953"/>
  <c r="AB1958"/>
  <c r="AB1960"/>
  <c r="AB1969"/>
  <c r="AB1974"/>
  <c r="AB1976"/>
  <c r="AB1978"/>
  <c r="AB1984"/>
  <c r="AB1988"/>
  <c r="AB2012"/>
  <c r="AB2018"/>
  <c r="AB2036"/>
  <c r="AB2041"/>
  <c r="AB2080"/>
  <c r="AB2084"/>
  <c r="AB2086"/>
  <c r="AB2101"/>
  <c r="AB2342"/>
  <c r="AB2370"/>
  <c r="AB2459"/>
  <c r="AB2484"/>
  <c r="AB1640"/>
  <c r="AB1648"/>
  <c r="AB1656"/>
  <c r="AB1664"/>
  <c r="AB1672"/>
  <c r="AB1680"/>
  <c r="AB1688"/>
  <c r="AB1754"/>
  <c r="AB1756"/>
  <c r="AB1763"/>
  <c r="AB1765"/>
  <c r="AB1770"/>
  <c r="AB1772"/>
  <c r="AB1779"/>
  <c r="AB1786"/>
  <c r="AB1788"/>
  <c r="AB1795"/>
  <c r="AB1797"/>
  <c r="AB1802"/>
  <c r="AB1804"/>
  <c r="AB1811"/>
  <c r="AB1818"/>
  <c r="AB1820"/>
  <c r="AB1827"/>
  <c r="AB1829"/>
  <c r="AB1834"/>
  <c r="AB1836"/>
  <c r="AB1843"/>
  <c r="AB1845"/>
  <c r="AB1850"/>
  <c r="AB1852"/>
  <c r="AB1859"/>
  <c r="AB1861"/>
  <c r="AB1866"/>
  <c r="AB1868"/>
  <c r="AB1875"/>
  <c r="AB1877"/>
  <c r="AB1882"/>
  <c r="AB1884"/>
  <c r="AB1891"/>
  <c r="AB1893"/>
  <c r="AB1898"/>
  <c r="AB1900"/>
  <c r="AB1907"/>
  <c r="AB1914"/>
  <c r="AB1916"/>
  <c r="AB1923"/>
  <c r="AB1925"/>
  <c r="AB1930"/>
  <c r="AB1932"/>
  <c r="AB1939"/>
  <c r="AB1946"/>
  <c r="AB1948"/>
  <c r="AB1955"/>
  <c r="AB1957"/>
  <c r="AB1962"/>
  <c r="AB1964"/>
  <c r="AB1971"/>
  <c r="AB1973"/>
  <c r="AB1989"/>
  <c r="AB1993"/>
  <c r="AB2006"/>
  <c r="AB2010"/>
  <c r="AB2020"/>
  <c r="AB2029"/>
  <c r="AB2040"/>
  <c r="AB2044"/>
  <c r="AB2068"/>
  <c r="AB2074"/>
  <c r="AB2098"/>
  <c r="AB2137"/>
  <c r="AB2145"/>
  <c r="AB2177"/>
  <c r="AB2201"/>
  <c r="AB2209"/>
  <c r="AB2241"/>
  <c r="AB2265"/>
  <c r="AB2273"/>
  <c r="AB2305"/>
  <c r="AB2329"/>
  <c r="AB2337"/>
  <c r="AB2532"/>
  <c r="AB1642"/>
  <c r="AB1650"/>
  <c r="AB1658"/>
  <c r="AB1666"/>
  <c r="AB1682"/>
  <c r="AB1691"/>
  <c r="AB1695"/>
  <c r="AB1707"/>
  <c r="AB1711"/>
  <c r="AB1723"/>
  <c r="AB1727"/>
  <c r="AB1739"/>
  <c r="AB1743"/>
  <c r="AB2008"/>
  <c r="AB2021"/>
  <c r="AB2025"/>
  <c r="AB2052"/>
  <c r="AB2056"/>
  <c r="AB2072"/>
  <c r="AB2089"/>
  <c r="AB2350"/>
  <c r="AB2369"/>
  <c r="AB2539"/>
  <c r="S1978"/>
  <c r="P1983"/>
  <c r="AB1983" s="1"/>
  <c r="V1985"/>
  <c r="AB1985" s="1"/>
  <c r="Z1989"/>
  <c r="M1992"/>
  <c r="AB1992" s="1"/>
  <c r="S1994"/>
  <c r="AB1994" s="1"/>
  <c r="P1999"/>
  <c r="V2001"/>
  <c r="Z2005"/>
  <c r="AB2007"/>
  <c r="M2008"/>
  <c r="S2010"/>
  <c r="P2015"/>
  <c r="AB2015" s="1"/>
  <c r="V2017"/>
  <c r="AB2017" s="1"/>
  <c r="Z2021"/>
  <c r="M2024"/>
  <c r="AB2024" s="1"/>
  <c r="S2026"/>
  <c r="AB2026" s="1"/>
  <c r="P2031"/>
  <c r="V2033"/>
  <c r="AB2033" s="1"/>
  <c r="Z2037"/>
  <c r="AB2037" s="1"/>
  <c r="AB2039"/>
  <c r="M2040"/>
  <c r="S2042"/>
  <c r="AB2042" s="1"/>
  <c r="P2047"/>
  <c r="AB2047" s="1"/>
  <c r="V2049"/>
  <c r="AB2049" s="1"/>
  <c r="Z2053"/>
  <c r="AB2053" s="1"/>
  <c r="M2056"/>
  <c r="S2058"/>
  <c r="AB2058" s="1"/>
  <c r="P2063"/>
  <c r="V2065"/>
  <c r="AB2065" s="1"/>
  <c r="Z2069"/>
  <c r="AB2069" s="1"/>
  <c r="AB2071"/>
  <c r="M2072"/>
  <c r="S2074"/>
  <c r="P2079"/>
  <c r="AB2079" s="1"/>
  <c r="V2081"/>
  <c r="AB2081" s="1"/>
  <c r="Z2085"/>
  <c r="AB2085" s="1"/>
  <c r="M2088"/>
  <c r="AB2088" s="1"/>
  <c r="S2090"/>
  <c r="AB2090" s="1"/>
  <c r="P2095"/>
  <c r="V2097"/>
  <c r="AB2097" s="1"/>
  <c r="Z2101"/>
  <c r="AB2103"/>
  <c r="S2103"/>
  <c r="AB2104"/>
  <c r="P2108"/>
  <c r="Z2110"/>
  <c r="AB2110" s="1"/>
  <c r="M2113"/>
  <c r="AB2113" s="1"/>
  <c r="V2114"/>
  <c r="AB2114" s="1"/>
  <c r="S2119"/>
  <c r="AB2119" s="1"/>
  <c r="AB2120"/>
  <c r="P2124"/>
  <c r="Z2126"/>
  <c r="M2129"/>
  <c r="AB2129" s="1"/>
  <c r="V2130"/>
  <c r="AB2130" s="1"/>
  <c r="S2135"/>
  <c r="AB2135" s="1"/>
  <c r="AB2136"/>
  <c r="P2140"/>
  <c r="Z2142"/>
  <c r="M2145"/>
  <c r="V2146"/>
  <c r="AB2146" s="1"/>
  <c r="S2151"/>
  <c r="AB2151" s="1"/>
  <c r="AB2152"/>
  <c r="P2156"/>
  <c r="AB2156" s="1"/>
  <c r="Z2158"/>
  <c r="AB2158" s="1"/>
  <c r="M2161"/>
  <c r="AB2161" s="1"/>
  <c r="V2162"/>
  <c r="AB2162" s="1"/>
  <c r="AB2167"/>
  <c r="S2167"/>
  <c r="AB2168"/>
  <c r="P2172"/>
  <c r="Z2174"/>
  <c r="AB2174" s="1"/>
  <c r="M2177"/>
  <c r="V2178"/>
  <c r="AB2178" s="1"/>
  <c r="S2183"/>
  <c r="AB2183" s="1"/>
  <c r="AB2184"/>
  <c r="P2188"/>
  <c r="Z2190"/>
  <c r="M2193"/>
  <c r="AB2193" s="1"/>
  <c r="V2194"/>
  <c r="AB2194" s="1"/>
  <c r="S2199"/>
  <c r="AB2199" s="1"/>
  <c r="AB2200"/>
  <c r="P2204"/>
  <c r="Z2206"/>
  <c r="M2209"/>
  <c r="V2210"/>
  <c r="AB2210" s="1"/>
  <c r="AB2215"/>
  <c r="S2215"/>
  <c r="AB2216"/>
  <c r="P2220"/>
  <c r="AB2220" s="1"/>
  <c r="Z2222"/>
  <c r="AB2222" s="1"/>
  <c r="M2225"/>
  <c r="AB2225" s="1"/>
  <c r="V2226"/>
  <c r="AB2226" s="1"/>
  <c r="AB2231"/>
  <c r="S2231"/>
  <c r="AB2232"/>
  <c r="P2236"/>
  <c r="Z2238"/>
  <c r="AB2238" s="1"/>
  <c r="M2241"/>
  <c r="V2242"/>
  <c r="AB2242" s="1"/>
  <c r="S2247"/>
  <c r="AB2247" s="1"/>
  <c r="AB2248"/>
  <c r="P2252"/>
  <c r="Z2254"/>
  <c r="M2257"/>
  <c r="AB2257" s="1"/>
  <c r="V2258"/>
  <c r="AB2258" s="1"/>
  <c r="S2263"/>
  <c r="AB2263" s="1"/>
  <c r="AB2264"/>
  <c r="P2268"/>
  <c r="Z2270"/>
  <c r="M2273"/>
  <c r="V2274"/>
  <c r="AB2274" s="1"/>
  <c r="AB2279"/>
  <c r="S2279"/>
  <c r="AB2280"/>
  <c r="P2284"/>
  <c r="AB2284" s="1"/>
  <c r="Z2286"/>
  <c r="AB2286" s="1"/>
  <c r="M2289"/>
  <c r="AB2289" s="1"/>
  <c r="V2290"/>
  <c r="AB2290" s="1"/>
  <c r="AB2295"/>
  <c r="S2295"/>
  <c r="AB2296"/>
  <c r="P2300"/>
  <c r="AB2300" s="1"/>
  <c r="Z2302"/>
  <c r="AB2302" s="1"/>
  <c r="M2305"/>
  <c r="V2306"/>
  <c r="AB2306" s="1"/>
  <c r="S2311"/>
  <c r="AB2311" s="1"/>
  <c r="AB2312"/>
  <c r="P2316"/>
  <c r="Z2318"/>
  <c r="M2321"/>
  <c r="AB2321" s="1"/>
  <c r="V2322"/>
  <c r="AB2322" s="1"/>
  <c r="S2327"/>
  <c r="AB2327" s="1"/>
  <c r="AB2328"/>
  <c r="P2332"/>
  <c r="Z2334"/>
  <c r="AB2334" s="1"/>
  <c r="M2337"/>
  <c r="V2338"/>
  <c r="AB2338" s="1"/>
  <c r="AB2343"/>
  <c r="S2343"/>
  <c r="AB2344"/>
  <c r="P2348"/>
  <c r="Z2350"/>
  <c r="M2353"/>
  <c r="AB2353" s="1"/>
  <c r="V2354"/>
  <c r="AB2354" s="1"/>
  <c r="AB2359"/>
  <c r="S2359"/>
  <c r="AB2360"/>
  <c r="P2364"/>
  <c r="AB2364" s="1"/>
  <c r="Z2366"/>
  <c r="AB2366" s="1"/>
  <c r="M2369"/>
  <c r="V2370"/>
  <c r="S2375"/>
  <c r="AB2375" s="1"/>
  <c r="AB2376"/>
  <c r="M2385"/>
  <c r="AB2385" s="1"/>
  <c r="V2386"/>
  <c r="AB2386" s="1"/>
  <c r="AB2387"/>
  <c r="S2387"/>
  <c r="P2388"/>
  <c r="AB2388" s="1"/>
  <c r="Z2390"/>
  <c r="AB2390" s="1"/>
  <c r="AB2392"/>
  <c r="AB2398"/>
  <c r="M2401"/>
  <c r="AB2401" s="1"/>
  <c r="V2402"/>
  <c r="AB2402" s="1"/>
  <c r="AB2403"/>
  <c r="S2403"/>
  <c r="P2404"/>
  <c r="AB2404" s="1"/>
  <c r="Z2406"/>
  <c r="AB2406" s="1"/>
  <c r="AB2408"/>
  <c r="M2417"/>
  <c r="AB2417" s="1"/>
  <c r="V2418"/>
  <c r="AB2418" s="1"/>
  <c r="AB2419"/>
  <c r="S2419"/>
  <c r="P2420"/>
  <c r="Z2422"/>
  <c r="AB2424"/>
  <c r="V2432"/>
  <c r="AB2432" s="1"/>
  <c r="S2437"/>
  <c r="Z2448"/>
  <c r="AB2448" s="1"/>
  <c r="AB2451"/>
  <c r="AB2460"/>
  <c r="AB2464"/>
  <c r="M2467"/>
  <c r="P2478"/>
  <c r="AB2482"/>
  <c r="V2496"/>
  <c r="S2501"/>
  <c r="AB2501" s="1"/>
  <c r="Z2512"/>
  <c r="AB2520"/>
  <c r="AB2524"/>
  <c r="AB2528"/>
  <c r="M2531"/>
  <c r="P2542"/>
  <c r="AB2560"/>
  <c r="AB2564"/>
  <c r="AB1987"/>
  <c r="AB2003"/>
  <c r="AB2019"/>
  <c r="AB2035"/>
  <c r="AB2051"/>
  <c r="AB2067"/>
  <c r="AB2083"/>
  <c r="AB2099"/>
  <c r="AB2107"/>
  <c r="AB2108"/>
  <c r="AB2123"/>
  <c r="AB2124"/>
  <c r="AB2139"/>
  <c r="AB2140"/>
  <c r="AB2155"/>
  <c r="AB2171"/>
  <c r="AB2172"/>
  <c r="AB2187"/>
  <c r="AB2188"/>
  <c r="AB2203"/>
  <c r="AB2204"/>
  <c r="AB2219"/>
  <c r="AB2235"/>
  <c r="AB2236"/>
  <c r="M2245"/>
  <c r="AB2245" s="1"/>
  <c r="AB2251"/>
  <c r="AB2252"/>
  <c r="AB2267"/>
  <c r="AB2268"/>
  <c r="M2277"/>
  <c r="AB2277" s="1"/>
  <c r="AB2283"/>
  <c r="M2293"/>
  <c r="AB2293" s="1"/>
  <c r="AB2299"/>
  <c r="AB2315"/>
  <c r="AB2316"/>
  <c r="M2325"/>
  <c r="AB2325" s="1"/>
  <c r="AB2331"/>
  <c r="AB2332"/>
  <c r="M2341"/>
  <c r="AB2341" s="1"/>
  <c r="V2342"/>
  <c r="S2347"/>
  <c r="AB2347" s="1"/>
  <c r="AB2348"/>
  <c r="M2357"/>
  <c r="AB2357" s="1"/>
  <c r="V2358"/>
  <c r="AB2358" s="1"/>
  <c r="S2363"/>
  <c r="AB2363" s="1"/>
  <c r="P2368"/>
  <c r="M2373"/>
  <c r="AB2373" s="1"/>
  <c r="V2374"/>
  <c r="AB2374" s="1"/>
  <c r="V2382"/>
  <c r="AB2382" s="1"/>
  <c r="S2383"/>
  <c r="AB2383" s="1"/>
  <c r="P2384"/>
  <c r="AB2399"/>
  <c r="V2414"/>
  <c r="AB2414" s="1"/>
  <c r="AB2415"/>
  <c r="S2415"/>
  <c r="P2416"/>
  <c r="AB2420"/>
  <c r="AB2426"/>
  <c r="M2429"/>
  <c r="AB2429" s="1"/>
  <c r="V2430"/>
  <c r="AB2430" s="1"/>
  <c r="S2431"/>
  <c r="AB2431" s="1"/>
  <c r="Z2432"/>
  <c r="AB2439"/>
  <c r="AB2440"/>
  <c r="M2451"/>
  <c r="P2462"/>
  <c r="AB2462" s="1"/>
  <c r="Z2496"/>
  <c r="AB2496" s="1"/>
  <c r="AB2503"/>
  <c r="AB2504"/>
  <c r="AB2512"/>
  <c r="M2515"/>
  <c r="AB2515" s="1"/>
  <c r="P2526"/>
  <c r="AB2526" s="1"/>
  <c r="AB2559"/>
  <c r="Z1981"/>
  <c r="AB1981" s="1"/>
  <c r="M1984"/>
  <c r="S1986"/>
  <c r="AB1986" s="1"/>
  <c r="P1991"/>
  <c r="AB1991" s="1"/>
  <c r="V1993"/>
  <c r="Z1997"/>
  <c r="AB1997" s="1"/>
  <c r="AB1999"/>
  <c r="M2000"/>
  <c r="AB2000" s="1"/>
  <c r="S2002"/>
  <c r="AB2002" s="1"/>
  <c r="P2007"/>
  <c r="V2009"/>
  <c r="AB2009" s="1"/>
  <c r="Z2013"/>
  <c r="AB2013" s="1"/>
  <c r="M2016"/>
  <c r="AB2016" s="1"/>
  <c r="S2018"/>
  <c r="P2023"/>
  <c r="AB2023" s="1"/>
  <c r="V2025"/>
  <c r="Z2029"/>
  <c r="AB2031"/>
  <c r="M2032"/>
  <c r="AB2032" s="1"/>
  <c r="S2034"/>
  <c r="P2039"/>
  <c r="V2041"/>
  <c r="Z2045"/>
  <c r="AB2045" s="1"/>
  <c r="M2048"/>
  <c r="AB2048" s="1"/>
  <c r="S2050"/>
  <c r="AB2050" s="1"/>
  <c r="P2055"/>
  <c r="AB2055" s="1"/>
  <c r="V2057"/>
  <c r="Z2061"/>
  <c r="AB2063"/>
  <c r="M2064"/>
  <c r="AB2064" s="1"/>
  <c r="S2066"/>
  <c r="AB2066" s="1"/>
  <c r="P2071"/>
  <c r="V2073"/>
  <c r="AB2073" s="1"/>
  <c r="Z2077"/>
  <c r="AB2077" s="1"/>
  <c r="M2080"/>
  <c r="S2082"/>
  <c r="AB2082" s="1"/>
  <c r="P2087"/>
  <c r="AB2087" s="1"/>
  <c r="V2089"/>
  <c r="Z2093"/>
  <c r="AB2093" s="1"/>
  <c r="AB2095"/>
  <c r="M2096"/>
  <c r="AB2096" s="1"/>
  <c r="S2098"/>
  <c r="M2105"/>
  <c r="AB2105" s="1"/>
  <c r="V2106"/>
  <c r="AB2106" s="1"/>
  <c r="AB2111"/>
  <c r="S2111"/>
  <c r="AB2112"/>
  <c r="P2116"/>
  <c r="AB2116" s="1"/>
  <c r="M2121"/>
  <c r="AB2121" s="1"/>
  <c r="V2122"/>
  <c r="S2127"/>
  <c r="AB2127" s="1"/>
  <c r="AB2128"/>
  <c r="M2137"/>
  <c r="V2138"/>
  <c r="AB2138" s="1"/>
  <c r="S2143"/>
  <c r="AB2143" s="1"/>
  <c r="AB2144"/>
  <c r="M2153"/>
  <c r="AB2153" s="1"/>
  <c r="V2154"/>
  <c r="AB2154" s="1"/>
  <c r="AB2159"/>
  <c r="S2159"/>
  <c r="AB2160"/>
  <c r="M2169"/>
  <c r="AB2169" s="1"/>
  <c r="V2170"/>
  <c r="AB2170" s="1"/>
  <c r="AB2175"/>
  <c r="S2175"/>
  <c r="AB2176"/>
  <c r="M2185"/>
  <c r="AB2185" s="1"/>
  <c r="V2186"/>
  <c r="S2191"/>
  <c r="AB2191" s="1"/>
  <c r="AB2192"/>
  <c r="M2201"/>
  <c r="V2202"/>
  <c r="AB2202" s="1"/>
  <c r="S2207"/>
  <c r="AB2207" s="1"/>
  <c r="AB2208"/>
  <c r="M2217"/>
  <c r="AB2217" s="1"/>
  <c r="V2218"/>
  <c r="AB2218" s="1"/>
  <c r="AB2223"/>
  <c r="S2223"/>
  <c r="AB2224"/>
  <c r="M2233"/>
  <c r="AB2233" s="1"/>
  <c r="V2234"/>
  <c r="AB2234" s="1"/>
  <c r="S2239"/>
  <c r="AB2239" s="1"/>
  <c r="AB2240"/>
  <c r="M2249"/>
  <c r="AB2249" s="1"/>
  <c r="V2250"/>
  <c r="S2255"/>
  <c r="AB2255" s="1"/>
  <c r="AB2256"/>
  <c r="M2265"/>
  <c r="V2266"/>
  <c r="AB2266" s="1"/>
  <c r="S2271"/>
  <c r="AB2271" s="1"/>
  <c r="AB2272"/>
  <c r="M2281"/>
  <c r="AB2281" s="1"/>
  <c r="V2282"/>
  <c r="AB2282" s="1"/>
  <c r="AB2287"/>
  <c r="S2287"/>
  <c r="AB2288"/>
  <c r="M2297"/>
  <c r="AB2297" s="1"/>
  <c r="V2298"/>
  <c r="AB2298" s="1"/>
  <c r="AB2303"/>
  <c r="S2303"/>
  <c r="AB2304"/>
  <c r="M2313"/>
  <c r="AB2313" s="1"/>
  <c r="V2314"/>
  <c r="S2319"/>
  <c r="AB2319" s="1"/>
  <c r="AB2320"/>
  <c r="AB2335"/>
  <c r="AB2336"/>
  <c r="AB2351"/>
  <c r="AB2352"/>
  <c r="AB2367"/>
  <c r="AB2368"/>
  <c r="M2377"/>
  <c r="AB2377" s="1"/>
  <c r="V2378"/>
  <c r="AB2378" s="1"/>
  <c r="S2379"/>
  <c r="AB2379" s="1"/>
  <c r="P2380"/>
  <c r="AB2380" s="1"/>
  <c r="Z2382"/>
  <c r="AB2384"/>
  <c r="M2393"/>
  <c r="AB2393" s="1"/>
  <c r="V2394"/>
  <c r="AB2394" s="1"/>
  <c r="S2395"/>
  <c r="AB2395" s="1"/>
  <c r="P2396"/>
  <c r="AB2400"/>
  <c r="M2409"/>
  <c r="AB2409" s="1"/>
  <c r="V2410"/>
  <c r="AB2410" s="1"/>
  <c r="AB2411"/>
  <c r="S2411"/>
  <c r="P2412"/>
  <c r="AB2416"/>
  <c r="AB2422"/>
  <c r="M2425"/>
  <c r="AB2425" s="1"/>
  <c r="V2426"/>
  <c r="S2427"/>
  <c r="AB2427" s="1"/>
  <c r="P2428"/>
  <c r="M2435"/>
  <c r="AB2435" s="1"/>
  <c r="P2446"/>
  <c r="AB2446" s="1"/>
  <c r="Z2480"/>
  <c r="AB2487"/>
  <c r="AB2488"/>
  <c r="AB2494"/>
  <c r="M2499"/>
  <c r="AB2499" s="1"/>
  <c r="P2510"/>
  <c r="AB2510" s="1"/>
  <c r="Z2544"/>
  <c r="AB2551"/>
  <c r="AB2552"/>
  <c r="AB1979"/>
  <c r="AB1995"/>
  <c r="AB2011"/>
  <c r="AB2027"/>
  <c r="AB2043"/>
  <c r="AB2059"/>
  <c r="AB2075"/>
  <c r="AB2091"/>
  <c r="AB2132"/>
  <c r="AB2148"/>
  <c r="AB2164"/>
  <c r="AB2180"/>
  <c r="AB2196"/>
  <c r="AB2212"/>
  <c r="AB2228"/>
  <c r="AB2244"/>
  <c r="AB2260"/>
  <c r="AB2276"/>
  <c r="AB2292"/>
  <c r="AB2308"/>
  <c r="AB2324"/>
  <c r="AB2340"/>
  <c r="AB2356"/>
  <c r="AB2372"/>
  <c r="AB2396"/>
  <c r="AB2412"/>
  <c r="AB2428"/>
  <c r="AB2478"/>
  <c r="AB2480"/>
  <c r="AB2542"/>
  <c r="AB2544"/>
  <c r="Z2435"/>
  <c r="AB2437"/>
  <c r="M2438"/>
  <c r="AB2438" s="1"/>
  <c r="S2440"/>
  <c r="P2445"/>
  <c r="AB2445" s="1"/>
  <c r="V2447"/>
  <c r="AB2447" s="1"/>
  <c r="Z2451"/>
  <c r="AB2453"/>
  <c r="M2454"/>
  <c r="AB2454" s="1"/>
  <c r="S2456"/>
  <c r="AB2456" s="1"/>
  <c r="P2461"/>
  <c r="V2463"/>
  <c r="AB2463" s="1"/>
  <c r="Z2467"/>
  <c r="AB2467" s="1"/>
  <c r="AB2469"/>
  <c r="M2470"/>
  <c r="AB2470" s="1"/>
  <c r="S2472"/>
  <c r="AB2472" s="1"/>
  <c r="P2477"/>
  <c r="V2479"/>
  <c r="Z2483"/>
  <c r="AB2483" s="1"/>
  <c r="AB2485"/>
  <c r="M2486"/>
  <c r="AB2486" s="1"/>
  <c r="S2488"/>
  <c r="P2493"/>
  <c r="V2495"/>
  <c r="AB2495" s="1"/>
  <c r="Z2499"/>
  <c r="M2502"/>
  <c r="AB2502" s="1"/>
  <c r="S2504"/>
  <c r="P2509"/>
  <c r="AB2509" s="1"/>
  <c r="V2511"/>
  <c r="Z2515"/>
  <c r="AB2517"/>
  <c r="M2518"/>
  <c r="AB2518" s="1"/>
  <c r="S2520"/>
  <c r="P2525"/>
  <c r="V2527"/>
  <c r="AB2527" s="1"/>
  <c r="Z2531"/>
  <c r="AB2531" s="1"/>
  <c r="AB2533"/>
  <c r="M2534"/>
  <c r="AB2534" s="1"/>
  <c r="S2536"/>
  <c r="AB2536" s="1"/>
  <c r="P2541"/>
  <c r="V2543"/>
  <c r="Z2547"/>
  <c r="AB2547" s="1"/>
  <c r="AB2549"/>
  <c r="M2550"/>
  <c r="AB2550" s="1"/>
  <c r="S2552"/>
  <c r="S2557"/>
  <c r="AB2557" s="1"/>
  <c r="AB2558"/>
  <c r="P2562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66"/>
  <c r="AB2943"/>
  <c r="AB2959"/>
  <c r="Z2431"/>
  <c r="AB2433"/>
  <c r="M2434"/>
  <c r="AB2434" s="1"/>
  <c r="S2436"/>
  <c r="AB2436" s="1"/>
  <c r="P2441"/>
  <c r="AB2441" s="1"/>
  <c r="V2443"/>
  <c r="AB2443" s="1"/>
  <c r="Z2447"/>
  <c r="AB2449"/>
  <c r="M2450"/>
  <c r="AB2450" s="1"/>
  <c r="S2452"/>
  <c r="AB2452" s="1"/>
  <c r="P2457"/>
  <c r="AB2457" s="1"/>
  <c r="V2459"/>
  <c r="Z2463"/>
  <c r="AB2465"/>
  <c r="M2466"/>
  <c r="AB2466" s="1"/>
  <c r="S2468"/>
  <c r="AB2468" s="1"/>
  <c r="P2473"/>
  <c r="AB2473" s="1"/>
  <c r="V2475"/>
  <c r="AB2475" s="1"/>
  <c r="Z2479"/>
  <c r="AB2479" s="1"/>
  <c r="AB2481"/>
  <c r="M2482"/>
  <c r="S2484"/>
  <c r="P2489"/>
  <c r="AB2489" s="1"/>
  <c r="V2491"/>
  <c r="AB2491" s="1"/>
  <c r="Z2495"/>
  <c r="AB2497"/>
  <c r="M2498"/>
  <c r="AB2498" s="1"/>
  <c r="S2500"/>
  <c r="AB2500" s="1"/>
  <c r="P2505"/>
  <c r="AB2505" s="1"/>
  <c r="V2507"/>
  <c r="AB2507" s="1"/>
  <c r="Z2511"/>
  <c r="AB2511" s="1"/>
  <c r="AB2513"/>
  <c r="M2514"/>
  <c r="AB2514" s="1"/>
  <c r="S2516"/>
  <c r="P2521"/>
  <c r="AB2521" s="1"/>
  <c r="V2523"/>
  <c r="AB2523" s="1"/>
  <c r="Z2527"/>
  <c r="AB2529"/>
  <c r="M2530"/>
  <c r="AB2530" s="1"/>
  <c r="S2532"/>
  <c r="P2537"/>
  <c r="AB2537" s="1"/>
  <c r="V2539"/>
  <c r="Z2543"/>
  <c r="AB2543" s="1"/>
  <c r="AB2545"/>
  <c r="M2546"/>
  <c r="AB2546" s="1"/>
  <c r="S2548"/>
  <c r="AB2548" s="1"/>
  <c r="P2553"/>
  <c r="AB2553" s="1"/>
  <c r="V2555"/>
  <c r="AB2555" s="1"/>
  <c r="V2556"/>
  <c r="S2561"/>
  <c r="AB2561" s="1"/>
  <c r="AB2562"/>
  <c r="AB2858"/>
  <c r="AB2859"/>
  <c r="AB2862"/>
  <c r="AB2863"/>
  <c r="AB2869"/>
  <c r="AB2873"/>
  <c r="AB2883"/>
  <c r="AB2887"/>
  <c r="AB2890"/>
  <c r="AB2891"/>
  <c r="AB2894"/>
  <c r="AB2895"/>
  <c r="AB2901"/>
  <c r="AB2905"/>
  <c r="AB2931"/>
  <c r="AB2461"/>
  <c r="AB2477"/>
  <c r="AB2493"/>
  <c r="AB2525"/>
  <c r="AB2541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AB2691"/>
  <c r="AB2693"/>
  <c r="AB2695"/>
  <c r="AB2697"/>
  <c r="AB2699"/>
  <c r="AB2701"/>
  <c r="AB2703"/>
  <c r="AB2705"/>
  <c r="AB2707"/>
  <c r="AB2709"/>
  <c r="AB2711"/>
  <c r="AB2713"/>
  <c r="AB2715"/>
  <c r="AB2717"/>
  <c r="AB2719"/>
  <c r="AB2721"/>
  <c r="AB2723"/>
  <c r="AB2725"/>
  <c r="AB2727"/>
  <c r="AB2729"/>
  <c r="AB2731"/>
  <c r="AB2733"/>
  <c r="AB2735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49"/>
  <c r="AB2851"/>
  <c r="AB2853"/>
  <c r="AB2855"/>
  <c r="AB2857"/>
  <c r="AB2861"/>
  <c r="AB2881"/>
  <c r="AB2893"/>
  <c r="AB2913"/>
  <c r="AB3042"/>
  <c r="AB2907"/>
  <c r="AB2962"/>
  <c r="AB3026"/>
  <c r="S2859"/>
  <c r="P2864"/>
  <c r="V2866"/>
  <c r="Z2870"/>
  <c r="AB2870" s="1"/>
  <c r="AB2872"/>
  <c r="M2873"/>
  <c r="S2875"/>
  <c r="AB2875" s="1"/>
  <c r="P2880"/>
  <c r="AB2880" s="1"/>
  <c r="V2882"/>
  <c r="AB2882" s="1"/>
  <c r="Z2886"/>
  <c r="AB2886" s="1"/>
  <c r="AB2888"/>
  <c r="M2889"/>
  <c r="AB2889" s="1"/>
  <c r="S2891"/>
  <c r="P2896"/>
  <c r="V2898"/>
  <c r="AB2898" s="1"/>
  <c r="Z2902"/>
  <c r="AB2902" s="1"/>
  <c r="AB2904"/>
  <c r="M2905"/>
  <c r="S2907"/>
  <c r="P2912"/>
  <c r="V2914"/>
  <c r="AB2914" s="1"/>
  <c r="V2915"/>
  <c r="AB2915" s="1"/>
  <c r="S2920"/>
  <c r="AB2920" s="1"/>
  <c r="AB2921"/>
  <c r="P2925"/>
  <c r="Z2927"/>
  <c r="AB2927" s="1"/>
  <c r="M2930"/>
  <c r="AB2930" s="1"/>
  <c r="V2931"/>
  <c r="S2936"/>
  <c r="AB2936" s="1"/>
  <c r="AB2937"/>
  <c r="P2941"/>
  <c r="Z2943"/>
  <c r="M2946"/>
  <c r="AB2946" s="1"/>
  <c r="V2947"/>
  <c r="AB2947" s="1"/>
  <c r="AB2952"/>
  <c r="S2952"/>
  <c r="AB2953"/>
  <c r="P2957"/>
  <c r="AB2957" s="1"/>
  <c r="Z2959"/>
  <c r="M2962"/>
  <c r="V2963"/>
  <c r="AB2963" s="1"/>
  <c r="AB2964"/>
  <c r="S2964"/>
  <c r="P2965"/>
  <c r="Z2967"/>
  <c r="AB2969"/>
  <c r="AB2975"/>
  <c r="M2978"/>
  <c r="AB2978" s="1"/>
  <c r="V2979"/>
  <c r="AB2979" s="1"/>
  <c r="AB2980"/>
  <c r="S2980"/>
  <c r="P2981"/>
  <c r="Z2983"/>
  <c r="AB2983" s="1"/>
  <c r="AB2985"/>
  <c r="AB2991"/>
  <c r="M2994"/>
  <c r="AB2994" s="1"/>
  <c r="V2995"/>
  <c r="AB2996"/>
  <c r="S2996"/>
  <c r="P2997"/>
  <c r="Z2999"/>
  <c r="AB3001"/>
  <c r="AB3007"/>
  <c r="M3010"/>
  <c r="AB3010" s="1"/>
  <c r="V3011"/>
  <c r="AB3012"/>
  <c r="S3012"/>
  <c r="P3013"/>
  <c r="Z3015"/>
  <c r="AB3015" s="1"/>
  <c r="AB3017"/>
  <c r="AB3023"/>
  <c r="M3026"/>
  <c r="V3027"/>
  <c r="AB3027" s="1"/>
  <c r="AB3028"/>
  <c r="S3028"/>
  <c r="P3029"/>
  <c r="Z3031"/>
  <c r="AB3033"/>
  <c r="AB3039"/>
  <c r="M3042"/>
  <c r="V3043"/>
  <c r="AB3043" s="1"/>
  <c r="AB3044"/>
  <c r="AB3048"/>
  <c r="AB3052"/>
  <c r="AB3056"/>
  <c r="AB3060"/>
  <c r="AB3064"/>
  <c r="AB3068"/>
  <c r="AB3072"/>
  <c r="AB3075"/>
  <c r="AB3082"/>
  <c r="AB3085"/>
  <c r="AB3088"/>
  <c r="AB3091"/>
  <c r="AB3098"/>
  <c r="AB3101"/>
  <c r="AB3104"/>
  <c r="AB3107"/>
  <c r="AB3114"/>
  <c r="AB3117"/>
  <c r="AB3120"/>
  <c r="AB3123"/>
  <c r="AB3130"/>
  <c r="AB3133"/>
  <c r="AB3136"/>
  <c r="AB3139"/>
  <c r="AB3146"/>
  <c r="AB3149"/>
  <c r="AB3152"/>
  <c r="AB3155"/>
  <c r="AB3162"/>
  <c r="AB3165"/>
  <c r="AB3168"/>
  <c r="AB3171"/>
  <c r="AB3178"/>
  <c r="AB3181"/>
  <c r="AB3184"/>
  <c r="AB3192"/>
  <c r="AB3194"/>
  <c r="AB3199"/>
  <c r="AB3201"/>
  <c r="AB3208"/>
  <c r="AB3210"/>
  <c r="AB3215"/>
  <c r="AB3217"/>
  <c r="AB3224"/>
  <c r="AB3226"/>
  <c r="AB3231"/>
  <c r="AB3233"/>
  <c r="AB3240"/>
  <c r="AB3242"/>
  <c r="AB3247"/>
  <c r="AB3249"/>
  <c r="AB3256"/>
  <c r="AB3258"/>
  <c r="AB3263"/>
  <c r="AB3265"/>
  <c r="AB3272"/>
  <c r="AB3274"/>
  <c r="AB3279"/>
  <c r="AB3281"/>
  <c r="AB3288"/>
  <c r="AB3290"/>
  <c r="AB3295"/>
  <c r="AB3297"/>
  <c r="AB3304"/>
  <c r="AB3306"/>
  <c r="AB3311"/>
  <c r="AB3313"/>
  <c r="AB3320"/>
  <c r="AB3322"/>
  <c r="AB3327"/>
  <c r="AB3329"/>
  <c r="AB3336"/>
  <c r="AB3338"/>
  <c r="AB3343"/>
  <c r="AB3345"/>
  <c r="AB3352"/>
  <c r="AB3354"/>
  <c r="AB3359"/>
  <c r="AB3361"/>
  <c r="AB3368"/>
  <c r="AB3370"/>
  <c r="AB3375"/>
  <c r="AB3377"/>
  <c r="AB3384"/>
  <c r="AB3386"/>
  <c r="AB3391"/>
  <c r="AB3393"/>
  <c r="AB3400"/>
  <c r="AB3404"/>
  <c r="AB3414"/>
  <c r="AB3422"/>
  <c r="AB2868"/>
  <c r="AB2884"/>
  <c r="AB2900"/>
  <c r="AB2924"/>
  <c r="AB2925"/>
  <c r="AB2940"/>
  <c r="AB2941"/>
  <c r="AB2956"/>
  <c r="AB2965"/>
  <c r="AB2971"/>
  <c r="AB2976"/>
  <c r="AB2981"/>
  <c r="AB2987"/>
  <c r="AB2992"/>
  <c r="AB2997"/>
  <c r="AB3003"/>
  <c r="AB3008"/>
  <c r="AB3013"/>
  <c r="AB3019"/>
  <c r="AB3024"/>
  <c r="AB3029"/>
  <c r="AB3035"/>
  <c r="AB3040"/>
  <c r="AB3045"/>
  <c r="AB3049"/>
  <c r="AB3053"/>
  <c r="AB3057"/>
  <c r="AB3061"/>
  <c r="AB3065"/>
  <c r="AB3069"/>
  <c r="AB3076"/>
  <c r="AB3086"/>
  <c r="AB3092"/>
  <c r="AB3102"/>
  <c r="AB3108"/>
  <c r="AB3111"/>
  <c r="AB3118"/>
  <c r="AB3124"/>
  <c r="AB3134"/>
  <c r="AB3140"/>
  <c r="AB3150"/>
  <c r="AB3156"/>
  <c r="AB3166"/>
  <c r="AB3169"/>
  <c r="AB3172"/>
  <c r="AB3182"/>
  <c r="AB3196"/>
  <c r="AB3212"/>
  <c r="AB3228"/>
  <c r="AB3244"/>
  <c r="AB3260"/>
  <c r="AB3276"/>
  <c r="AB3410"/>
  <c r="AB3419"/>
  <c r="AB3451"/>
  <c r="AB2864"/>
  <c r="AB2896"/>
  <c r="AB2912"/>
  <c r="AB2928"/>
  <c r="AB2929"/>
  <c r="AB2944"/>
  <c r="AB2945"/>
  <c r="AB2960"/>
  <c r="AB2961"/>
  <c r="AB2967"/>
  <c r="AB2977"/>
  <c r="AB2993"/>
  <c r="AB2999"/>
  <c r="AB3009"/>
  <c r="AB3025"/>
  <c r="AB3031"/>
  <c r="AB3041"/>
  <c r="AB3046"/>
  <c r="AB3050"/>
  <c r="AB3054"/>
  <c r="AB3058"/>
  <c r="AB3062"/>
  <c r="AB3066"/>
  <c r="AB3070"/>
  <c r="AB3074"/>
  <c r="AB3090"/>
  <c r="AB3106"/>
  <c r="AB3122"/>
  <c r="AB3138"/>
  <c r="AB3154"/>
  <c r="AB3186"/>
  <c r="AB3191"/>
  <c r="AB3193"/>
  <c r="AB3200"/>
  <c r="AB3207"/>
  <c r="AB3209"/>
  <c r="AB3216"/>
  <c r="AB3223"/>
  <c r="AB3225"/>
  <c r="AB3239"/>
  <c r="AB3241"/>
  <c r="AB3255"/>
  <c r="AB3257"/>
  <c r="AB3271"/>
  <c r="AB3273"/>
  <c r="AB3282"/>
  <c r="AB3287"/>
  <c r="AB3289"/>
  <c r="AB3296"/>
  <c r="AB3298"/>
  <c r="AB3303"/>
  <c r="AB3305"/>
  <c r="AB3312"/>
  <c r="AB3314"/>
  <c r="AB3319"/>
  <c r="AB3321"/>
  <c r="AB3328"/>
  <c r="AB3330"/>
  <c r="AB3335"/>
  <c r="AB3337"/>
  <c r="AB3344"/>
  <c r="AB3346"/>
  <c r="AB3351"/>
  <c r="AB3353"/>
  <c r="AB3360"/>
  <c r="AB3362"/>
  <c r="AB3367"/>
  <c r="AB3369"/>
  <c r="AB3376"/>
  <c r="AB3378"/>
  <c r="AB3383"/>
  <c r="AB3385"/>
  <c r="AB3392"/>
  <c r="AB3394"/>
  <c r="AB3399"/>
  <c r="AB3402"/>
  <c r="AB3415"/>
  <c r="AB3430"/>
  <c r="AB2860"/>
  <c r="AB2876"/>
  <c r="AB2892"/>
  <c r="AB2908"/>
  <c r="AB2917"/>
  <c r="AB2933"/>
  <c r="AB2949"/>
  <c r="AB2995"/>
  <c r="AB3011"/>
  <c r="AB3078"/>
  <c r="AB3084"/>
  <c r="AB3094"/>
  <c r="AB3100"/>
  <c r="AB3142"/>
  <c r="AB3148"/>
  <c r="AB3164"/>
  <c r="AB3167"/>
  <c r="AB3174"/>
  <c r="AB3177"/>
  <c r="AB3180"/>
  <c r="AB3183"/>
  <c r="AB3188"/>
  <c r="AB3190"/>
  <c r="AB3195"/>
  <c r="AB3197"/>
  <c r="AB3204"/>
  <c r="AB3206"/>
  <c r="AB3211"/>
  <c r="AB3213"/>
  <c r="AB3220"/>
  <c r="AB3222"/>
  <c r="AB3227"/>
  <c r="AB3229"/>
  <c r="AB3236"/>
  <c r="AB3238"/>
  <c r="AB3243"/>
  <c r="AB3245"/>
  <c r="AB3252"/>
  <c r="AB3254"/>
  <c r="AB3259"/>
  <c r="AB3261"/>
  <c r="AB3268"/>
  <c r="AB3270"/>
  <c r="AB3275"/>
  <c r="AB3277"/>
  <c r="AB3284"/>
  <c r="AB3286"/>
  <c r="AB3291"/>
  <c r="AB3293"/>
  <c r="AB3300"/>
  <c r="AB3302"/>
  <c r="AB3307"/>
  <c r="AB3309"/>
  <c r="AB3316"/>
  <c r="AB3318"/>
  <c r="AB3323"/>
  <c r="AB3325"/>
  <c r="AB3332"/>
  <c r="AB3334"/>
  <c r="AB3339"/>
  <c r="AB3341"/>
  <c r="AB3348"/>
  <c r="AB3350"/>
  <c r="AB3355"/>
  <c r="AB3357"/>
  <c r="AB3364"/>
  <c r="AB3366"/>
  <c r="AB3371"/>
  <c r="AB3373"/>
  <c r="AB3380"/>
  <c r="AB3382"/>
  <c r="AB3387"/>
  <c r="AB3389"/>
  <c r="AB3396"/>
  <c r="AB3398"/>
  <c r="AB3411"/>
  <c r="AB3416"/>
  <c r="AB3427"/>
  <c r="AB3447"/>
  <c r="Z3403"/>
  <c r="AB3403" s="1"/>
  <c r="AB3405"/>
  <c r="M3406"/>
  <c r="AB3406" s="1"/>
  <c r="S3408"/>
  <c r="AB3408" s="1"/>
  <c r="P3413"/>
  <c r="AB3413" s="1"/>
  <c r="V3415"/>
  <c r="Z3419"/>
  <c r="P3421"/>
  <c r="V3423"/>
  <c r="AB3423" s="1"/>
  <c r="P3429"/>
  <c r="V3431"/>
  <c r="AB3431" s="1"/>
  <c r="P3437"/>
  <c r="V3439"/>
  <c r="AB3439" s="1"/>
  <c r="P3445"/>
  <c r="V3447"/>
  <c r="AB3479"/>
  <c r="AB3481"/>
  <c r="AB3488"/>
  <c r="AB3490"/>
  <c r="AB3495"/>
  <c r="AB3497"/>
  <c r="AB3504"/>
  <c r="AB3506"/>
  <c r="AB3513"/>
  <c r="AB3517"/>
  <c r="AB3521"/>
  <c r="AB3525"/>
  <c r="AB3529"/>
  <c r="AB3533"/>
  <c r="AB3537"/>
  <c r="AB3541"/>
  <c r="AB3545"/>
  <c r="AB3549"/>
  <c r="AB3553"/>
  <c r="AB3557"/>
  <c r="AB3561"/>
  <c r="AB3565"/>
  <c r="AB3569"/>
  <c r="AB3573"/>
  <c r="AB3589"/>
  <c r="AB3605"/>
  <c r="AB3609"/>
  <c r="AB3621"/>
  <c r="AB3627"/>
  <c r="AB3637"/>
  <c r="AB3653"/>
  <c r="AB3669"/>
  <c r="AB3673"/>
  <c r="AB3685"/>
  <c r="AB3691"/>
  <c r="AB3421"/>
  <c r="AB3428"/>
  <c r="AB3429"/>
  <c r="AB3436"/>
  <c r="AB3437"/>
  <c r="AB3444"/>
  <c r="AB3445"/>
  <c r="AB3452"/>
  <c r="AB3454"/>
  <c r="AB3456"/>
  <c r="AB3458"/>
  <c r="AB3460"/>
  <c r="AB3462"/>
  <c r="AB3464"/>
  <c r="AB3466"/>
  <c r="AB3468"/>
  <c r="AB3470"/>
  <c r="AB3472"/>
  <c r="AB3474"/>
  <c r="AB3476"/>
  <c r="AB3478"/>
  <c r="AB3483"/>
  <c r="AB3485"/>
  <c r="AB3492"/>
  <c r="AB3494"/>
  <c r="AB3499"/>
  <c r="AB3501"/>
  <c r="AB3508"/>
  <c r="AB3510"/>
  <c r="AB3514"/>
  <c r="AB3518"/>
  <c r="AB3522"/>
  <c r="AB3526"/>
  <c r="AB3530"/>
  <c r="AB3534"/>
  <c r="AB3538"/>
  <c r="AB3542"/>
  <c r="AB3546"/>
  <c r="AB3550"/>
  <c r="AB3554"/>
  <c r="AB3420"/>
  <c r="AB3480"/>
  <c r="AB3482"/>
  <c r="AB3489"/>
  <c r="AB3496"/>
  <c r="AB3498"/>
  <c r="AB3505"/>
  <c r="AB3531"/>
  <c r="AB3535"/>
  <c r="AB3539"/>
  <c r="AB3543"/>
  <c r="AB3547"/>
  <c r="AB3551"/>
  <c r="AB3555"/>
  <c r="AB3559"/>
  <c r="AB3563"/>
  <c r="AB3567"/>
  <c r="AB3581"/>
  <c r="AB3587"/>
  <c r="AB3597"/>
  <c r="AB3613"/>
  <c r="AB3629"/>
  <c r="AB3633"/>
  <c r="AB3645"/>
  <c r="AB3651"/>
  <c r="AB3661"/>
  <c r="AB3677"/>
  <c r="AB3693"/>
  <c r="AB3697"/>
  <c r="P3401"/>
  <c r="AB3401" s="1"/>
  <c r="V3403"/>
  <c r="Z3407"/>
  <c r="AB3407" s="1"/>
  <c r="AB3409"/>
  <c r="M3410"/>
  <c r="S3412"/>
  <c r="AB3412" s="1"/>
  <c r="P3417"/>
  <c r="AB3417" s="1"/>
  <c r="V3419"/>
  <c r="M3422"/>
  <c r="S3424"/>
  <c r="AB3424" s="1"/>
  <c r="AB3425"/>
  <c r="Z3427"/>
  <c r="M3430"/>
  <c r="AB3432"/>
  <c r="S3432"/>
  <c r="AB3433"/>
  <c r="Z3435"/>
  <c r="AB3435" s="1"/>
  <c r="M3438"/>
  <c r="AB3438" s="1"/>
  <c r="AB3440"/>
  <c r="S3440"/>
  <c r="AB3441"/>
  <c r="Z3443"/>
  <c r="AB3443" s="1"/>
  <c r="M3446"/>
  <c r="AB3446" s="1"/>
  <c r="S3448"/>
  <c r="AB3448" s="1"/>
  <c r="AB3449"/>
  <c r="Z3451"/>
  <c r="AB3453"/>
  <c r="AB3457"/>
  <c r="AB3461"/>
  <c r="AB3465"/>
  <c r="AB3469"/>
  <c r="AB3473"/>
  <c r="AB3512"/>
  <c r="AB3516"/>
  <c r="AB3520"/>
  <c r="AB3524"/>
  <c r="AB3528"/>
  <c r="AB3532"/>
  <c r="AB3536"/>
  <c r="AB3560"/>
  <c r="AB3564"/>
  <c r="AB3568"/>
  <c r="AB3572"/>
  <c r="AB3695"/>
  <c r="AB3608"/>
  <c r="AB3640"/>
  <c r="AB3672"/>
  <c r="AB3725"/>
  <c r="AB3727"/>
  <c r="AB3732"/>
  <c r="AB3734"/>
  <c r="AB3741"/>
  <c r="AB3743"/>
  <c r="AB3748"/>
  <c r="AB3750"/>
  <c r="AB3757"/>
  <c r="AB3759"/>
  <c r="AB3764"/>
  <c r="AB3766"/>
  <c r="AB3773"/>
  <c r="AB3775"/>
  <c r="AB3780"/>
  <c r="AB3782"/>
  <c r="AB3789"/>
  <c r="AB3791"/>
  <c r="AB3796"/>
  <c r="AB3798"/>
  <c r="AB3805"/>
  <c r="AB3807"/>
  <c r="AB3812"/>
  <c r="AB3814"/>
  <c r="AB3821"/>
  <c r="AB3823"/>
  <c r="AB3828"/>
  <c r="AB3830"/>
  <c r="AB3837"/>
  <c r="AB3839"/>
  <c r="AB3844"/>
  <c r="AB3846"/>
  <c r="AB3853"/>
  <c r="AB3855"/>
  <c r="AB3860"/>
  <c r="AB3862"/>
  <c r="AB3869"/>
  <c r="AB3871"/>
  <c r="AB3876"/>
  <c r="AB3878"/>
  <c r="AB3885"/>
  <c r="AB3887"/>
  <c r="AB3892"/>
  <c r="AB3894"/>
  <c r="AB3901"/>
  <c r="AB3903"/>
  <c r="AB3908"/>
  <c r="AB3910"/>
  <c r="AB3917"/>
  <c r="AB3919"/>
  <c r="AB3924"/>
  <c r="AB3926"/>
  <c r="AB3933"/>
  <c r="AB3935"/>
  <c r="AB3940"/>
  <c r="AB3942"/>
  <c r="AB3944"/>
  <c r="AB3946"/>
  <c r="AB3948"/>
  <c r="AB3950"/>
  <c r="AB3952"/>
  <c r="AB3954"/>
  <c r="AB3956"/>
  <c r="AB3958"/>
  <c r="AB3960"/>
  <c r="AB3962"/>
  <c r="AB3964"/>
  <c r="AB3966"/>
  <c r="AB3968"/>
  <c r="AB3970"/>
  <c r="AB3972"/>
  <c r="AB3974"/>
  <c r="AB3976"/>
  <c r="AB3978"/>
  <c r="AB3980"/>
  <c r="AB3982"/>
  <c r="AB3984"/>
  <c r="AB3986"/>
  <c r="AB3988"/>
  <c r="AB3998"/>
  <c r="AB3999"/>
  <c r="AB4010"/>
  <c r="AB4030"/>
  <c r="AB3602"/>
  <c r="AB3634"/>
  <c r="AB3666"/>
  <c r="AB3698"/>
  <c r="AB3991"/>
  <c r="AB4006"/>
  <c r="S3575"/>
  <c r="AB3575" s="1"/>
  <c r="S3579"/>
  <c r="AB3579" s="1"/>
  <c r="AB3580"/>
  <c r="P3584"/>
  <c r="AB3584" s="1"/>
  <c r="M3585"/>
  <c r="AB3585" s="1"/>
  <c r="V3586"/>
  <c r="AB3586" s="1"/>
  <c r="S3587"/>
  <c r="AB3588"/>
  <c r="P3592"/>
  <c r="AB3592" s="1"/>
  <c r="M3593"/>
  <c r="AB3593" s="1"/>
  <c r="V3594"/>
  <c r="S3595"/>
  <c r="AB3595" s="1"/>
  <c r="AB3596"/>
  <c r="P3600"/>
  <c r="AB3600" s="1"/>
  <c r="M3601"/>
  <c r="AB3601" s="1"/>
  <c r="V3602"/>
  <c r="S3603"/>
  <c r="AB3603" s="1"/>
  <c r="AB3604"/>
  <c r="P3608"/>
  <c r="M3609"/>
  <c r="V3610"/>
  <c r="AB3610" s="1"/>
  <c r="S3611"/>
  <c r="AB3611" s="1"/>
  <c r="AB3612"/>
  <c r="P3616"/>
  <c r="AB3616" s="1"/>
  <c r="M3617"/>
  <c r="AB3617" s="1"/>
  <c r="V3618"/>
  <c r="AB3618" s="1"/>
  <c r="S3619"/>
  <c r="AB3619" s="1"/>
  <c r="AB3620"/>
  <c r="P3624"/>
  <c r="AB3624" s="1"/>
  <c r="M3625"/>
  <c r="AB3625" s="1"/>
  <c r="V3626"/>
  <c r="S3627"/>
  <c r="AB3628"/>
  <c r="P3632"/>
  <c r="AB3632" s="1"/>
  <c r="M3633"/>
  <c r="V3634"/>
  <c r="S3635"/>
  <c r="AB3635" s="1"/>
  <c r="AB3636"/>
  <c r="P3640"/>
  <c r="M3641"/>
  <c r="AB3641" s="1"/>
  <c r="V3642"/>
  <c r="AB3642" s="1"/>
  <c r="S3643"/>
  <c r="AB3643" s="1"/>
  <c r="AB3644"/>
  <c r="P3648"/>
  <c r="AB3648" s="1"/>
  <c r="M3649"/>
  <c r="AB3649" s="1"/>
  <c r="V3650"/>
  <c r="AB3650" s="1"/>
  <c r="S3651"/>
  <c r="AB3652"/>
  <c r="P3656"/>
  <c r="AB3656" s="1"/>
  <c r="M3657"/>
  <c r="AB3657" s="1"/>
  <c r="V3658"/>
  <c r="S3659"/>
  <c r="AB3659" s="1"/>
  <c r="AB3660"/>
  <c r="P3664"/>
  <c r="AB3664" s="1"/>
  <c r="M3665"/>
  <c r="AB3665" s="1"/>
  <c r="V3666"/>
  <c r="S3667"/>
  <c r="AB3667" s="1"/>
  <c r="AB3668"/>
  <c r="P3672"/>
  <c r="M3673"/>
  <c r="V3674"/>
  <c r="AB3674" s="1"/>
  <c r="S3675"/>
  <c r="AB3675" s="1"/>
  <c r="AB3676"/>
  <c r="P3680"/>
  <c r="AB3680" s="1"/>
  <c r="M3681"/>
  <c r="AB3681" s="1"/>
  <c r="V3682"/>
  <c r="AB3682" s="1"/>
  <c r="S3683"/>
  <c r="AB3683" s="1"/>
  <c r="AB3684"/>
  <c r="P3688"/>
  <c r="AB3688" s="1"/>
  <c r="M3689"/>
  <c r="AB3689" s="1"/>
  <c r="V3690"/>
  <c r="S3691"/>
  <c r="AB3692"/>
  <c r="P3696"/>
  <c r="AB3696" s="1"/>
  <c r="M3697"/>
  <c r="V3698"/>
  <c r="S3699"/>
  <c r="AB3699" s="1"/>
  <c r="AB3700"/>
  <c r="AB3726"/>
  <c r="AB3733"/>
  <c r="AB3735"/>
  <c r="AB3742"/>
  <c r="AB3749"/>
  <c r="AB3751"/>
  <c r="AB3758"/>
  <c r="AB3765"/>
  <c r="AB3767"/>
  <c r="AB3774"/>
  <c r="AB3781"/>
  <c r="AB3783"/>
  <c r="AB3790"/>
  <c r="AB3797"/>
  <c r="AB3799"/>
  <c r="AB3806"/>
  <c r="AB3813"/>
  <c r="AB3815"/>
  <c r="AB3822"/>
  <c r="AB3829"/>
  <c r="AB3831"/>
  <c r="AB3838"/>
  <c r="AB3845"/>
  <c r="AB3847"/>
  <c r="AB3854"/>
  <c r="AB3861"/>
  <c r="AB3863"/>
  <c r="AB3870"/>
  <c r="AB3877"/>
  <c r="AB3879"/>
  <c r="AB3886"/>
  <c r="AB3893"/>
  <c r="AB3895"/>
  <c r="AB3902"/>
  <c r="AB3909"/>
  <c r="AB3911"/>
  <c r="AB3918"/>
  <c r="AB3925"/>
  <c r="AB3927"/>
  <c r="AB3934"/>
  <c r="AB3941"/>
  <c r="AB3943"/>
  <c r="AB3945"/>
  <c r="AB3947"/>
  <c r="AB3949"/>
  <c r="AB3951"/>
  <c r="AB3953"/>
  <c r="AB3955"/>
  <c r="AB3957"/>
  <c r="AB3959"/>
  <c r="AB3961"/>
  <c r="AB3963"/>
  <c r="AB3965"/>
  <c r="AB3967"/>
  <c r="AB3969"/>
  <c r="AB3971"/>
  <c r="AB3973"/>
  <c r="AB3975"/>
  <c r="AB3977"/>
  <c r="AB3979"/>
  <c r="AB3981"/>
  <c r="AB3983"/>
  <c r="AB3985"/>
  <c r="AB4015"/>
  <c r="AB4026"/>
  <c r="P3576"/>
  <c r="AB3576" s="1"/>
  <c r="V3578"/>
  <c r="AB3578" s="1"/>
  <c r="AB3582"/>
  <c r="Z3586"/>
  <c r="AB3590"/>
  <c r="Z3594"/>
  <c r="AB3594" s="1"/>
  <c r="AB3598"/>
  <c r="Z3602"/>
  <c r="AB3606"/>
  <c r="Z3610"/>
  <c r="AB3614"/>
  <c r="Z3618"/>
  <c r="AB3622"/>
  <c r="Z3626"/>
  <c r="AB3626" s="1"/>
  <c r="AB3630"/>
  <c r="Z3634"/>
  <c r="AB3638"/>
  <c r="Z3642"/>
  <c r="AB3646"/>
  <c r="Z3650"/>
  <c r="AB3654"/>
  <c r="Z3658"/>
  <c r="AB3658" s="1"/>
  <c r="AB3662"/>
  <c r="Z3666"/>
  <c r="AB3670"/>
  <c r="Z3674"/>
  <c r="AB3678"/>
  <c r="Z3682"/>
  <c r="AB3686"/>
  <c r="Z3690"/>
  <c r="AB3690" s="1"/>
  <c r="AB3694"/>
  <c r="Z3698"/>
  <c r="AB3701"/>
  <c r="AB3705"/>
  <c r="AB3709"/>
  <c r="AB3713"/>
  <c r="AB3717"/>
  <c r="AB3721"/>
  <c r="AB3723"/>
  <c r="AB3728"/>
  <c r="AB3730"/>
  <c r="AB3737"/>
  <c r="AB3739"/>
  <c r="AB3744"/>
  <c r="AB3746"/>
  <c r="AB3753"/>
  <c r="AB3755"/>
  <c r="AB3760"/>
  <c r="AB3762"/>
  <c r="AB3769"/>
  <c r="AB3771"/>
  <c r="AB3776"/>
  <c r="AB3778"/>
  <c r="AB3785"/>
  <c r="AB3787"/>
  <c r="AB3792"/>
  <c r="AB3794"/>
  <c r="AB3801"/>
  <c r="AB3803"/>
  <c r="AB3808"/>
  <c r="AB3810"/>
  <c r="AB3817"/>
  <c r="AB3819"/>
  <c r="AB3824"/>
  <c r="AB3826"/>
  <c r="AB3833"/>
  <c r="AB3835"/>
  <c r="AB3840"/>
  <c r="AB3842"/>
  <c r="AB3849"/>
  <c r="AB3851"/>
  <c r="AB3856"/>
  <c r="AB3858"/>
  <c r="AB3865"/>
  <c r="AB3867"/>
  <c r="AB3872"/>
  <c r="AB3874"/>
  <c r="AB3881"/>
  <c r="AB3883"/>
  <c r="AB3888"/>
  <c r="AB3890"/>
  <c r="AB3897"/>
  <c r="AB3899"/>
  <c r="AB3904"/>
  <c r="AB3906"/>
  <c r="AB3913"/>
  <c r="AB3915"/>
  <c r="AB3920"/>
  <c r="AB3922"/>
  <c r="AB3929"/>
  <c r="AB3931"/>
  <c r="AB3936"/>
  <c r="AB3938"/>
  <c r="AB4000"/>
  <c r="AB4004"/>
  <c r="AB4007"/>
  <c r="AB4008"/>
  <c r="AB4011"/>
  <c r="AB4012"/>
  <c r="AB4018"/>
  <c r="AB4019"/>
  <c r="AB4032"/>
  <c r="AB4036"/>
  <c r="M3990"/>
  <c r="AB3990" s="1"/>
  <c r="S3992"/>
  <c r="AB3992" s="1"/>
  <c r="P3997"/>
  <c r="V3999"/>
  <c r="Z4003"/>
  <c r="AB4003" s="1"/>
  <c r="AB4005"/>
  <c r="M4006"/>
  <c r="S4008"/>
  <c r="P4013"/>
  <c r="AB4013" s="1"/>
  <c r="V4015"/>
  <c r="Z4019"/>
  <c r="AB4021"/>
  <c r="M4022"/>
  <c r="AB4022" s="1"/>
  <c r="S4024"/>
  <c r="AB4024" s="1"/>
  <c r="P4029"/>
  <c r="V4031"/>
  <c r="AB4031" s="1"/>
  <c r="Z4035"/>
  <c r="AB4035" s="1"/>
  <c r="S4037"/>
  <c r="AB4037" s="1"/>
  <c r="AB4038"/>
  <c r="P4042"/>
  <c r="AB4049"/>
  <c r="AB4051"/>
  <c r="AB4058"/>
  <c r="AB4065"/>
  <c r="AB4067"/>
  <c r="AB4074"/>
  <c r="AB4081"/>
  <c r="AB4083"/>
  <c r="AB4090"/>
  <c r="AB4092"/>
  <c r="AB4094"/>
  <c r="AB4096"/>
  <c r="AB4098"/>
  <c r="AB4100"/>
  <c r="AB4102"/>
  <c r="AB4104"/>
  <c r="AB4106"/>
  <c r="AB4108"/>
  <c r="AB4110"/>
  <c r="AB4112"/>
  <c r="AB4114"/>
  <c r="AB4116"/>
  <c r="AB4118"/>
  <c r="AB4120"/>
  <c r="AB4122"/>
  <c r="AB4124"/>
  <c r="AB4126"/>
  <c r="AB4128"/>
  <c r="AB4130"/>
  <c r="AB4132"/>
  <c r="AB4134"/>
  <c r="AB4136"/>
  <c r="AB4138"/>
  <c r="AB4140"/>
  <c r="AB4142"/>
  <c r="AB4144"/>
  <c r="AB4146"/>
  <c r="AB4148"/>
  <c r="AB4150"/>
  <c r="AB4152"/>
  <c r="AB4154"/>
  <c r="AB4156"/>
  <c r="AB4158"/>
  <c r="AB4160"/>
  <c r="AB4162"/>
  <c r="AB4164"/>
  <c r="AB4166"/>
  <c r="AB4168"/>
  <c r="AB4170"/>
  <c r="AB4172"/>
  <c r="AB4174"/>
  <c r="AB4176"/>
  <c r="AB4178"/>
  <c r="AB4180"/>
  <c r="AB4182"/>
  <c r="AB4193"/>
  <c r="AB4198"/>
  <c r="AB4202"/>
  <c r="AB4205"/>
  <c r="AB4212"/>
  <c r="AB4232"/>
  <c r="AB3989"/>
  <c r="AB4001"/>
  <c r="AB4017"/>
  <c r="AB4033"/>
  <c r="AB4041"/>
  <c r="AB4042"/>
  <c r="AB4045"/>
  <c r="AB4047"/>
  <c r="AB4054"/>
  <c r="AB4061"/>
  <c r="AB4063"/>
  <c r="AB4070"/>
  <c r="AB4077"/>
  <c r="AB4079"/>
  <c r="AB4086"/>
  <c r="AB4217"/>
  <c r="AB4250"/>
  <c r="AB3997"/>
  <c r="AB4029"/>
  <c r="M4039"/>
  <c r="AB4039" s="1"/>
  <c r="V4040"/>
  <c r="AB4040" s="1"/>
  <c r="AB4043"/>
  <c r="AB4050"/>
  <c r="AB4057"/>
  <c r="AB4059"/>
  <c r="AB4066"/>
  <c r="AB4073"/>
  <c r="AB4075"/>
  <c r="AB4082"/>
  <c r="AB4089"/>
  <c r="AB4091"/>
  <c r="AB4093"/>
  <c r="AB4095"/>
  <c r="AB4097"/>
  <c r="AB4099"/>
  <c r="AB4101"/>
  <c r="AB4103"/>
  <c r="AB4105"/>
  <c r="AB4107"/>
  <c r="AB4109"/>
  <c r="AB4111"/>
  <c r="AB4113"/>
  <c r="AB4115"/>
  <c r="AB4117"/>
  <c r="AB4119"/>
  <c r="AB4121"/>
  <c r="AB4123"/>
  <c r="AB4125"/>
  <c r="AB4127"/>
  <c r="AB4129"/>
  <c r="AB4131"/>
  <c r="AB4133"/>
  <c r="AB4135"/>
  <c r="AB4137"/>
  <c r="AB4139"/>
  <c r="AB4141"/>
  <c r="AB4143"/>
  <c r="AB4145"/>
  <c r="AB4147"/>
  <c r="AB4149"/>
  <c r="AB4151"/>
  <c r="AB4153"/>
  <c r="AB4155"/>
  <c r="AB4157"/>
  <c r="AB4159"/>
  <c r="AB4161"/>
  <c r="AB4163"/>
  <c r="AB4165"/>
  <c r="AB4167"/>
  <c r="AB4169"/>
  <c r="AB4171"/>
  <c r="AB4175"/>
  <c r="AB4179"/>
  <c r="AB4206"/>
  <c r="AB4213"/>
  <c r="AB4214"/>
  <c r="AB4225"/>
  <c r="AB3993"/>
  <c r="AB4009"/>
  <c r="AB4025"/>
  <c r="AB4185"/>
  <c r="AB4188"/>
  <c r="AB4190"/>
  <c r="AB4209"/>
  <c r="AB4218"/>
  <c r="AB4246"/>
  <c r="AB4258"/>
  <c r="P4183"/>
  <c r="V4185"/>
  <c r="Z4189"/>
  <c r="AB4189" s="1"/>
  <c r="AB4191"/>
  <c r="M4192"/>
  <c r="AB4192" s="1"/>
  <c r="S4194"/>
  <c r="AB4194" s="1"/>
  <c r="P4199"/>
  <c r="V4201"/>
  <c r="AB4201" s="1"/>
  <c r="Z4205"/>
  <c r="AB4207"/>
  <c r="M4208"/>
  <c r="AB4208" s="1"/>
  <c r="S4210"/>
  <c r="AB4210" s="1"/>
  <c r="P4215"/>
  <c r="V4217"/>
  <c r="Z4221"/>
  <c r="AB4221" s="1"/>
  <c r="AB4223"/>
  <c r="M4224"/>
  <c r="AB4224" s="1"/>
  <c r="S4226"/>
  <c r="AB4226" s="1"/>
  <c r="P4231"/>
  <c r="AB4231" s="1"/>
  <c r="V4233"/>
  <c r="AB4233" s="1"/>
  <c r="Z4237"/>
  <c r="AB4237" s="1"/>
  <c r="P4240"/>
  <c r="Z4242"/>
  <c r="AB4242" s="1"/>
  <c r="M4245"/>
  <c r="AB4245" s="1"/>
  <c r="V4246"/>
  <c r="S4251"/>
  <c r="AB4251" s="1"/>
  <c r="AB4252"/>
  <c r="P4256"/>
  <c r="Z4258"/>
  <c r="AB4264"/>
  <c r="AB4266"/>
  <c r="AB4268"/>
  <c r="AB4270"/>
  <c r="AB4272"/>
  <c r="AB4274"/>
  <c r="AB4276"/>
  <c r="AB4278"/>
  <c r="AB4280"/>
  <c r="AB4282"/>
  <c r="AB4284"/>
  <c r="AB4286"/>
  <c r="AB4288"/>
  <c r="AB4290"/>
  <c r="AB4292"/>
  <c r="AB4294"/>
  <c r="AB4296"/>
  <c r="AB4298"/>
  <c r="AB4300"/>
  <c r="AB4302"/>
  <c r="AB4304"/>
  <c r="AB4306"/>
  <c r="AB4308"/>
  <c r="AB4310"/>
  <c r="AB4312"/>
  <c r="AB4314"/>
  <c r="AB4316"/>
  <c r="AB4318"/>
  <c r="AB4320"/>
  <c r="AB4322"/>
  <c r="AB4324"/>
  <c r="AB4326"/>
  <c r="AB4328"/>
  <c r="AB4330"/>
  <c r="AB4332"/>
  <c r="AB4334"/>
  <c r="AB4336"/>
  <c r="AB4338"/>
  <c r="AB4340"/>
  <c r="AB4342"/>
  <c r="AB4344"/>
  <c r="AB4346"/>
  <c r="AB4348"/>
  <c r="AB4350"/>
  <c r="AB4352"/>
  <c r="AB4354"/>
  <c r="AB4356"/>
  <c r="AB4358"/>
  <c r="AB4360"/>
  <c r="AB4362"/>
  <c r="AB4364"/>
  <c r="AB4366"/>
  <c r="AB4368"/>
  <c r="AB4370"/>
  <c r="AB4372"/>
  <c r="AB4374"/>
  <c r="AB4376"/>
  <c r="AB4378"/>
  <c r="AB4380"/>
  <c r="AB4382"/>
  <c r="AB4384"/>
  <c r="AB4386"/>
  <c r="AB4388"/>
  <c r="AB4390"/>
  <c r="AB4392"/>
  <c r="AB4394"/>
  <c r="AB4396"/>
  <c r="AB4398"/>
  <c r="AB4400"/>
  <c r="AB4402"/>
  <c r="AB4404"/>
  <c r="AB4406"/>
  <c r="AB4408"/>
  <c r="AB4415"/>
  <c r="AB4417"/>
  <c r="AB4422"/>
  <c r="AB4424"/>
  <c r="AB4431"/>
  <c r="AB4433"/>
  <c r="AB4438"/>
  <c r="AB4440"/>
  <c r="AB4447"/>
  <c r="AB4449"/>
  <c r="AB4452"/>
  <c r="AB4459"/>
  <c r="Z4185"/>
  <c r="AB4187"/>
  <c r="M4188"/>
  <c r="P4195"/>
  <c r="V4197"/>
  <c r="AB4197" s="1"/>
  <c r="Z4201"/>
  <c r="AB4203"/>
  <c r="M4204"/>
  <c r="AB4204" s="1"/>
  <c r="P4211"/>
  <c r="Z4217"/>
  <c r="AB4219"/>
  <c r="M4220"/>
  <c r="AB4220" s="1"/>
  <c r="P4227"/>
  <c r="V4229"/>
  <c r="AB4229" s="1"/>
  <c r="Z4233"/>
  <c r="AB4235"/>
  <c r="M4236"/>
  <c r="AB4236" s="1"/>
  <c r="S4238"/>
  <c r="AB4238" s="1"/>
  <c r="S4239"/>
  <c r="AB4239" s="1"/>
  <c r="AB4240"/>
  <c r="M4249"/>
  <c r="AB4249" s="1"/>
  <c r="V4250"/>
  <c r="AB4255"/>
  <c r="S4255"/>
  <c r="AB4256"/>
  <c r="AB4464"/>
  <c r="AB4183"/>
  <c r="AB4199"/>
  <c r="AB4215"/>
  <c r="AB4243"/>
  <c r="AB4244"/>
  <c r="AB4259"/>
  <c r="AB4260"/>
  <c r="AB4263"/>
  <c r="AB4265"/>
  <c r="AB4267"/>
  <c r="AB4269"/>
  <c r="AB4271"/>
  <c r="AB4273"/>
  <c r="AB4275"/>
  <c r="AB4277"/>
  <c r="AB4279"/>
  <c r="AB4281"/>
  <c r="AB4283"/>
  <c r="AB4285"/>
  <c r="AB4287"/>
  <c r="AB4289"/>
  <c r="AB4291"/>
  <c r="AB4293"/>
  <c r="AB4295"/>
  <c r="AB4297"/>
  <c r="AB4299"/>
  <c r="AB4301"/>
  <c r="AB4303"/>
  <c r="AB4305"/>
  <c r="AB4307"/>
  <c r="AB4309"/>
  <c r="AB4311"/>
  <c r="AB4313"/>
  <c r="AB4315"/>
  <c r="AB4317"/>
  <c r="AB4319"/>
  <c r="AB4321"/>
  <c r="AB4323"/>
  <c r="AB4325"/>
  <c r="AB4327"/>
  <c r="AB4329"/>
  <c r="AB4331"/>
  <c r="AB4333"/>
  <c r="AB4335"/>
  <c r="AB4337"/>
  <c r="AB4339"/>
  <c r="AB4341"/>
  <c r="AB4343"/>
  <c r="AB4345"/>
  <c r="AB4347"/>
  <c r="AB4349"/>
  <c r="AB4351"/>
  <c r="AB4353"/>
  <c r="AB4355"/>
  <c r="AB4357"/>
  <c r="AB4359"/>
  <c r="AB4361"/>
  <c r="AB4363"/>
  <c r="AB4365"/>
  <c r="AB4367"/>
  <c r="AB4369"/>
  <c r="AB4371"/>
  <c r="AB4373"/>
  <c r="AB4375"/>
  <c r="AB4377"/>
  <c r="AB4379"/>
  <c r="AB4381"/>
  <c r="AB4383"/>
  <c r="AB4385"/>
  <c r="AB4387"/>
  <c r="AB4389"/>
  <c r="AB4391"/>
  <c r="AB4393"/>
  <c r="AB4395"/>
  <c r="AB4397"/>
  <c r="AB4399"/>
  <c r="AB4401"/>
  <c r="AB4405"/>
  <c r="AB4409"/>
  <c r="AB4414"/>
  <c r="AB4416"/>
  <c r="AB4425"/>
  <c r="AB4430"/>
  <c r="AB4432"/>
  <c r="AB4441"/>
  <c r="AB4446"/>
  <c r="AB4195"/>
  <c r="AB4211"/>
  <c r="AB4227"/>
  <c r="AB4248"/>
  <c r="AB4411"/>
  <c r="AB4413"/>
  <c r="AB4418"/>
  <c r="AB4420"/>
  <c r="AB4427"/>
  <c r="AB4429"/>
  <c r="AB4434"/>
  <c r="AB4436"/>
  <c r="AB4443"/>
  <c r="AB4445"/>
  <c r="AB4456"/>
  <c r="AB4457"/>
  <c r="AB4461"/>
  <c r="AB4479"/>
  <c r="AB4486"/>
  <c r="AB4488"/>
  <c r="AB4514"/>
  <c r="AB4516"/>
  <c r="AB4521"/>
  <c r="AB4523"/>
  <c r="AB4530"/>
  <c r="AB4532"/>
  <c r="AB4537"/>
  <c r="AB4539"/>
  <c r="AB4546"/>
  <c r="AB4548"/>
  <c r="AB4553"/>
  <c r="AB4555"/>
  <c r="AB4562"/>
  <c r="AB4564"/>
  <c r="AB4569"/>
  <c r="AB4573"/>
  <c r="AB4576"/>
  <c r="AB4579"/>
  <c r="AB4582"/>
  <c r="AB4589"/>
  <c r="AB4592"/>
  <c r="AB4595"/>
  <c r="AB4598"/>
  <c r="AB4605"/>
  <c r="AB4608"/>
  <c r="AB4623"/>
  <c r="AB4467"/>
  <c r="AB4629"/>
  <c r="AB4633"/>
  <c r="Z4452"/>
  <c r="AB4454"/>
  <c r="M4455"/>
  <c r="AB4455" s="1"/>
  <c r="S4457"/>
  <c r="P4462"/>
  <c r="AB4462" s="1"/>
  <c r="V4464"/>
  <c r="V4465"/>
  <c r="AB4465" s="1"/>
  <c r="S4470"/>
  <c r="AB4470" s="1"/>
  <c r="AB4471"/>
  <c r="AB4478"/>
  <c r="AB4480"/>
  <c r="AB4487"/>
  <c r="AB4513"/>
  <c r="AB4515"/>
  <c r="AB4524"/>
  <c r="AB4529"/>
  <c r="AB4531"/>
  <c r="AB4540"/>
  <c r="AB4545"/>
  <c r="AB4547"/>
  <c r="AB4556"/>
  <c r="AB4561"/>
  <c r="AB4563"/>
  <c r="AB4574"/>
  <c r="AB4584"/>
  <c r="AB4590"/>
  <c r="AB4600"/>
  <c r="AB4606"/>
  <c r="Z4448"/>
  <c r="AB4448" s="1"/>
  <c r="AB4450"/>
  <c r="M4451"/>
  <c r="AB4451" s="1"/>
  <c r="S4453"/>
  <c r="AB4453" s="1"/>
  <c r="P4458"/>
  <c r="AB4458" s="1"/>
  <c r="V4460"/>
  <c r="AB4460" s="1"/>
  <c r="Z4464"/>
  <c r="Z4465"/>
  <c r="M4468"/>
  <c r="AB4468" s="1"/>
  <c r="V4469"/>
  <c r="AB4469" s="1"/>
  <c r="AB4474"/>
  <c r="AB4476"/>
  <c r="AB4483"/>
  <c r="AB4490"/>
  <c r="AB4492"/>
  <c r="AB4494"/>
  <c r="AB4496"/>
  <c r="AB4498"/>
  <c r="AB4500"/>
  <c r="AB4502"/>
  <c r="AB4504"/>
  <c r="AB4506"/>
  <c r="AB4508"/>
  <c r="AB4510"/>
  <c r="AB4512"/>
  <c r="AB4517"/>
  <c r="AB4519"/>
  <c r="AB4526"/>
  <c r="AB4528"/>
  <c r="AB4533"/>
  <c r="AB4535"/>
  <c r="AB4542"/>
  <c r="AB4544"/>
  <c r="AB4549"/>
  <c r="AB4551"/>
  <c r="AB4558"/>
  <c r="AB4560"/>
  <c r="AB4565"/>
  <c r="AB4568"/>
  <c r="AB4572"/>
  <c r="AB4575"/>
  <c r="AB4578"/>
  <c r="AB4585"/>
  <c r="AB4588"/>
  <c r="AB4591"/>
  <c r="AB4594"/>
  <c r="AB4601"/>
  <c r="AB4604"/>
  <c r="AB4607"/>
  <c r="AB4610"/>
  <c r="AB4637"/>
  <c r="P4612"/>
  <c r="M4613"/>
  <c r="AB4613" s="1"/>
  <c r="AB4616"/>
  <c r="P4620"/>
  <c r="AB4620" s="1"/>
  <c r="M4621"/>
  <c r="AB4621" s="1"/>
  <c r="V4622"/>
  <c r="S4623"/>
  <c r="AB4624"/>
  <c r="P4628"/>
  <c r="M4629"/>
  <c r="AB4632"/>
  <c r="P4636"/>
  <c r="M4637"/>
  <c r="V4638"/>
  <c r="S4639"/>
  <c r="AB4639" s="1"/>
  <c r="AB4640"/>
  <c r="AB4652"/>
  <c r="AB4654"/>
  <c r="AB4661"/>
  <c r="AB4663"/>
  <c r="AB4668"/>
  <c r="AB4670"/>
  <c r="AB4677"/>
  <c r="AB4679"/>
  <c r="AB4684"/>
  <c r="AB4686"/>
  <c r="AB4693"/>
  <c r="AB4695"/>
  <c r="AB4700"/>
  <c r="AB4702"/>
  <c r="AB4709"/>
  <c r="AB4711"/>
  <c r="AB4716"/>
  <c r="AB4718"/>
  <c r="AB4730"/>
  <c r="AB4641"/>
  <c r="AB4645"/>
  <c r="AB4656"/>
  <c r="AB4672"/>
  <c r="AB4688"/>
  <c r="AB4704"/>
  <c r="AB4735"/>
  <c r="S4611"/>
  <c r="AB4611" s="1"/>
  <c r="AB4612"/>
  <c r="P4624"/>
  <c r="M4625"/>
  <c r="AB4625" s="1"/>
  <c r="AB4628"/>
  <c r="P4632"/>
  <c r="M4633"/>
  <c r="S4635"/>
  <c r="AB4636"/>
  <c r="P4640"/>
  <c r="M4647"/>
  <c r="AB4647" s="1"/>
  <c r="AB4660"/>
  <c r="AB4662"/>
  <c r="AB4676"/>
  <c r="AB4678"/>
  <c r="AB4692"/>
  <c r="AB4694"/>
  <c r="AB4708"/>
  <c r="AB4710"/>
  <c r="AB4731"/>
  <c r="AB4614"/>
  <c r="P4618"/>
  <c r="AB4618" s="1"/>
  <c r="M4619"/>
  <c r="AB4619" s="1"/>
  <c r="AB4622"/>
  <c r="P4626"/>
  <c r="AB4626" s="1"/>
  <c r="M4627"/>
  <c r="AB4627" s="1"/>
  <c r="AB4630"/>
  <c r="P4634"/>
  <c r="AB4634" s="1"/>
  <c r="Z4634"/>
  <c r="M4635"/>
  <c r="AB4635" s="1"/>
  <c r="AB4638"/>
  <c r="AB4642"/>
  <c r="AB4644"/>
  <c r="AB4646"/>
  <c r="AB4648"/>
  <c r="AB4650"/>
  <c r="AB4657"/>
  <c r="AB4659"/>
  <c r="AB4664"/>
  <c r="AB4666"/>
  <c r="AB4673"/>
  <c r="AB4675"/>
  <c r="AB4680"/>
  <c r="AB4682"/>
  <c r="AB4689"/>
  <c r="AB4691"/>
  <c r="AB4696"/>
  <c r="AB4698"/>
  <c r="AB4705"/>
  <c r="AB4707"/>
  <c r="AB4712"/>
  <c r="AB4714"/>
  <c r="AB4722"/>
  <c r="AB4729"/>
  <c r="P4720"/>
  <c r="V4722"/>
  <c r="Z4726"/>
  <c r="AB4726" s="1"/>
  <c r="M4729"/>
  <c r="S4731"/>
  <c r="P4736"/>
  <c r="M4738"/>
  <c r="AB4738" s="1"/>
  <c r="V4739"/>
  <c r="AB4739" s="1"/>
  <c r="AB4744"/>
  <c r="AB4746"/>
  <c r="AB4753"/>
  <c r="AB4760"/>
  <c r="AB4762"/>
  <c r="AB4769"/>
  <c r="AB4771"/>
  <c r="AB4773"/>
  <c r="AB4775"/>
  <c r="AB4777"/>
  <c r="AB4779"/>
  <c r="AB4781"/>
  <c r="AB4788"/>
  <c r="AB4790"/>
  <c r="AB4795"/>
  <c r="AB4797"/>
  <c r="AB4804"/>
  <c r="AB4806"/>
  <c r="AB4811"/>
  <c r="AB4813"/>
  <c r="AB4820"/>
  <c r="AB4822"/>
  <c r="AB4827"/>
  <c r="AB4829"/>
  <c r="AB4832"/>
  <c r="AB4836"/>
  <c r="AB4843"/>
  <c r="AB4846"/>
  <c r="AB4724"/>
  <c r="AB4858"/>
  <c r="AB4862"/>
  <c r="AB4892"/>
  <c r="AB4720"/>
  <c r="M4721"/>
  <c r="AB4721" s="1"/>
  <c r="S4723"/>
  <c r="AB4723" s="1"/>
  <c r="P4728"/>
  <c r="AB4728" s="1"/>
  <c r="V4730"/>
  <c r="Z4734"/>
  <c r="AB4734" s="1"/>
  <c r="S4736"/>
  <c r="AB4736" s="1"/>
  <c r="AB4737"/>
  <c r="P4741"/>
  <c r="Z4743"/>
  <c r="AB4743" s="1"/>
  <c r="AB4745"/>
  <c r="AB4752"/>
  <c r="AB4754"/>
  <c r="AB4761"/>
  <c r="AB4768"/>
  <c r="AB4770"/>
  <c r="AB4774"/>
  <c r="AB4778"/>
  <c r="AB4782"/>
  <c r="AB4787"/>
  <c r="AB4789"/>
  <c r="AB4798"/>
  <c r="AB4803"/>
  <c r="AB4805"/>
  <c r="AB4814"/>
  <c r="AB4819"/>
  <c r="AB4821"/>
  <c r="AB4828"/>
  <c r="AB4830"/>
  <c r="AB4834"/>
  <c r="AB4838"/>
  <c r="AB4844"/>
  <c r="AB4876"/>
  <c r="AB4732"/>
  <c r="M4733"/>
  <c r="AB4733" s="1"/>
  <c r="AB4740"/>
  <c r="AB4741"/>
  <c r="AB4750"/>
  <c r="AB4757"/>
  <c r="AB4766"/>
  <c r="AB4784"/>
  <c r="AB4786"/>
  <c r="AB4791"/>
  <c r="AB4793"/>
  <c r="AB4800"/>
  <c r="AB4802"/>
  <c r="AB4807"/>
  <c r="AB4809"/>
  <c r="AB4816"/>
  <c r="AB4818"/>
  <c r="AB4823"/>
  <c r="AB4825"/>
  <c r="AB4831"/>
  <c r="AB4835"/>
  <c r="AB4839"/>
  <c r="AB4842"/>
  <c r="AB4845"/>
  <c r="AB4848"/>
  <c r="AB4860"/>
  <c r="AB4863"/>
  <c r="AB4867"/>
  <c r="AB4853"/>
  <c r="AB4985"/>
  <c r="AB4987"/>
  <c r="AB4992"/>
  <c r="AB4995"/>
  <c r="AB4998"/>
  <c r="AB5001"/>
  <c r="M4850"/>
  <c r="AB4850" s="1"/>
  <c r="S4852"/>
  <c r="AB4852" s="1"/>
  <c r="P4857"/>
  <c r="V4859"/>
  <c r="AB4859" s="1"/>
  <c r="Z4863"/>
  <c r="M4866"/>
  <c r="AB4866" s="1"/>
  <c r="S4868"/>
  <c r="AB4868" s="1"/>
  <c r="P4873"/>
  <c r="V4875"/>
  <c r="AB4875" s="1"/>
  <c r="Z4879"/>
  <c r="AB4879" s="1"/>
  <c r="AB4881"/>
  <c r="M4882"/>
  <c r="AB4882" s="1"/>
  <c r="S4884"/>
  <c r="AB4884" s="1"/>
  <c r="P4889"/>
  <c r="AB4889" s="1"/>
  <c r="V4891"/>
  <c r="AB4891" s="1"/>
  <c r="V4892"/>
  <c r="AB4898"/>
  <c r="AB4900"/>
  <c r="AB4902"/>
  <c r="AB4904"/>
  <c r="AB4906"/>
  <c r="AB4908"/>
  <c r="AB4910"/>
  <c r="AB4912"/>
  <c r="AB4914"/>
  <c r="AB4916"/>
  <c r="AB4918"/>
  <c r="AB4920"/>
  <c r="AB4922"/>
  <c r="AB4924"/>
  <c r="AB4926"/>
  <c r="AB4928"/>
  <c r="AB4930"/>
  <c r="AB4932"/>
  <c r="AB4934"/>
  <c r="AB4936"/>
  <c r="AB4938"/>
  <c r="AB4942"/>
  <c r="AB4989"/>
  <c r="AB4849"/>
  <c r="P4853"/>
  <c r="V4855"/>
  <c r="AB4855" s="1"/>
  <c r="Z4859"/>
  <c r="AB4861"/>
  <c r="M4862"/>
  <c r="S4864"/>
  <c r="AB4864" s="1"/>
  <c r="P4869"/>
  <c r="AB4869" s="1"/>
  <c r="V4871"/>
  <c r="Z4875"/>
  <c r="AB4877"/>
  <c r="M4878"/>
  <c r="AB4878" s="1"/>
  <c r="S4880"/>
  <c r="AB4880" s="1"/>
  <c r="P4885"/>
  <c r="AB4885" s="1"/>
  <c r="V4887"/>
  <c r="AB4887" s="1"/>
  <c r="Z4891"/>
  <c r="Z4892"/>
  <c r="AB4894"/>
  <c r="AB4984"/>
  <c r="AB4986"/>
  <c r="AB4993"/>
  <c r="V4851"/>
  <c r="AB4851" s="1"/>
  <c r="Z4855"/>
  <c r="AB4857"/>
  <c r="M4858"/>
  <c r="P4865"/>
  <c r="AB4865" s="1"/>
  <c r="V4867"/>
  <c r="Z4871"/>
  <c r="AB4871" s="1"/>
  <c r="AB4873"/>
  <c r="M4874"/>
  <c r="AB4874" s="1"/>
  <c r="P4881"/>
  <c r="V4883"/>
  <c r="AB4883" s="1"/>
  <c r="Z4887"/>
  <c r="M4890"/>
  <c r="AB4890" s="1"/>
  <c r="AB4897"/>
  <c r="AB4899"/>
  <c r="AB4901"/>
  <c r="AB4903"/>
  <c r="AB4905"/>
  <c r="AB4907"/>
  <c r="AB4909"/>
  <c r="AB4911"/>
  <c r="AB4913"/>
  <c r="AB4915"/>
  <c r="AB4917"/>
  <c r="AB4919"/>
  <c r="AB4921"/>
  <c r="AB4923"/>
  <c r="AB4925"/>
  <c r="AB4927"/>
  <c r="AB4929"/>
  <c r="AB4931"/>
  <c r="AB4933"/>
  <c r="AB4935"/>
  <c r="AB4937"/>
  <c r="AB4939"/>
  <c r="AB4941"/>
  <c r="AB4943"/>
  <c r="AB4945"/>
  <c r="AB4947"/>
  <c r="AB4949"/>
  <c r="AB4951"/>
  <c r="AB4953"/>
  <c r="AB4955"/>
  <c r="AB4957"/>
  <c r="AB4959"/>
  <c r="AB4961"/>
  <c r="AB4963"/>
  <c r="AB4965"/>
  <c r="AB4967"/>
  <c r="AB4969"/>
  <c r="AB4971"/>
  <c r="AB4973"/>
  <c r="AB4975"/>
  <c r="AB4977"/>
  <c r="AB4979"/>
  <c r="AB4981"/>
  <c r="AB4983"/>
  <c r="AB4988"/>
  <c r="AB4990"/>
  <c r="AB4994"/>
  <c r="AB4997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<sst xmlns="http://schemas.openxmlformats.org/spreadsheetml/2006/main" count="33" uniqueCount="20">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</sst>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8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8">
    <cellStyle name="Excel_BuiltIn_Texto Explicativo" xfId="2"/>
    <cellStyle name="Moeda 2" xfId="3"/>
    <cellStyle name="Moeda 3" xfId="4"/>
    <cellStyle name="Moeda 3 2" xfId="5"/>
    <cellStyle name="Moeda 3 2 2" xfId="6"/>
    <cellStyle name="Moeda 3 3" xfId="7"/>
    <cellStyle name="Moeda 3 4" xfId="8"/>
    <cellStyle name="Moeda 3 5" xfId="9"/>
    <cellStyle name="Normal" xfId="0" builtinId="0"/>
    <cellStyle name="Normal 2" xfId="10"/>
    <cellStyle name="Normal 2 2" xfId="11"/>
    <cellStyle name="Normal 3" xfId="12"/>
    <cellStyle name="Normal 3 2" xfId="13"/>
    <cellStyle name="Normal 3 2 2" xfId="14"/>
    <cellStyle name="Normal 3 3" xfId="15"/>
    <cellStyle name="Normal 3 4" xfId="16"/>
    <cellStyle name="Normal 3 5" xfId="17"/>
    <cellStyle name="Normal 9" xfId="18"/>
    <cellStyle name="Normal 9 2" xfId="19"/>
    <cellStyle name="Normal 9 2 2" xfId="20"/>
    <cellStyle name="Normal 9 3" xfId="21"/>
    <cellStyle name="Normal 9 4" xfId="22"/>
    <cellStyle name="Normal 9 5" xfId="23"/>
    <cellStyle name="Separador de milhares" xfId="1" builtinId="3"/>
    <cellStyle name="Separador de milhares 2" xfId="24"/>
    <cellStyle name="Separador de milhares 4 2" xfId="25"/>
    <cellStyle name="Separador de milhares 4 2 2" xfId="26"/>
    <cellStyle name="Separador de milhares 4 2 2 2" xfId="27"/>
    <cellStyle name="Separador de milhares 4 2 3" xfId="28"/>
    <cellStyle name="Separador de milhares 4 2 4" xfId="29"/>
    <cellStyle name="Separador de milhares 4 2 5" xfId="30"/>
    <cellStyle name="Separador de milhares 6" xfId="31"/>
    <cellStyle name="Separador de milhares 6 2" xfId="32"/>
    <cellStyle name="Separador de milhares 6 2 2" xfId="33"/>
    <cellStyle name="Separador de milhares 6 3" xfId="34"/>
    <cellStyle name="Separador de milhares 6 4" xfId="35"/>
    <cellStyle name="Separador de milhares 6 5" xfId="36"/>
    <cellStyle name="Texto Explicativo 2" xfId="3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2/PCF%20JULH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Planilha1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UPA NOVA DESCOBERTA - C.G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44743</v>
          </cell>
          <cell r="I12">
            <v>0</v>
          </cell>
          <cell r="J12">
            <v>263.08</v>
          </cell>
          <cell r="L12">
            <v>203.48</v>
          </cell>
          <cell r="M12">
            <v>6.06</v>
          </cell>
          <cell r="O12">
            <v>4.07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 NOVA DESCOBERTA - C.G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44743</v>
          </cell>
          <cell r="I13">
            <v>0</v>
          </cell>
          <cell r="J13">
            <v>344.57</v>
          </cell>
          <cell r="L13">
            <v>203.48</v>
          </cell>
          <cell r="M13">
            <v>6.06</v>
          </cell>
          <cell r="O13">
            <v>4.07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NOVA DESCOBERTA - C.G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44743</v>
          </cell>
          <cell r="I14">
            <v>0</v>
          </cell>
          <cell r="J14">
            <v>11.39</v>
          </cell>
          <cell r="L14">
            <v>203.48</v>
          </cell>
          <cell r="M14">
            <v>6.06</v>
          </cell>
          <cell r="O14">
            <v>4.07</v>
          </cell>
          <cell r="R14">
            <v>329.8</v>
          </cell>
          <cell r="S14">
            <v>34.159999999999997</v>
          </cell>
          <cell r="U14">
            <v>0</v>
          </cell>
          <cell r="V14">
            <v>0</v>
          </cell>
        </row>
        <row r="15">
          <cell r="C15" t="str">
            <v>UPA NOVA DESCOBERTA - C.G 008/2022</v>
          </cell>
          <cell r="E15" t="str">
            <v>ALDERY VITORIANO BEZERRA NETO</v>
          </cell>
          <cell r="F15" t="str">
            <v>1 - Médico</v>
          </cell>
          <cell r="G15">
            <v>225125</v>
          </cell>
          <cell r="H15">
            <v>44743</v>
          </cell>
          <cell r="I15">
            <v>0</v>
          </cell>
          <cell r="J15">
            <v>750.2</v>
          </cell>
          <cell r="L15">
            <v>203.48</v>
          </cell>
          <cell r="M15">
            <v>6.06</v>
          </cell>
          <cell r="O15">
            <v>4.07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 NOVA DESCOBERTA - C.G 008/2022</v>
          </cell>
          <cell r="E16" t="str">
            <v>ALEXANDRA DAMASCENA DA COSTA</v>
          </cell>
          <cell r="F16" t="str">
            <v>2 - Outros Profissionais da Saúde</v>
          </cell>
          <cell r="G16">
            <v>322205</v>
          </cell>
          <cell r="H16">
            <v>44743</v>
          </cell>
          <cell r="I16">
            <v>0</v>
          </cell>
          <cell r="J16">
            <v>132.78</v>
          </cell>
          <cell r="L16">
            <v>203.48</v>
          </cell>
          <cell r="M16">
            <v>6.06</v>
          </cell>
          <cell r="O16">
            <v>4.07</v>
          </cell>
          <cell r="R16">
            <v>246</v>
          </cell>
          <cell r="S16">
            <v>78.94</v>
          </cell>
          <cell r="U16">
            <v>0</v>
          </cell>
          <cell r="V16">
            <v>0</v>
          </cell>
        </row>
        <row r="17">
          <cell r="C17" t="str">
            <v>UPA NOVA DESCOBERTA - C.G 008/2022</v>
          </cell>
          <cell r="E17" t="str">
            <v>ALINE LIVIA DO NASCIMENTO SILVA</v>
          </cell>
          <cell r="F17" t="str">
            <v>1 - Médico</v>
          </cell>
          <cell r="G17">
            <v>225125</v>
          </cell>
          <cell r="H17">
            <v>44743</v>
          </cell>
          <cell r="I17">
            <v>0</v>
          </cell>
          <cell r="J17">
            <v>318.05</v>
          </cell>
          <cell r="L17">
            <v>203.48</v>
          </cell>
          <cell r="M17">
            <v>6.06</v>
          </cell>
          <cell r="O17">
            <v>4.07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 NOVA DESCOBERTA - C.G 008/2022</v>
          </cell>
          <cell r="E18" t="str">
            <v>ALLISON LEONARDO BARBOZA DA SILVA</v>
          </cell>
          <cell r="F18" t="str">
            <v>3 - Administrativo</v>
          </cell>
          <cell r="G18">
            <v>313220</v>
          </cell>
          <cell r="H18">
            <v>44743</v>
          </cell>
          <cell r="I18">
            <v>0</v>
          </cell>
          <cell r="J18">
            <v>299.11</v>
          </cell>
          <cell r="L18">
            <v>203.48</v>
          </cell>
          <cell r="M18">
            <v>6.06</v>
          </cell>
          <cell r="O18">
            <v>4.07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 NOVA DESCOBERTA - C.G 008/2022</v>
          </cell>
          <cell r="E19" t="str">
            <v>ALRINEIDE ALBIDACIO DA SILVA</v>
          </cell>
          <cell r="F19" t="str">
            <v>3 - Administrativo</v>
          </cell>
          <cell r="G19">
            <v>415105</v>
          </cell>
          <cell r="H19">
            <v>44743</v>
          </cell>
          <cell r="I19">
            <v>0</v>
          </cell>
          <cell r="J19">
            <v>163.65</v>
          </cell>
          <cell r="L19">
            <v>203.48</v>
          </cell>
          <cell r="M19">
            <v>6.06</v>
          </cell>
          <cell r="O19">
            <v>4.07</v>
          </cell>
          <cell r="R19">
            <v>184.15</v>
          </cell>
          <cell r="S19">
            <v>24.24</v>
          </cell>
          <cell r="U19">
            <v>0</v>
          </cell>
          <cell r="V19">
            <v>0</v>
          </cell>
        </row>
        <row r="20">
          <cell r="C20" t="str">
            <v>UPA NOVA DESCOBERTA - C.G 008/2022</v>
          </cell>
          <cell r="E20" t="str">
            <v>AMANDA DACAL NEVES</v>
          </cell>
          <cell r="F20" t="str">
            <v>2 - Outros Profissionais da Saúde</v>
          </cell>
          <cell r="G20">
            <v>223505</v>
          </cell>
          <cell r="H20">
            <v>44743</v>
          </cell>
          <cell r="I20">
            <v>0</v>
          </cell>
          <cell r="J20">
            <v>219.65</v>
          </cell>
          <cell r="L20">
            <v>203.48</v>
          </cell>
          <cell r="M20">
            <v>6.06</v>
          </cell>
          <cell r="O20">
            <v>4.07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 NOVA DESCOBERTA - C.G 008/2022</v>
          </cell>
          <cell r="E21" t="str">
            <v>AMANDA WALESKA DOS SANTOS DUTRA</v>
          </cell>
          <cell r="F21" t="str">
            <v>3 - Administrativo</v>
          </cell>
          <cell r="G21">
            <v>422110</v>
          </cell>
          <cell r="H21">
            <v>44743</v>
          </cell>
          <cell r="I21">
            <v>0</v>
          </cell>
          <cell r="J21">
            <v>35.61</v>
          </cell>
          <cell r="L21">
            <v>0</v>
          </cell>
          <cell r="M21">
            <v>0</v>
          </cell>
          <cell r="O21">
            <v>4.07</v>
          </cell>
          <cell r="R21">
            <v>131.19999999999999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 NOVA DESCOBERTA - C.G 008/2022</v>
          </cell>
          <cell r="E22" t="str">
            <v>AMARA ANA ALVES</v>
          </cell>
          <cell r="F22" t="str">
            <v>2 - Outros Profissionais da Saúde</v>
          </cell>
          <cell r="G22">
            <v>322205</v>
          </cell>
          <cell r="H22">
            <v>44743</v>
          </cell>
          <cell r="I22">
            <v>0</v>
          </cell>
          <cell r="J22">
            <v>222.91</v>
          </cell>
          <cell r="L22">
            <v>0</v>
          </cell>
          <cell r="M22">
            <v>0</v>
          </cell>
          <cell r="O22">
            <v>4.07</v>
          </cell>
          <cell r="R22">
            <v>229.6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 NOVA DESCOBERTA - C.G 008/2022</v>
          </cell>
          <cell r="E23" t="str">
            <v>ANA LUCIA SOLANO DE OLIVEIRA</v>
          </cell>
          <cell r="F23" t="str">
            <v>2 - Outros Profissionais da Saúde</v>
          </cell>
          <cell r="G23">
            <v>223505</v>
          </cell>
          <cell r="H23">
            <v>44743</v>
          </cell>
          <cell r="I23">
            <v>0</v>
          </cell>
          <cell r="J23">
            <v>290.11</v>
          </cell>
          <cell r="L23">
            <v>203.48</v>
          </cell>
          <cell r="M23">
            <v>6.06</v>
          </cell>
          <cell r="O23">
            <v>4.07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NOVA DESCOBERTA - C.G 008/2022</v>
          </cell>
          <cell r="E24" t="str">
            <v>ANA MARIA DA SILVA</v>
          </cell>
          <cell r="F24" t="str">
            <v>2 - Outros Profissionais da Saúde</v>
          </cell>
          <cell r="G24">
            <v>324115</v>
          </cell>
          <cell r="H24">
            <v>44743</v>
          </cell>
          <cell r="I24">
            <v>0</v>
          </cell>
          <cell r="J24">
            <v>331.57</v>
          </cell>
          <cell r="L24">
            <v>203.48</v>
          </cell>
          <cell r="M24">
            <v>6.06</v>
          </cell>
          <cell r="O24">
            <v>4.07</v>
          </cell>
          <cell r="R24">
            <v>65.599999999999994</v>
          </cell>
          <cell r="S24">
            <v>66.47</v>
          </cell>
          <cell r="U24">
            <v>0</v>
          </cell>
          <cell r="V24">
            <v>0</v>
          </cell>
        </row>
        <row r="25">
          <cell r="C25" t="str">
            <v>UPA NOVA DESCOBERTA - C.G 008/2022</v>
          </cell>
          <cell r="E25" t="str">
            <v>ANA NERY SANTOS DE LIMA</v>
          </cell>
          <cell r="F25" t="str">
            <v>2 - Outros Profissionais da Saúde</v>
          </cell>
          <cell r="G25">
            <v>322205</v>
          </cell>
          <cell r="H25">
            <v>44743</v>
          </cell>
          <cell r="I25">
            <v>0</v>
          </cell>
          <cell r="J25">
            <v>162.19999999999999</v>
          </cell>
          <cell r="L25">
            <v>203.48</v>
          </cell>
          <cell r="M25">
            <v>6.06</v>
          </cell>
          <cell r="O25">
            <v>4.07</v>
          </cell>
          <cell r="S25">
            <v>0</v>
          </cell>
          <cell r="U25">
            <v>69.430000000000007</v>
          </cell>
          <cell r="V25">
            <v>0</v>
          </cell>
          <cell r="X25" t="str">
            <v>AUXILIO CHECHE</v>
          </cell>
        </row>
        <row r="26">
          <cell r="C26" t="str">
            <v>UPA NOVA DESCOBERTA - C.G 008/2022</v>
          </cell>
          <cell r="E26" t="str">
            <v>ANA PAULA MARIA DE OLIVEIRA</v>
          </cell>
          <cell r="F26" t="str">
            <v>2 - Outros Profissionais da Saúde</v>
          </cell>
          <cell r="G26">
            <v>322205</v>
          </cell>
          <cell r="H26">
            <v>44743</v>
          </cell>
          <cell r="I26">
            <v>0</v>
          </cell>
          <cell r="J26">
            <v>171.97</v>
          </cell>
          <cell r="L26">
            <v>203.48</v>
          </cell>
          <cell r="M26">
            <v>6.06</v>
          </cell>
          <cell r="O26">
            <v>4.07</v>
          </cell>
          <cell r="R26">
            <v>246</v>
          </cell>
          <cell r="S26">
            <v>78.94</v>
          </cell>
          <cell r="U26">
            <v>0</v>
          </cell>
          <cell r="V26">
            <v>0</v>
          </cell>
        </row>
        <row r="27">
          <cell r="C27" t="str">
            <v>UPA NOVA DESCOBERTA - C.G 008/2022</v>
          </cell>
          <cell r="E27" t="str">
            <v>ANDREA CORREIA DE MELO SANTANA</v>
          </cell>
          <cell r="F27" t="str">
            <v>2 - Outros Profissionais da Saúde</v>
          </cell>
          <cell r="G27">
            <v>521130</v>
          </cell>
          <cell r="H27">
            <v>44743</v>
          </cell>
          <cell r="I27">
            <v>0</v>
          </cell>
          <cell r="J27">
            <v>159.21</v>
          </cell>
          <cell r="L27">
            <v>203.48</v>
          </cell>
          <cell r="M27">
            <v>6.06</v>
          </cell>
          <cell r="O27">
            <v>4.07</v>
          </cell>
          <cell r="S27">
            <v>72.72</v>
          </cell>
          <cell r="U27">
            <v>0</v>
          </cell>
          <cell r="V27">
            <v>0</v>
          </cell>
        </row>
        <row r="28">
          <cell r="C28" t="str">
            <v>UPA NOVA DESCOBERTA - C.G 008/2022</v>
          </cell>
          <cell r="E28" t="str">
            <v>ANDREA PAULA LIRA DA SILVA</v>
          </cell>
          <cell r="F28" t="str">
            <v>2 - Outros Profissionais da Saúde</v>
          </cell>
          <cell r="G28">
            <v>322205</v>
          </cell>
          <cell r="H28">
            <v>44743</v>
          </cell>
          <cell r="I28">
            <v>0</v>
          </cell>
          <cell r="J28">
            <v>135.16999999999999</v>
          </cell>
          <cell r="L28">
            <v>203.48</v>
          </cell>
          <cell r="M28">
            <v>6.06</v>
          </cell>
          <cell r="O28">
            <v>4.07</v>
          </cell>
          <cell r="R28">
            <v>131.19999999999999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 NOVA DESCOBERTA - C.G 008/2022</v>
          </cell>
          <cell r="E29" t="str">
            <v>ANDREIA CANDIDA LOPES DA SILVA</v>
          </cell>
          <cell r="F29" t="str">
            <v>3 - Administrativo</v>
          </cell>
          <cell r="G29">
            <v>252105</v>
          </cell>
          <cell r="H29">
            <v>44743</v>
          </cell>
          <cell r="I29">
            <v>0</v>
          </cell>
          <cell r="J29">
            <v>269.14</v>
          </cell>
          <cell r="L29">
            <v>203.48</v>
          </cell>
          <cell r="M29">
            <v>6.06</v>
          </cell>
          <cell r="O29">
            <v>4.0599999999999996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 NOVA DESCOBERTA - C.G 008/2022</v>
          </cell>
          <cell r="E30" t="str">
            <v>ANDRESSA ANDRADE DO AMARAL</v>
          </cell>
          <cell r="F30" t="str">
            <v>2 - Outros Profissionais da Saúde</v>
          </cell>
          <cell r="G30">
            <v>322205</v>
          </cell>
          <cell r="H30">
            <v>44743</v>
          </cell>
          <cell r="I30">
            <v>0</v>
          </cell>
          <cell r="J30">
            <v>138.06</v>
          </cell>
          <cell r="L30">
            <v>203.48</v>
          </cell>
          <cell r="M30">
            <v>6.06</v>
          </cell>
          <cell r="O30">
            <v>4.0599999999999996</v>
          </cell>
          <cell r="S30">
            <v>76.31</v>
          </cell>
          <cell r="U30">
            <v>0</v>
          </cell>
          <cell r="V30">
            <v>0</v>
          </cell>
        </row>
        <row r="31">
          <cell r="C31" t="str">
            <v>UPA NOVA DESCOBERTA - C.G 008/2022</v>
          </cell>
          <cell r="E31" t="str">
            <v>ANDREZZA HEVELLYN OLIVEIRA DO NASCIMENTO</v>
          </cell>
          <cell r="F31" t="str">
            <v>2 - Outros Profissionais da Saúde</v>
          </cell>
          <cell r="G31">
            <v>322205</v>
          </cell>
          <cell r="H31">
            <v>44743</v>
          </cell>
          <cell r="I31">
            <v>0</v>
          </cell>
          <cell r="J31">
            <v>165.66</v>
          </cell>
          <cell r="L31">
            <v>203.48</v>
          </cell>
          <cell r="M31">
            <v>6.06</v>
          </cell>
          <cell r="O31">
            <v>4.0599999999999996</v>
          </cell>
          <cell r="R31">
            <v>246</v>
          </cell>
          <cell r="S31">
            <v>78.94</v>
          </cell>
          <cell r="U31">
            <v>0</v>
          </cell>
          <cell r="V31">
            <v>0</v>
          </cell>
        </row>
        <row r="32">
          <cell r="C32" t="str">
            <v>UPA NOVA DESCOBERTA - C.G 008/2022</v>
          </cell>
          <cell r="E32" t="str">
            <v>ANGELA BELO CABRAL</v>
          </cell>
          <cell r="F32" t="str">
            <v>2 - Outros Profissionais da Saúde</v>
          </cell>
          <cell r="G32">
            <v>322205</v>
          </cell>
          <cell r="H32">
            <v>44743</v>
          </cell>
          <cell r="I32">
            <v>0</v>
          </cell>
          <cell r="J32">
            <v>171.98</v>
          </cell>
          <cell r="L32">
            <v>203.48</v>
          </cell>
          <cell r="M32">
            <v>6.06</v>
          </cell>
          <cell r="O32">
            <v>4.0599999999999996</v>
          </cell>
          <cell r="R32">
            <v>268.5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NOVA DESCOBERTA - C.G 008/2022</v>
          </cell>
          <cell r="E33" t="str">
            <v>ANGELA VANESSA DO NASCIMENTO VERCOSA</v>
          </cell>
          <cell r="F33" t="str">
            <v>3 - Administrativo</v>
          </cell>
          <cell r="G33">
            <v>514320</v>
          </cell>
          <cell r="H33">
            <v>44743</v>
          </cell>
          <cell r="I33">
            <v>0</v>
          </cell>
          <cell r="J33">
            <v>129.19999999999999</v>
          </cell>
          <cell r="L33">
            <v>203.48</v>
          </cell>
          <cell r="M33">
            <v>6.06</v>
          </cell>
          <cell r="O33">
            <v>4.0599999999999996</v>
          </cell>
          <cell r="S33">
            <v>72.72</v>
          </cell>
          <cell r="U33">
            <v>0</v>
          </cell>
          <cell r="V33">
            <v>0</v>
          </cell>
        </row>
        <row r="34">
          <cell r="C34" t="str">
            <v>UPA NOVA DESCOBERTA - C.G 008/2022</v>
          </cell>
          <cell r="E34" t="str">
            <v>ANNA CLAUDIA DA SILVA NASCIMENTO</v>
          </cell>
          <cell r="F34" t="str">
            <v>2 - Outros Profissionais da Saúde</v>
          </cell>
          <cell r="G34">
            <v>322205</v>
          </cell>
          <cell r="H34">
            <v>44743</v>
          </cell>
          <cell r="I34">
            <v>0</v>
          </cell>
          <cell r="J34">
            <v>143.31</v>
          </cell>
          <cell r="L34">
            <v>203.48</v>
          </cell>
          <cell r="M34">
            <v>6.06</v>
          </cell>
          <cell r="O34">
            <v>4.0599999999999996</v>
          </cell>
          <cell r="R34">
            <v>262.39999999999998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 NOVA DESCOBERTA - C.G 008/2022</v>
          </cell>
          <cell r="E35" t="str">
            <v>ANNE CAROLINE DORNELAS RAMOS</v>
          </cell>
          <cell r="F35" t="str">
            <v>2 - Outros Profissionais da Saúde</v>
          </cell>
          <cell r="G35">
            <v>223405</v>
          </cell>
          <cell r="H35">
            <v>44743</v>
          </cell>
          <cell r="I35">
            <v>0</v>
          </cell>
          <cell r="J35">
            <v>384.88</v>
          </cell>
          <cell r="L35">
            <v>203.48</v>
          </cell>
          <cell r="M35">
            <v>6.06</v>
          </cell>
          <cell r="O35">
            <v>4.0599999999999996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NOVA DESCOBERTA - C.G 008/2022</v>
          </cell>
          <cell r="E36" t="str">
            <v>ANNE CATARINA TAVARES DE ARAUJO</v>
          </cell>
          <cell r="F36" t="str">
            <v>2 - Outros Profissionais da Saúde</v>
          </cell>
          <cell r="G36">
            <v>251605</v>
          </cell>
          <cell r="H36">
            <v>44743</v>
          </cell>
          <cell r="I36">
            <v>0</v>
          </cell>
          <cell r="J36">
            <v>378.41</v>
          </cell>
          <cell r="L36">
            <v>0</v>
          </cell>
          <cell r="M36">
            <v>0</v>
          </cell>
          <cell r="O36">
            <v>4.0599999999999996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NOVA DESCOBERTA - C.G 008/2022</v>
          </cell>
          <cell r="E37" t="str">
            <v>AURELANE CRISTINA LIRA DA SILVA</v>
          </cell>
          <cell r="F37" t="str">
            <v>2 - Outros Profissionais da Saúde</v>
          </cell>
          <cell r="G37">
            <v>324205</v>
          </cell>
          <cell r="H37">
            <v>44743</v>
          </cell>
          <cell r="I37">
            <v>0</v>
          </cell>
          <cell r="J37">
            <v>153.38999999999999</v>
          </cell>
          <cell r="L37">
            <v>203.48</v>
          </cell>
          <cell r="M37">
            <v>6.06</v>
          </cell>
          <cell r="O37">
            <v>4.0599999999999996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 NOVA DESCOBERTA - C.G 008/2022</v>
          </cell>
          <cell r="E38" t="str">
            <v>AURINEIDE FRANCISCA ELIAS DA SILVA</v>
          </cell>
          <cell r="F38" t="str">
            <v>2 - Outros Profissionais da Saúde</v>
          </cell>
          <cell r="G38">
            <v>223505</v>
          </cell>
          <cell r="H38">
            <v>44743</v>
          </cell>
          <cell r="I38">
            <v>0</v>
          </cell>
          <cell r="J38">
            <v>313.12</v>
          </cell>
          <cell r="L38">
            <v>203.48</v>
          </cell>
          <cell r="M38">
            <v>6.06</v>
          </cell>
          <cell r="O38">
            <v>4.0599999999999996</v>
          </cell>
          <cell r="R38">
            <v>123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 NOVA DESCOBERTA - C.G 008/2022</v>
          </cell>
          <cell r="E39" t="str">
            <v>BRENO D'LUCA TAVARES DE OLIVEIRA</v>
          </cell>
          <cell r="F39" t="str">
            <v>3 - Administrativo</v>
          </cell>
          <cell r="G39">
            <v>411005</v>
          </cell>
          <cell r="H39">
            <v>44743</v>
          </cell>
          <cell r="I39">
            <v>0</v>
          </cell>
          <cell r="J39">
            <v>11.39</v>
          </cell>
          <cell r="K39">
            <v>9343.7800000000007</v>
          </cell>
          <cell r="L39">
            <v>203.48</v>
          </cell>
          <cell r="M39">
            <v>6.06</v>
          </cell>
          <cell r="O39">
            <v>4.0599999999999996</v>
          </cell>
          <cell r="S39">
            <v>34.159999999999997</v>
          </cell>
          <cell r="U39">
            <v>0</v>
          </cell>
          <cell r="V39">
            <v>0</v>
          </cell>
        </row>
        <row r="40">
          <cell r="C40" t="str">
            <v>UPA NOVA DESCOBERTA - C.G 008/2022</v>
          </cell>
          <cell r="E40" t="str">
            <v>BRUNA HIPOLITO MOREIRA REIS</v>
          </cell>
          <cell r="F40" t="str">
            <v>2 - Outros Profissionais da Saúde</v>
          </cell>
          <cell r="G40">
            <v>223505</v>
          </cell>
          <cell r="H40">
            <v>44743</v>
          </cell>
          <cell r="I40">
            <v>0</v>
          </cell>
          <cell r="J40">
            <v>202.54</v>
          </cell>
          <cell r="L40">
            <v>203.48</v>
          </cell>
          <cell r="M40">
            <v>6.06</v>
          </cell>
          <cell r="O40">
            <v>4.0599999999999996</v>
          </cell>
          <cell r="S40">
            <v>102.49</v>
          </cell>
          <cell r="U40">
            <v>0</v>
          </cell>
          <cell r="V40">
            <v>0</v>
          </cell>
        </row>
        <row r="41">
          <cell r="C41" t="str">
            <v>UPA NOVA DESCOBERTA - C.G 008/2022</v>
          </cell>
          <cell r="E41" t="str">
            <v>CACIA CAROLINA DE CARVALHO SILVA</v>
          </cell>
          <cell r="F41" t="str">
            <v>1 - Médico</v>
          </cell>
          <cell r="G41">
            <v>225125</v>
          </cell>
          <cell r="H41">
            <v>44743</v>
          </cell>
          <cell r="I41">
            <v>0</v>
          </cell>
          <cell r="J41">
            <v>69.81</v>
          </cell>
          <cell r="L41">
            <v>0</v>
          </cell>
          <cell r="M41">
            <v>0</v>
          </cell>
          <cell r="O41">
            <v>4.0599999999999996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 NOVA DESCOBERTA - C.G 008/2022</v>
          </cell>
          <cell r="E42" t="str">
            <v>CARMEM REGINA ALVES SENA</v>
          </cell>
          <cell r="F42" t="str">
            <v>2 - Outros Profissionais da Saúde</v>
          </cell>
          <cell r="G42">
            <v>223505</v>
          </cell>
          <cell r="H42">
            <v>44743</v>
          </cell>
          <cell r="I42">
            <v>0</v>
          </cell>
          <cell r="J42">
            <v>359.01</v>
          </cell>
          <cell r="L42">
            <v>0</v>
          </cell>
          <cell r="M42">
            <v>0</v>
          </cell>
          <cell r="O42">
            <v>4.0599999999999996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 NOVA DESCOBERTA - C.G 008/2022</v>
          </cell>
          <cell r="E43" t="str">
            <v>CLEIDE MARIA DA SILVA BEZERRA</v>
          </cell>
          <cell r="F43" t="str">
            <v>3 - Administrativo</v>
          </cell>
          <cell r="G43">
            <v>422110</v>
          </cell>
          <cell r="H43">
            <v>44743</v>
          </cell>
          <cell r="I43">
            <v>0</v>
          </cell>
          <cell r="J43">
            <v>164.38</v>
          </cell>
          <cell r="L43">
            <v>203.48</v>
          </cell>
          <cell r="M43">
            <v>6.06</v>
          </cell>
          <cell r="O43">
            <v>4.0599999999999996</v>
          </cell>
          <cell r="R43">
            <v>329.8</v>
          </cell>
          <cell r="S43">
            <v>72.72</v>
          </cell>
          <cell r="U43">
            <v>0</v>
          </cell>
          <cell r="V43">
            <v>0</v>
          </cell>
        </row>
        <row r="44">
          <cell r="C44" t="str">
            <v>UPA NOVA DESCOBERTA - C.G 008/2022</v>
          </cell>
          <cell r="E44" t="str">
            <v>CLEITON TRAJANO PINHEIRO</v>
          </cell>
          <cell r="F44" t="str">
            <v>2 - Outros Profissionais da Saúde</v>
          </cell>
          <cell r="G44">
            <v>521130</v>
          </cell>
          <cell r="H44">
            <v>44743</v>
          </cell>
          <cell r="I44">
            <v>0</v>
          </cell>
          <cell r="J44">
            <v>127.29</v>
          </cell>
          <cell r="K44">
            <v>30631.73</v>
          </cell>
          <cell r="L44">
            <v>203.48</v>
          </cell>
          <cell r="M44">
            <v>6.06</v>
          </cell>
          <cell r="O44">
            <v>4.0599999999999996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 NOVA DESCOBERTA - C.G 008/2022</v>
          </cell>
          <cell r="E45" t="str">
            <v>CRISTIANE CORREIA LIMA</v>
          </cell>
          <cell r="F45" t="str">
            <v>3 - Administrativo</v>
          </cell>
          <cell r="G45">
            <v>517410</v>
          </cell>
          <cell r="H45">
            <v>44743</v>
          </cell>
          <cell r="I45">
            <v>0</v>
          </cell>
          <cell r="J45">
            <v>157.26</v>
          </cell>
          <cell r="L45">
            <v>203.48</v>
          </cell>
          <cell r="M45">
            <v>6.06</v>
          </cell>
          <cell r="O45">
            <v>4.0599999999999996</v>
          </cell>
          <cell r="S45">
            <v>63.02</v>
          </cell>
          <cell r="U45">
            <v>0</v>
          </cell>
          <cell r="V45">
            <v>0</v>
          </cell>
        </row>
        <row r="46">
          <cell r="C46" t="str">
            <v>UPA NOVA DESCOBERTA - C.G 008/2022</v>
          </cell>
          <cell r="E46" t="str">
            <v>CRISTIANE MARIA DA S OLIVEIRA</v>
          </cell>
          <cell r="F46" t="str">
            <v>2 - Outros Profissionais da Saúde</v>
          </cell>
          <cell r="G46">
            <v>322205</v>
          </cell>
          <cell r="H46">
            <v>44743</v>
          </cell>
          <cell r="I46">
            <v>0</v>
          </cell>
          <cell r="J46">
            <v>165.66</v>
          </cell>
          <cell r="K46">
            <v>9632.9599999999991</v>
          </cell>
          <cell r="L46">
            <v>203.48</v>
          </cell>
          <cell r="M46">
            <v>6.06</v>
          </cell>
          <cell r="O46">
            <v>4.0599999999999996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 NOVA DESCOBERTA - C.G 008/2022</v>
          </cell>
          <cell r="E47" t="str">
            <v>CYBELLE SUZELY FONSECA ALHEIROS DIAS</v>
          </cell>
          <cell r="F47" t="str">
            <v>2 - Outros Profissionais da Saúde</v>
          </cell>
          <cell r="G47">
            <v>223505</v>
          </cell>
          <cell r="H47">
            <v>44743</v>
          </cell>
          <cell r="I47">
            <v>0</v>
          </cell>
          <cell r="J47">
            <v>250.85</v>
          </cell>
          <cell r="L47">
            <v>203.48</v>
          </cell>
          <cell r="M47">
            <v>6.06</v>
          </cell>
          <cell r="O47">
            <v>4.0599999999999996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 NOVA DESCOBERTA - C.G 008/2022</v>
          </cell>
          <cell r="E48" t="str">
            <v>DANIEL AKEL PEREIRA DE ARAUJO</v>
          </cell>
          <cell r="F48" t="str">
            <v>3 - Administrativo</v>
          </cell>
          <cell r="G48">
            <v>410105</v>
          </cell>
          <cell r="H48">
            <v>44743</v>
          </cell>
          <cell r="I48">
            <v>0</v>
          </cell>
          <cell r="J48">
            <v>1486.94</v>
          </cell>
          <cell r="L48">
            <v>203.48</v>
          </cell>
          <cell r="M48">
            <v>6.06</v>
          </cell>
          <cell r="O48">
            <v>4.0599999999999996</v>
          </cell>
          <cell r="R48">
            <v>229.6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 NOVA DESCOBERTA - C.G 008/2022</v>
          </cell>
          <cell r="E49" t="str">
            <v xml:space="preserve">DANIEL DE MELO PRAZERES </v>
          </cell>
          <cell r="F49" t="str">
            <v>2 - Outros Profissionais da Saúde</v>
          </cell>
          <cell r="G49">
            <v>322605</v>
          </cell>
          <cell r="H49">
            <v>44743</v>
          </cell>
          <cell r="I49">
            <v>0</v>
          </cell>
          <cell r="J49">
            <v>128.36000000000001</v>
          </cell>
          <cell r="L49">
            <v>203.48</v>
          </cell>
          <cell r="M49">
            <v>6.06</v>
          </cell>
          <cell r="O49">
            <v>4.0599999999999996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NOVA DESCOBERTA - C.G 008/2022</v>
          </cell>
          <cell r="E50" t="str">
            <v>DANIELA JACOB MAYRINCK GOMES DA FONSECA</v>
          </cell>
          <cell r="F50" t="str">
            <v>1 - Médico</v>
          </cell>
          <cell r="G50">
            <v>225125</v>
          </cell>
          <cell r="H50">
            <v>44743</v>
          </cell>
          <cell r="I50">
            <v>0</v>
          </cell>
          <cell r="J50">
            <v>1848.51</v>
          </cell>
          <cell r="L50">
            <v>203.48</v>
          </cell>
          <cell r="M50">
            <v>6.06</v>
          </cell>
          <cell r="O50">
            <v>4.0599999999999996</v>
          </cell>
          <cell r="R50">
            <v>262.39999999999998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 NOVA DESCOBERTA - C.G 008/2022</v>
          </cell>
          <cell r="E51" t="str">
            <v>DANIELLE MARIA PESSOA VERAS DE QUEIROZ</v>
          </cell>
          <cell r="F51" t="str">
            <v>3 - Administrativo</v>
          </cell>
          <cell r="G51">
            <v>410105</v>
          </cell>
          <cell r="H51">
            <v>44743</v>
          </cell>
          <cell r="I51">
            <v>0</v>
          </cell>
          <cell r="J51">
            <v>891.27</v>
          </cell>
          <cell r="L51">
            <v>0</v>
          </cell>
          <cell r="M51">
            <v>0</v>
          </cell>
          <cell r="O51">
            <v>4.0599999999999996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 NOVA DESCOBERTA - C.G 008/2022</v>
          </cell>
          <cell r="E52" t="str">
            <v>DANIELLE MOREIRA BRASIL</v>
          </cell>
          <cell r="F52" t="str">
            <v>2 - Outros Profissionais da Saúde</v>
          </cell>
          <cell r="G52">
            <v>223505</v>
          </cell>
          <cell r="H52">
            <v>44743</v>
          </cell>
          <cell r="I52">
            <v>0</v>
          </cell>
          <cell r="J52">
            <v>226.26</v>
          </cell>
          <cell r="L52">
            <v>203.48</v>
          </cell>
          <cell r="M52">
            <v>6.06</v>
          </cell>
          <cell r="O52">
            <v>4.0599999999999996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 NOVA DESCOBERTA - C.G 008/2022</v>
          </cell>
          <cell r="E53" t="str">
            <v>DAYGRID SIMONE BARROS DA SILVA</v>
          </cell>
          <cell r="F53" t="str">
            <v>2 - Outros Profissionais da Saúde</v>
          </cell>
          <cell r="G53">
            <v>322205</v>
          </cell>
          <cell r="H53">
            <v>44743</v>
          </cell>
          <cell r="I53">
            <v>0</v>
          </cell>
          <cell r="J53">
            <v>213.84</v>
          </cell>
          <cell r="L53">
            <v>0</v>
          </cell>
          <cell r="M53">
            <v>0</v>
          </cell>
          <cell r="O53">
            <v>4.0599999999999996</v>
          </cell>
          <cell r="S53">
            <v>26.31</v>
          </cell>
          <cell r="U53">
            <v>0</v>
          </cell>
          <cell r="V53">
            <v>0</v>
          </cell>
        </row>
        <row r="54">
          <cell r="C54" t="str">
            <v>UPA NOVA DESCOBERTA - C.G 008/2022</v>
          </cell>
          <cell r="E54" t="str">
            <v>DEBORA PEREIRA DA SILVA</v>
          </cell>
          <cell r="F54" t="str">
            <v>2 - Outros Profissionais da Saúde</v>
          </cell>
          <cell r="G54">
            <v>322205</v>
          </cell>
          <cell r="H54">
            <v>44743</v>
          </cell>
          <cell r="I54">
            <v>0</v>
          </cell>
          <cell r="J54">
            <v>132.78</v>
          </cell>
          <cell r="L54">
            <v>203.48</v>
          </cell>
          <cell r="M54">
            <v>6.06</v>
          </cell>
          <cell r="O54">
            <v>4.0599999999999996</v>
          </cell>
          <cell r="S54">
            <v>78.94</v>
          </cell>
          <cell r="U54">
            <v>0</v>
          </cell>
          <cell r="V54">
            <v>0</v>
          </cell>
        </row>
        <row r="55">
          <cell r="C55" t="str">
            <v>UPA NOVA DESCOBERTA - C.G 008/2022</v>
          </cell>
          <cell r="E55" t="str">
            <v>DEILSON JOSE FERREIRA</v>
          </cell>
          <cell r="F55" t="str">
            <v>2 - Outros Profissionais da Saúde</v>
          </cell>
          <cell r="G55">
            <v>322205</v>
          </cell>
          <cell r="H55">
            <v>44743</v>
          </cell>
          <cell r="I55">
            <v>0</v>
          </cell>
          <cell r="J55">
            <v>138.06</v>
          </cell>
          <cell r="L55">
            <v>203.48</v>
          </cell>
          <cell r="M55">
            <v>6.06</v>
          </cell>
          <cell r="O55">
            <v>4.0599999999999996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 NOVA DESCOBERTA - C.G 008/2022</v>
          </cell>
          <cell r="E56" t="str">
            <v>DIANA CRISTINA DIDIER SOUZA</v>
          </cell>
          <cell r="F56" t="str">
            <v>2 - Outros Profissionais da Saúde</v>
          </cell>
          <cell r="G56">
            <v>223505</v>
          </cell>
          <cell r="H56">
            <v>44743</v>
          </cell>
          <cell r="I56">
            <v>0</v>
          </cell>
          <cell r="J56">
            <v>277.13</v>
          </cell>
          <cell r="L56">
            <v>203.48</v>
          </cell>
          <cell r="M56">
            <v>6.06</v>
          </cell>
          <cell r="O56">
            <v>4.0599999999999996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 NOVA DESCOBERTA - C.G 008/2022</v>
          </cell>
          <cell r="E57" t="str">
            <v>DIRCILENE VENTURA DE MORAES</v>
          </cell>
          <cell r="F57" t="str">
            <v>2 - Outros Profissionais da Saúde</v>
          </cell>
          <cell r="G57">
            <v>223505</v>
          </cell>
          <cell r="H57">
            <v>44743</v>
          </cell>
          <cell r="I57">
            <v>0</v>
          </cell>
          <cell r="J57">
            <v>279.43</v>
          </cell>
          <cell r="L57">
            <v>203.48</v>
          </cell>
          <cell r="M57">
            <v>6.06</v>
          </cell>
          <cell r="O57">
            <v>4.0599999999999996</v>
          </cell>
          <cell r="R57">
            <v>360.8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NOVA DESCOBERTA - C.G 008/2022</v>
          </cell>
          <cell r="E58" t="str">
            <v>DULCE NEUZA ROCHA   CRUZ</v>
          </cell>
          <cell r="F58" t="str">
            <v>4 - Assistência Odontológica</v>
          </cell>
          <cell r="G58">
            <v>223208</v>
          </cell>
          <cell r="H58">
            <v>44743</v>
          </cell>
          <cell r="I58">
            <v>0</v>
          </cell>
          <cell r="J58">
            <v>304.56</v>
          </cell>
          <cell r="L58">
            <v>203.48</v>
          </cell>
          <cell r="M58">
            <v>6.06</v>
          </cell>
          <cell r="O58">
            <v>4.0599999999999996</v>
          </cell>
          <cell r="R58">
            <v>246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 NOVA DESCOBERTA - C.G 008/2022</v>
          </cell>
          <cell r="E59" t="str">
            <v>EDSON JOSE DA SILVA</v>
          </cell>
          <cell r="F59" t="str">
            <v>2 - Outros Profissionais da Saúde</v>
          </cell>
          <cell r="G59">
            <v>766420</v>
          </cell>
          <cell r="H59">
            <v>44743</v>
          </cell>
          <cell r="I59">
            <v>0</v>
          </cell>
          <cell r="J59">
            <v>151.84</v>
          </cell>
          <cell r="L59">
            <v>203.48</v>
          </cell>
          <cell r="M59">
            <v>6.06</v>
          </cell>
          <cell r="O59">
            <v>4.0599999999999996</v>
          </cell>
          <cell r="R59">
            <v>268.5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NOVA DESCOBERTA - C.G 008/2022</v>
          </cell>
          <cell r="E60" t="str">
            <v>EDSON LUIZ DA SILVA</v>
          </cell>
          <cell r="F60" t="str">
            <v>2 - Outros Profissionais da Saúde</v>
          </cell>
          <cell r="G60">
            <v>322605</v>
          </cell>
          <cell r="H60">
            <v>44743</v>
          </cell>
          <cell r="I60">
            <v>0</v>
          </cell>
          <cell r="J60">
            <v>154.03</v>
          </cell>
          <cell r="L60">
            <v>203.48</v>
          </cell>
          <cell r="M60">
            <v>6.06</v>
          </cell>
          <cell r="O60">
            <v>4.0599999999999996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 NOVA DESCOBERTA - C.G 008/2022</v>
          </cell>
          <cell r="E61" t="str">
            <v>EDUARDA FERNANDES DA SILVA</v>
          </cell>
          <cell r="F61" t="str">
            <v>3 - Administrativo</v>
          </cell>
          <cell r="G61">
            <v>422110</v>
          </cell>
          <cell r="H61">
            <v>44743</v>
          </cell>
          <cell r="I61">
            <v>0</v>
          </cell>
          <cell r="J61">
            <v>158.56</v>
          </cell>
          <cell r="L61">
            <v>203.48</v>
          </cell>
          <cell r="M61">
            <v>6.06</v>
          </cell>
          <cell r="O61">
            <v>4.0599999999999996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 NOVA DESCOBERTA - C.G 008/2022</v>
          </cell>
          <cell r="E62" t="str">
            <v>ELANE DE BARROS SANTOS</v>
          </cell>
          <cell r="F62" t="str">
            <v>2 - Outros Profissionais da Saúde</v>
          </cell>
          <cell r="G62">
            <v>322205</v>
          </cell>
          <cell r="H62">
            <v>44743</v>
          </cell>
          <cell r="I62">
            <v>0</v>
          </cell>
          <cell r="J62">
            <v>155.88</v>
          </cell>
          <cell r="L62">
            <v>203.48</v>
          </cell>
          <cell r="M62">
            <v>6.06</v>
          </cell>
          <cell r="O62">
            <v>4.0599999999999996</v>
          </cell>
          <cell r="S62">
            <v>78.94</v>
          </cell>
          <cell r="U62">
            <v>69.430000000000007</v>
          </cell>
          <cell r="V62">
            <v>0</v>
          </cell>
        </row>
        <row r="63">
          <cell r="C63" t="str">
            <v>UPA NOVA DESCOBERTA - C.G 008/2022</v>
          </cell>
          <cell r="E63" t="str">
            <v>ELIANE CARLA DE LIMA</v>
          </cell>
          <cell r="F63" t="str">
            <v>2 - Outros Profissionais da Saúde</v>
          </cell>
          <cell r="G63">
            <v>322205</v>
          </cell>
          <cell r="H63">
            <v>44743</v>
          </cell>
          <cell r="I63">
            <v>0</v>
          </cell>
          <cell r="J63">
            <v>171.98</v>
          </cell>
          <cell r="L63">
            <v>203.48</v>
          </cell>
          <cell r="M63">
            <v>6.06</v>
          </cell>
          <cell r="O63">
            <v>4.0599999999999996</v>
          </cell>
          <cell r="S63">
            <v>0</v>
          </cell>
          <cell r="U63">
            <v>69.430000000000007</v>
          </cell>
          <cell r="V63">
            <v>0</v>
          </cell>
        </row>
        <row r="64">
          <cell r="C64" t="str">
            <v>UPA NOVA DESCOBERTA - C.G 008/2022</v>
          </cell>
          <cell r="E64" t="str">
            <v>ELIZANGELA IRIS DA SILVA</v>
          </cell>
          <cell r="F64" t="str">
            <v>2 - Outros Profissionais da Saúde</v>
          </cell>
          <cell r="G64">
            <v>322205</v>
          </cell>
          <cell r="H64">
            <v>44743</v>
          </cell>
          <cell r="I64">
            <v>0</v>
          </cell>
          <cell r="J64">
            <v>190.18</v>
          </cell>
          <cell r="L64">
            <v>0</v>
          </cell>
          <cell r="M64">
            <v>0</v>
          </cell>
          <cell r="O64">
            <v>4.0599999999999996</v>
          </cell>
          <cell r="S64">
            <v>0</v>
          </cell>
          <cell r="U64">
            <v>0</v>
          </cell>
          <cell r="V64">
            <v>0</v>
          </cell>
        </row>
        <row r="65">
          <cell r="C65" t="str">
            <v>UPA NOVA DESCOBERTA - C.G 008/2022</v>
          </cell>
          <cell r="E65" t="str">
            <v>ELOIZA FERNANDA MACIEL DA SILVA</v>
          </cell>
          <cell r="F65" t="str">
            <v>3 - Administrativo</v>
          </cell>
          <cell r="G65">
            <v>422110</v>
          </cell>
          <cell r="H65">
            <v>44743</v>
          </cell>
          <cell r="I65">
            <v>0</v>
          </cell>
          <cell r="J65">
            <v>127.29</v>
          </cell>
          <cell r="L65">
            <v>203.48</v>
          </cell>
          <cell r="M65">
            <v>6.06</v>
          </cell>
          <cell r="O65">
            <v>4.0599999999999996</v>
          </cell>
          <cell r="S65">
            <v>72.72</v>
          </cell>
          <cell r="U65">
            <v>0</v>
          </cell>
          <cell r="V65">
            <v>0</v>
          </cell>
        </row>
        <row r="66">
          <cell r="C66" t="str">
            <v>UPA NOVA DESCOBERTA - C.G 008/2022</v>
          </cell>
          <cell r="E66" t="str">
            <v>ELYANA CELIA FERREIRA DA SILVA</v>
          </cell>
          <cell r="F66" t="str">
            <v>2 - Outros Profissionais da Saúde</v>
          </cell>
          <cell r="G66">
            <v>766420</v>
          </cell>
          <cell r="H66">
            <v>44743</v>
          </cell>
          <cell r="I66">
            <v>0</v>
          </cell>
          <cell r="J66">
            <v>135.75</v>
          </cell>
          <cell r="L66">
            <v>203.48</v>
          </cell>
          <cell r="M66">
            <v>6.06</v>
          </cell>
          <cell r="O66">
            <v>4.0599999999999996</v>
          </cell>
          <cell r="S66">
            <v>72.72</v>
          </cell>
          <cell r="U66">
            <v>0</v>
          </cell>
          <cell r="V66">
            <v>0</v>
          </cell>
        </row>
        <row r="67">
          <cell r="C67" t="str">
            <v>UPA NOVA DESCOBERTA - C.G 008/2022</v>
          </cell>
          <cell r="E67" t="str">
            <v>EMILIA FRANCISCA DA SILVA RAMOS</v>
          </cell>
          <cell r="F67" t="str">
            <v>2 - Outros Profissionais da Saúde</v>
          </cell>
          <cell r="G67">
            <v>322205</v>
          </cell>
          <cell r="H67">
            <v>44743</v>
          </cell>
          <cell r="I67">
            <v>0</v>
          </cell>
          <cell r="J67">
            <v>159.34</v>
          </cell>
          <cell r="L67">
            <v>203.48</v>
          </cell>
          <cell r="M67">
            <v>6.06</v>
          </cell>
          <cell r="O67">
            <v>4.0599999999999996</v>
          </cell>
          <cell r="R67">
            <v>229.6</v>
          </cell>
          <cell r="S67">
            <v>78.94</v>
          </cell>
          <cell r="U67">
            <v>0</v>
          </cell>
          <cell r="V67">
            <v>0</v>
          </cell>
        </row>
        <row r="68">
          <cell r="C68" t="str">
            <v>UPA NOVA DESCOBERTA - C.G 008/2022</v>
          </cell>
          <cell r="E68" t="str">
            <v xml:space="preserve">ENIO VERAS FILHO </v>
          </cell>
          <cell r="F68" t="str">
            <v>1 - Médico</v>
          </cell>
          <cell r="G68">
            <v>225125</v>
          </cell>
          <cell r="H68">
            <v>44743</v>
          </cell>
          <cell r="I68">
            <v>0</v>
          </cell>
          <cell r="J68">
            <v>798.12</v>
          </cell>
          <cell r="L68">
            <v>203.48</v>
          </cell>
          <cell r="M68">
            <v>6.06</v>
          </cell>
          <cell r="O68">
            <v>4.0599999999999996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 NOVA DESCOBERTA - C.G 008/2022</v>
          </cell>
          <cell r="E69" t="str">
            <v>ERALDA CRISTINA DE LIMA</v>
          </cell>
          <cell r="F69" t="str">
            <v>2 - Outros Profissionais da Saúde</v>
          </cell>
          <cell r="G69">
            <v>322205</v>
          </cell>
          <cell r="H69">
            <v>44743</v>
          </cell>
          <cell r="I69">
            <v>0</v>
          </cell>
          <cell r="J69">
            <v>143.31</v>
          </cell>
          <cell r="L69">
            <v>203.48</v>
          </cell>
          <cell r="M69">
            <v>6.06</v>
          </cell>
          <cell r="O69">
            <v>4.0599999999999996</v>
          </cell>
          <cell r="R69">
            <v>271.60000000000002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NOVA DESCOBERTA - C.G 008/2022</v>
          </cell>
          <cell r="E70" t="str">
            <v>ERIKA RAQUELI DE MORAIS BEZERRA SILVA</v>
          </cell>
          <cell r="F70" t="str">
            <v>2 - Outros Profissionais da Saúde</v>
          </cell>
          <cell r="G70">
            <v>324115</v>
          </cell>
          <cell r="H70">
            <v>44743</v>
          </cell>
          <cell r="I70">
            <v>0</v>
          </cell>
          <cell r="J70">
            <v>327.13</v>
          </cell>
          <cell r="L70">
            <v>203.48</v>
          </cell>
          <cell r="M70">
            <v>6.06</v>
          </cell>
          <cell r="O70">
            <v>4.0599999999999996</v>
          </cell>
          <cell r="R70">
            <v>246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 NOVA DESCOBERTA - C.G 008/2022</v>
          </cell>
          <cell r="E71" t="str">
            <v>ESEQUIEL BEZERRA DE OLIVEIRA</v>
          </cell>
          <cell r="F71" t="str">
            <v>2 - Outros Profissionais da Saúde</v>
          </cell>
          <cell r="G71">
            <v>322205</v>
          </cell>
          <cell r="H71">
            <v>44743</v>
          </cell>
          <cell r="I71">
            <v>0</v>
          </cell>
          <cell r="J71">
            <v>132.78</v>
          </cell>
          <cell r="L71">
            <v>203.48</v>
          </cell>
          <cell r="M71">
            <v>6.06</v>
          </cell>
          <cell r="O71">
            <v>4.0599999999999996</v>
          </cell>
          <cell r="R71">
            <v>229.6</v>
          </cell>
          <cell r="S71">
            <v>78.94</v>
          </cell>
          <cell r="U71">
            <v>0</v>
          </cell>
          <cell r="V71">
            <v>0</v>
          </cell>
        </row>
        <row r="72">
          <cell r="C72" t="str">
            <v>UPA NOVA DESCOBERTA - C.G 008/2022</v>
          </cell>
          <cell r="E72" t="str">
            <v>ESTER ANGELINA DOS SANTOS</v>
          </cell>
          <cell r="F72" t="str">
            <v>2 - Outros Profissionais da Saúde</v>
          </cell>
          <cell r="G72">
            <v>766420</v>
          </cell>
          <cell r="H72">
            <v>44743</v>
          </cell>
          <cell r="I72">
            <v>0</v>
          </cell>
          <cell r="J72">
            <v>207.71</v>
          </cell>
          <cell r="L72">
            <v>0</v>
          </cell>
          <cell r="M72">
            <v>0</v>
          </cell>
          <cell r="O72">
            <v>4.0599999999999996</v>
          </cell>
          <cell r="R72">
            <v>123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NOVA DESCOBERTA - C.G 008/2022</v>
          </cell>
          <cell r="E73" t="str">
            <v>EVALDO FRANCA DE FARIAS</v>
          </cell>
          <cell r="F73" t="str">
            <v>2 - Outros Profissionais da Saúde</v>
          </cell>
          <cell r="G73">
            <v>322205</v>
          </cell>
          <cell r="H73">
            <v>44743</v>
          </cell>
          <cell r="I73">
            <v>0</v>
          </cell>
          <cell r="J73">
            <v>149.57</v>
          </cell>
          <cell r="L73">
            <v>203.48</v>
          </cell>
          <cell r="M73">
            <v>6.06</v>
          </cell>
          <cell r="O73">
            <v>4.0599999999999996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 NOVA DESCOBERTA - C.G 008/2022</v>
          </cell>
          <cell r="E74" t="str">
            <v>FABIANA FERREIRA DA SILVA</v>
          </cell>
          <cell r="F74" t="str">
            <v>2 - Outros Profissionais da Saúde</v>
          </cell>
          <cell r="G74">
            <v>322205</v>
          </cell>
          <cell r="H74">
            <v>44743</v>
          </cell>
          <cell r="I74">
            <v>0</v>
          </cell>
          <cell r="J74">
            <v>159.34</v>
          </cell>
          <cell r="L74">
            <v>203.48</v>
          </cell>
          <cell r="M74">
            <v>6.06</v>
          </cell>
          <cell r="O74">
            <v>4.0599999999999996</v>
          </cell>
          <cell r="S74">
            <v>78.94</v>
          </cell>
          <cell r="U74">
            <v>0</v>
          </cell>
          <cell r="V74">
            <v>0</v>
          </cell>
        </row>
        <row r="75">
          <cell r="C75" t="str">
            <v>UPA NOVA DESCOBERTA - C.G 008/2022</v>
          </cell>
          <cell r="E75" t="str">
            <v>FABIANA KELLY DA SILVA ALBUQUERQUE</v>
          </cell>
          <cell r="F75" t="str">
            <v>2 - Outros Profissionais da Saúde</v>
          </cell>
          <cell r="G75">
            <v>322205</v>
          </cell>
          <cell r="H75">
            <v>44743</v>
          </cell>
          <cell r="I75">
            <v>0</v>
          </cell>
          <cell r="J75">
            <v>164.97</v>
          </cell>
          <cell r="L75">
            <v>203.48</v>
          </cell>
          <cell r="M75">
            <v>6.06</v>
          </cell>
          <cell r="O75">
            <v>4.0599999999999996</v>
          </cell>
          <cell r="S75">
            <v>76.31</v>
          </cell>
          <cell r="U75">
            <v>0</v>
          </cell>
          <cell r="V75">
            <v>0</v>
          </cell>
        </row>
        <row r="76">
          <cell r="C76" t="str">
            <v>UPA NOVA DESCOBERTA - C.G 008/2022</v>
          </cell>
          <cell r="E76" t="str">
            <v>FERNANDA VARJAL MEDICIS DILETIERI</v>
          </cell>
          <cell r="F76" t="str">
            <v>1 - Médico</v>
          </cell>
          <cell r="G76">
            <v>225124</v>
          </cell>
          <cell r="H76">
            <v>44743</v>
          </cell>
          <cell r="I76">
            <v>0</v>
          </cell>
          <cell r="J76">
            <v>711.96</v>
          </cell>
          <cell r="L76">
            <v>203.48</v>
          </cell>
          <cell r="M76">
            <v>6.06</v>
          </cell>
          <cell r="O76">
            <v>4.0599999999999996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 NOVA DESCOBERTA - C.G 008/2022</v>
          </cell>
          <cell r="E77" t="str">
            <v>FRANCISCO LIMEIRA DOS SANTOS NETO</v>
          </cell>
          <cell r="F77" t="str">
            <v>1 - Médico</v>
          </cell>
          <cell r="G77">
            <v>225270</v>
          </cell>
          <cell r="H77">
            <v>44743</v>
          </cell>
          <cell r="I77">
            <v>0</v>
          </cell>
          <cell r="J77">
            <v>870.31</v>
          </cell>
          <cell r="L77">
            <v>0</v>
          </cell>
          <cell r="M77">
            <v>0</v>
          </cell>
          <cell r="O77">
            <v>4.0599999999999996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 NOVA DESCOBERTA - C.G 008/2022</v>
          </cell>
          <cell r="E78" t="str">
            <v>FRANKESLENE DOS SANTOS</v>
          </cell>
          <cell r="F78" t="str">
            <v>2 - Outros Profissionais da Saúde</v>
          </cell>
          <cell r="G78">
            <v>322205</v>
          </cell>
          <cell r="H78">
            <v>44743</v>
          </cell>
          <cell r="I78">
            <v>0</v>
          </cell>
          <cell r="J78">
            <v>132.79</v>
          </cell>
          <cell r="K78">
            <v>30578.36</v>
          </cell>
          <cell r="L78">
            <v>203.48</v>
          </cell>
          <cell r="M78">
            <v>6.06</v>
          </cell>
          <cell r="O78">
            <v>4.0599999999999996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 NOVA DESCOBERTA - C.G 008/2022</v>
          </cell>
          <cell r="E79" t="str">
            <v>GABRIELA BELO REGO BARROS</v>
          </cell>
          <cell r="F79" t="str">
            <v>2 - Outros Profissionais da Saúde</v>
          </cell>
          <cell r="G79">
            <v>223505</v>
          </cell>
          <cell r="H79">
            <v>44743</v>
          </cell>
          <cell r="I79">
            <v>0</v>
          </cell>
          <cell r="J79">
            <v>254.86</v>
          </cell>
          <cell r="L79">
            <v>0</v>
          </cell>
          <cell r="M79">
            <v>0</v>
          </cell>
          <cell r="O79">
            <v>4.0599999999999996</v>
          </cell>
          <cell r="R79">
            <v>229.6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NOVA DESCOBERTA - C.G 008/2022</v>
          </cell>
          <cell r="E80" t="str">
            <v>GABRIELA CAMELO OLIVEIRA</v>
          </cell>
          <cell r="F80" t="str">
            <v>1 - Médico</v>
          </cell>
          <cell r="G80">
            <v>225124</v>
          </cell>
          <cell r="H80">
            <v>44743</v>
          </cell>
          <cell r="I80">
            <v>0</v>
          </cell>
          <cell r="J80">
            <v>708.59</v>
          </cell>
          <cell r="L80">
            <v>203.48</v>
          </cell>
          <cell r="M80">
            <v>6.06</v>
          </cell>
          <cell r="O80">
            <v>4.0599999999999996</v>
          </cell>
          <cell r="R80">
            <v>16.399999999999999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 NOVA DESCOBERTA - C.G 008/2022</v>
          </cell>
          <cell r="E81" t="str">
            <v>GEIZA CRISTINA DA SILVA</v>
          </cell>
          <cell r="F81" t="str">
            <v>2 - Outros Profissionais da Saúde</v>
          </cell>
          <cell r="G81">
            <v>322205</v>
          </cell>
          <cell r="H81">
            <v>44743</v>
          </cell>
          <cell r="I81">
            <v>0</v>
          </cell>
          <cell r="J81">
            <v>135.16</v>
          </cell>
          <cell r="K81">
            <v>2240.61</v>
          </cell>
          <cell r="L81">
            <v>203.48</v>
          </cell>
          <cell r="M81">
            <v>6.06</v>
          </cell>
          <cell r="O81">
            <v>4.0599999999999996</v>
          </cell>
          <cell r="S81">
            <v>0</v>
          </cell>
          <cell r="U81">
            <v>69.430000000000007</v>
          </cell>
          <cell r="V81">
            <v>0</v>
          </cell>
          <cell r="X81" t="str">
            <v>AUXILIO CHECHE</v>
          </cell>
        </row>
        <row r="82">
          <cell r="C82" t="str">
            <v>UPA NOVA DESCOBERTA - C.G 008/2022</v>
          </cell>
          <cell r="E82" t="str">
            <v>GERALDO MAGNO BEZERRA GOMES</v>
          </cell>
          <cell r="F82" t="str">
            <v>2 - Outros Profissionais da Saúde</v>
          </cell>
          <cell r="G82">
            <v>223405</v>
          </cell>
          <cell r="H82">
            <v>44743</v>
          </cell>
          <cell r="I82">
            <v>0</v>
          </cell>
          <cell r="J82">
            <v>291.57</v>
          </cell>
          <cell r="L82">
            <v>203.48</v>
          </cell>
          <cell r="M82">
            <v>6.06</v>
          </cell>
          <cell r="O82">
            <v>4.0599999999999996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 NOVA DESCOBERTA - C.G 008/2022</v>
          </cell>
          <cell r="E83" t="str">
            <v>GIVALDO MARTINS DO NASCIMENTO</v>
          </cell>
          <cell r="F83" t="str">
            <v>3 - Administrativo</v>
          </cell>
          <cell r="G83">
            <v>517410</v>
          </cell>
          <cell r="H83">
            <v>44743</v>
          </cell>
          <cell r="I83">
            <v>0</v>
          </cell>
          <cell r="J83">
            <v>154.03</v>
          </cell>
          <cell r="L83">
            <v>203.48</v>
          </cell>
          <cell r="M83">
            <v>6.06</v>
          </cell>
          <cell r="O83">
            <v>4.0599999999999996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NOVA DESCOBERTA - C.G 008/2022</v>
          </cell>
          <cell r="E84" t="str">
            <v>GIVANILDA MARIA DA SILVA</v>
          </cell>
          <cell r="F84" t="str">
            <v>2 - Outros Profissionais da Saúde</v>
          </cell>
          <cell r="G84">
            <v>223505</v>
          </cell>
          <cell r="H84">
            <v>44743</v>
          </cell>
          <cell r="I84">
            <v>0</v>
          </cell>
          <cell r="J84">
            <v>207.52</v>
          </cell>
          <cell r="L84">
            <v>203.48</v>
          </cell>
          <cell r="M84">
            <v>6.06</v>
          </cell>
          <cell r="O84">
            <v>4.0599999999999996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NOVA DESCOBERTA - C.G 008/2022</v>
          </cell>
          <cell r="E85" t="str">
            <v>GLAYBSON DE OLIVEIRA MENDES</v>
          </cell>
          <cell r="F85" t="str">
            <v>2 - Outros Profissionais da Saúde</v>
          </cell>
          <cell r="G85">
            <v>322205</v>
          </cell>
          <cell r="H85">
            <v>44743</v>
          </cell>
          <cell r="I85">
            <v>0</v>
          </cell>
          <cell r="J85">
            <v>159.35</v>
          </cell>
          <cell r="L85">
            <v>203.48</v>
          </cell>
          <cell r="M85">
            <v>6.06</v>
          </cell>
          <cell r="O85">
            <v>4.0599999999999996</v>
          </cell>
          <cell r="S85">
            <v>0</v>
          </cell>
          <cell r="U85">
            <v>0</v>
          </cell>
          <cell r="V85">
            <v>0</v>
          </cell>
        </row>
        <row r="86">
          <cell r="C86" t="str">
            <v>UPA NOVA DESCOBERTA - C.G 008/2022</v>
          </cell>
          <cell r="E86" t="str">
            <v>GLEICE FREIRE DA SILVA</v>
          </cell>
          <cell r="F86" t="str">
            <v>3 - Administrativo</v>
          </cell>
          <cell r="G86">
            <v>422110</v>
          </cell>
          <cell r="H86">
            <v>44743</v>
          </cell>
          <cell r="I86">
            <v>0</v>
          </cell>
          <cell r="J86">
            <v>127.3</v>
          </cell>
          <cell r="L86">
            <v>203.48</v>
          </cell>
          <cell r="M86">
            <v>6.06</v>
          </cell>
          <cell r="O86">
            <v>4.0599999999999996</v>
          </cell>
          <cell r="S86">
            <v>72.72</v>
          </cell>
          <cell r="U86">
            <v>0</v>
          </cell>
          <cell r="V86">
            <v>0</v>
          </cell>
        </row>
        <row r="87">
          <cell r="C87" t="str">
            <v>UPA NOVA DESCOBERTA - C.G 008/2022</v>
          </cell>
          <cell r="E87" t="str">
            <v>GLEICY - LANE MATIAS DE ARAUJO FONSECA</v>
          </cell>
          <cell r="F87" t="str">
            <v>2 - Outros Profissionais da Saúde</v>
          </cell>
          <cell r="G87">
            <v>223505</v>
          </cell>
          <cell r="H87">
            <v>44743</v>
          </cell>
          <cell r="I87">
            <v>0</v>
          </cell>
          <cell r="J87">
            <v>329.79</v>
          </cell>
          <cell r="L87">
            <v>203.48</v>
          </cell>
          <cell r="M87">
            <v>6.06</v>
          </cell>
          <cell r="O87">
            <v>4.0599999999999996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 NOVA DESCOBERTA - C.G 008/2022</v>
          </cell>
          <cell r="E88" t="str">
            <v>GUSTAVO CAMPELO ELLDORF</v>
          </cell>
          <cell r="F88" t="str">
            <v>4 - Assistência Odontológica</v>
          </cell>
          <cell r="G88">
            <v>223208</v>
          </cell>
          <cell r="H88">
            <v>44743</v>
          </cell>
          <cell r="I88">
            <v>0</v>
          </cell>
          <cell r="J88">
            <v>396.68</v>
          </cell>
          <cell r="L88">
            <v>0</v>
          </cell>
          <cell r="M88">
            <v>0</v>
          </cell>
          <cell r="O88">
            <v>4.0599999999999996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 NOVA DESCOBERTA - C.G 008/2022</v>
          </cell>
          <cell r="E89" t="str">
            <v>HALANA BATISTA NERY</v>
          </cell>
          <cell r="F89" t="str">
            <v>2 - Outros Profissionais da Saúde</v>
          </cell>
          <cell r="G89">
            <v>322205</v>
          </cell>
          <cell r="H89">
            <v>44743</v>
          </cell>
          <cell r="I89">
            <v>0</v>
          </cell>
          <cell r="J89">
            <v>165.66</v>
          </cell>
          <cell r="L89">
            <v>203.48</v>
          </cell>
          <cell r="M89">
            <v>6.06</v>
          </cell>
          <cell r="O89">
            <v>4.0599999999999996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NOVA DESCOBERTA - C.G 008/2022</v>
          </cell>
          <cell r="E90" t="str">
            <v>HELENA PRISCILLA BARROS SILVA DE LIMA</v>
          </cell>
          <cell r="F90" t="str">
            <v>2 - Outros Profissionais da Saúde</v>
          </cell>
          <cell r="G90">
            <v>223505</v>
          </cell>
          <cell r="H90">
            <v>44743</v>
          </cell>
          <cell r="I90">
            <v>0</v>
          </cell>
          <cell r="J90">
            <v>265.62</v>
          </cell>
          <cell r="L90">
            <v>203.48</v>
          </cell>
          <cell r="M90">
            <v>6.06</v>
          </cell>
          <cell r="O90">
            <v>4.0599999999999996</v>
          </cell>
          <cell r="S90">
            <v>131.99</v>
          </cell>
          <cell r="U90">
            <v>0</v>
          </cell>
          <cell r="V90">
            <v>0</v>
          </cell>
        </row>
        <row r="91">
          <cell r="C91" t="str">
            <v>UPA NOVA DESCOBERTA - C.G 008/2022</v>
          </cell>
          <cell r="E91" t="str">
            <v>HERICA SILVA DA HORA</v>
          </cell>
          <cell r="F91" t="str">
            <v>2 - Outros Profissionais da Saúde</v>
          </cell>
          <cell r="G91">
            <v>322205</v>
          </cell>
          <cell r="H91">
            <v>44743</v>
          </cell>
          <cell r="I91">
            <v>0</v>
          </cell>
          <cell r="J91">
            <v>138.05000000000001</v>
          </cell>
          <cell r="L91">
            <v>203.48</v>
          </cell>
          <cell r="M91">
            <v>6.06</v>
          </cell>
          <cell r="O91">
            <v>4.0599999999999996</v>
          </cell>
          <cell r="S91">
            <v>76.31</v>
          </cell>
          <cell r="U91">
            <v>0</v>
          </cell>
          <cell r="V91">
            <v>0</v>
          </cell>
        </row>
        <row r="92">
          <cell r="C92" t="str">
            <v>UPA NOVA DESCOBERTA - C.G 008/2022</v>
          </cell>
          <cell r="E92" t="str">
            <v>HORACIO ALVES DO NASCIMENTO</v>
          </cell>
          <cell r="F92" t="str">
            <v>2 - Outros Profissionais da Saúde</v>
          </cell>
          <cell r="G92">
            <v>515110</v>
          </cell>
          <cell r="H92">
            <v>44743</v>
          </cell>
          <cell r="I92">
            <v>0</v>
          </cell>
          <cell r="J92">
            <v>138.04</v>
          </cell>
          <cell r="L92">
            <v>203.48</v>
          </cell>
          <cell r="M92">
            <v>6.06</v>
          </cell>
          <cell r="O92">
            <v>4.0599999999999996</v>
          </cell>
          <cell r="S92">
            <v>72.72</v>
          </cell>
          <cell r="U92">
            <v>0</v>
          </cell>
          <cell r="V92">
            <v>0</v>
          </cell>
        </row>
        <row r="93">
          <cell r="C93" t="str">
            <v>UPA NOVA DESCOBERTA - C.G 008/2022</v>
          </cell>
          <cell r="E93" t="str">
            <v>ISA BARROS COSTA DE ARAUJO</v>
          </cell>
          <cell r="F93" t="str">
            <v>2 - Outros Profissionais da Saúde</v>
          </cell>
          <cell r="G93">
            <v>251605</v>
          </cell>
          <cell r="H93">
            <v>44743</v>
          </cell>
          <cell r="I93">
            <v>0</v>
          </cell>
          <cell r="J93">
            <v>291.63</v>
          </cell>
          <cell r="L93">
            <v>203.48</v>
          </cell>
          <cell r="M93">
            <v>6.06</v>
          </cell>
          <cell r="O93">
            <v>4.0599999999999996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 NOVA DESCOBERTA - C.G 008/2022</v>
          </cell>
          <cell r="E94" t="str">
            <v>ISABEL RENATA DE SOUZA TORRES</v>
          </cell>
          <cell r="F94" t="str">
            <v>2 - Outros Profissionais da Saúde</v>
          </cell>
          <cell r="G94">
            <v>223405</v>
          </cell>
          <cell r="H94">
            <v>44743</v>
          </cell>
          <cell r="I94">
            <v>0</v>
          </cell>
          <cell r="J94">
            <v>291.57</v>
          </cell>
          <cell r="L94">
            <v>203.48</v>
          </cell>
          <cell r="M94">
            <v>6.06</v>
          </cell>
          <cell r="O94">
            <v>4.0599999999999996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NOVA DESCOBERTA - C.G 008/2022</v>
          </cell>
          <cell r="E95" t="str">
            <v>ISANDRO GILTON DE OLIVEIRA</v>
          </cell>
          <cell r="F95" t="str">
            <v>2 - Outros Profissionais da Saúde</v>
          </cell>
          <cell r="G95">
            <v>324115</v>
          </cell>
          <cell r="H95">
            <v>44743</v>
          </cell>
          <cell r="I95">
            <v>0</v>
          </cell>
          <cell r="J95">
            <v>331.57</v>
          </cell>
          <cell r="L95">
            <v>203.48</v>
          </cell>
          <cell r="M95">
            <v>6.06</v>
          </cell>
          <cell r="O95">
            <v>4.0599999999999996</v>
          </cell>
          <cell r="R95">
            <v>196.8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NOVA DESCOBERTA - C.G 008/2022</v>
          </cell>
          <cell r="E96" t="str">
            <v>ISRAEL PEREIRA DE OLIVEIRA</v>
          </cell>
          <cell r="F96" t="str">
            <v>2 - Outros Profissionais da Saúde</v>
          </cell>
          <cell r="G96">
            <v>515110</v>
          </cell>
          <cell r="H96">
            <v>44743</v>
          </cell>
          <cell r="I96">
            <v>0</v>
          </cell>
          <cell r="J96">
            <v>165.65</v>
          </cell>
          <cell r="L96">
            <v>203.48</v>
          </cell>
          <cell r="M96">
            <v>6.06</v>
          </cell>
          <cell r="O96">
            <v>4.0599999999999996</v>
          </cell>
          <cell r="R96">
            <v>246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 NOVA DESCOBERTA - C.G 008/2022</v>
          </cell>
          <cell r="E97" t="str">
            <v>IVANA PEREIRA DA SILVA</v>
          </cell>
          <cell r="F97" t="str">
            <v>3 - Administrativo</v>
          </cell>
          <cell r="G97">
            <v>422110</v>
          </cell>
          <cell r="H97">
            <v>44743</v>
          </cell>
          <cell r="I97">
            <v>0</v>
          </cell>
          <cell r="J97">
            <v>127.3</v>
          </cell>
          <cell r="L97">
            <v>203.48</v>
          </cell>
          <cell r="M97">
            <v>6.06</v>
          </cell>
          <cell r="O97">
            <v>4.0599999999999996</v>
          </cell>
          <cell r="R97">
            <v>291</v>
          </cell>
          <cell r="S97">
            <v>72.72</v>
          </cell>
          <cell r="U97">
            <v>0</v>
          </cell>
          <cell r="V97">
            <v>0</v>
          </cell>
        </row>
        <row r="98">
          <cell r="C98" t="str">
            <v>UPA NOVA DESCOBERTA - C.G 008/2022</v>
          </cell>
          <cell r="E98" t="str">
            <v>IVANILDO GOMES DA SILVA</v>
          </cell>
          <cell r="F98" t="str">
            <v>2 - Outros Profissionais da Saúde</v>
          </cell>
          <cell r="G98">
            <v>324115</v>
          </cell>
          <cell r="H98">
            <v>44743</v>
          </cell>
          <cell r="I98">
            <v>0</v>
          </cell>
          <cell r="J98">
            <v>415.87</v>
          </cell>
          <cell r="L98">
            <v>0</v>
          </cell>
          <cell r="M98">
            <v>0</v>
          </cell>
          <cell r="O98">
            <v>4.0599999999999996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 NOVA DESCOBERTA - C.G 008/2022</v>
          </cell>
          <cell r="E99" t="str">
            <v>IVONETE MARIA DE ARAUJO</v>
          </cell>
          <cell r="F99" t="str">
            <v>3 - Administrativo</v>
          </cell>
          <cell r="G99">
            <v>422110</v>
          </cell>
          <cell r="H99">
            <v>44743</v>
          </cell>
          <cell r="I99">
            <v>0</v>
          </cell>
          <cell r="J99">
            <v>164.39</v>
          </cell>
          <cell r="L99">
            <v>203.48</v>
          </cell>
          <cell r="M99">
            <v>6.06</v>
          </cell>
          <cell r="O99">
            <v>4.0599999999999996</v>
          </cell>
          <cell r="S99">
            <v>72.72</v>
          </cell>
          <cell r="U99">
            <v>0</v>
          </cell>
          <cell r="V99">
            <v>0</v>
          </cell>
        </row>
        <row r="100">
          <cell r="C100" t="str">
            <v>UPA NOVA DESCOBERTA - C.G 008/2022</v>
          </cell>
          <cell r="E100" t="str">
            <v>IVSON GOUVEIA CURSINO</v>
          </cell>
          <cell r="F100" t="str">
            <v>1 - Médico</v>
          </cell>
          <cell r="G100">
            <v>225124</v>
          </cell>
          <cell r="H100">
            <v>44743</v>
          </cell>
          <cell r="I100">
            <v>0</v>
          </cell>
          <cell r="J100">
            <v>1157.76</v>
          </cell>
          <cell r="L100">
            <v>203.48</v>
          </cell>
          <cell r="M100">
            <v>6.06</v>
          </cell>
          <cell r="O100">
            <v>4.0599999999999996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NOVA DESCOBERTA - C.G 008/2022</v>
          </cell>
          <cell r="E101" t="str">
            <v>JACIRA MACHADO LIRA</v>
          </cell>
          <cell r="F101" t="str">
            <v>2 - Outros Profissionais da Saúde</v>
          </cell>
          <cell r="G101">
            <v>223710</v>
          </cell>
          <cell r="H101">
            <v>44743</v>
          </cell>
          <cell r="I101">
            <v>0</v>
          </cell>
          <cell r="J101">
            <v>276.67</v>
          </cell>
          <cell r="L101">
            <v>0</v>
          </cell>
          <cell r="M101">
            <v>0</v>
          </cell>
          <cell r="O101">
            <v>4.0599999999999996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 NOVA DESCOBERTA - C.G 008/2022</v>
          </cell>
          <cell r="E102" t="str">
            <v>JACQUELINE MARIA DE MENEZES SANTOS</v>
          </cell>
          <cell r="F102" t="str">
            <v>3 - Administrativo</v>
          </cell>
          <cell r="G102">
            <v>514320</v>
          </cell>
          <cell r="H102">
            <v>44743</v>
          </cell>
          <cell r="I102">
            <v>0</v>
          </cell>
          <cell r="J102">
            <v>124.36</v>
          </cell>
          <cell r="L102">
            <v>203.48</v>
          </cell>
          <cell r="M102">
            <v>6.06</v>
          </cell>
          <cell r="O102">
            <v>4.0599999999999996</v>
          </cell>
          <cell r="R102">
            <v>262.39999999999998</v>
          </cell>
          <cell r="S102">
            <v>0</v>
          </cell>
          <cell r="U102">
            <v>69.430000000000007</v>
          </cell>
          <cell r="V102">
            <v>0</v>
          </cell>
          <cell r="X102" t="str">
            <v>AUXILIO CHECHE</v>
          </cell>
        </row>
        <row r="103">
          <cell r="C103" t="str">
            <v>UPA NOVA DESCOBERTA - C.G 008/2022</v>
          </cell>
          <cell r="E103" t="str">
            <v>JAIRO JOSE FERREIRA JUNIOR</v>
          </cell>
          <cell r="F103" t="str">
            <v>2 - Outros Profissionais da Saúde</v>
          </cell>
          <cell r="G103">
            <v>324115</v>
          </cell>
          <cell r="H103">
            <v>44743</v>
          </cell>
          <cell r="I103">
            <v>0</v>
          </cell>
          <cell r="J103">
            <v>378.36</v>
          </cell>
          <cell r="L103">
            <v>203.48</v>
          </cell>
          <cell r="M103">
            <v>6.06</v>
          </cell>
          <cell r="O103">
            <v>4.0599999999999996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 NOVA DESCOBERTA - C.G 008/2022</v>
          </cell>
          <cell r="E104" t="str">
            <v>JAQUELINE DANTAS DA SILVA</v>
          </cell>
          <cell r="F104" t="str">
            <v>3 - Administrativo</v>
          </cell>
          <cell r="G104">
            <v>413115</v>
          </cell>
          <cell r="H104">
            <v>44743</v>
          </cell>
          <cell r="I104">
            <v>0</v>
          </cell>
          <cell r="J104">
            <v>137.6</v>
          </cell>
          <cell r="L104">
            <v>203.48</v>
          </cell>
          <cell r="M104">
            <v>6.06</v>
          </cell>
          <cell r="O104">
            <v>4.0599999999999996</v>
          </cell>
          <cell r="R104">
            <v>286.39999999999998</v>
          </cell>
          <cell r="S104">
            <v>73.14</v>
          </cell>
          <cell r="U104">
            <v>0</v>
          </cell>
          <cell r="V104">
            <v>0</v>
          </cell>
        </row>
        <row r="105">
          <cell r="C105" t="str">
            <v>UPA NOVA DESCOBERTA - C.G 008/2022</v>
          </cell>
          <cell r="E105" t="str">
            <v>JOAO PAULO GOMES</v>
          </cell>
          <cell r="F105" t="str">
            <v>2 - Outros Profissionais da Saúde</v>
          </cell>
          <cell r="G105">
            <v>324115</v>
          </cell>
          <cell r="H105">
            <v>44743</v>
          </cell>
          <cell r="I105">
            <v>0</v>
          </cell>
          <cell r="J105">
            <v>322.05</v>
          </cell>
          <cell r="L105">
            <v>203.48</v>
          </cell>
          <cell r="M105">
            <v>6.06</v>
          </cell>
          <cell r="O105">
            <v>4.0599999999999996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 NOVA DESCOBERTA - C.G 008/2022</v>
          </cell>
          <cell r="E106" t="str">
            <v>JOSE ALVES DE FARIAS</v>
          </cell>
          <cell r="F106" t="str">
            <v>2 - Outros Profissionais da Saúde</v>
          </cell>
          <cell r="G106">
            <v>324115</v>
          </cell>
          <cell r="H106">
            <v>44743</v>
          </cell>
          <cell r="I106">
            <v>0</v>
          </cell>
          <cell r="J106">
            <v>336.89</v>
          </cell>
          <cell r="L106">
            <v>203.48</v>
          </cell>
          <cell r="M106">
            <v>6.06</v>
          </cell>
          <cell r="O106">
            <v>4.0599999999999996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 NOVA DESCOBERTA - C.G 008/2022</v>
          </cell>
          <cell r="E107" t="str">
            <v>JOSE DIEGO XAVIER DA CUNHA</v>
          </cell>
          <cell r="F107" t="str">
            <v>2 - Outros Profissionais da Saúde</v>
          </cell>
          <cell r="G107">
            <v>322205</v>
          </cell>
          <cell r="H107">
            <v>44743</v>
          </cell>
          <cell r="I107">
            <v>0</v>
          </cell>
          <cell r="J107">
            <v>178.7</v>
          </cell>
          <cell r="L107">
            <v>203.48</v>
          </cell>
          <cell r="M107">
            <v>6.06</v>
          </cell>
          <cell r="O107">
            <v>4.0599999999999996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 NOVA DESCOBERTA - C.G 008/2022</v>
          </cell>
          <cell r="E108" t="str">
            <v>JOSE LEONARDO LIMA DE SOUSA</v>
          </cell>
          <cell r="F108" t="str">
            <v>3 - Administrativo</v>
          </cell>
          <cell r="G108">
            <v>517410</v>
          </cell>
          <cell r="H108">
            <v>44743</v>
          </cell>
          <cell r="I108">
            <v>0</v>
          </cell>
          <cell r="J108">
            <v>128.35</v>
          </cell>
          <cell r="L108">
            <v>203.48</v>
          </cell>
          <cell r="M108">
            <v>6.06</v>
          </cell>
          <cell r="O108">
            <v>4.0599999999999996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 NOVA DESCOBERTA - C.G 008/2022</v>
          </cell>
          <cell r="E109" t="str">
            <v>JOSE OTAMIR DE ANDRADE JUNIOR</v>
          </cell>
          <cell r="F109" t="str">
            <v>1 - Médico</v>
          </cell>
          <cell r="G109">
            <v>225125</v>
          </cell>
          <cell r="H109">
            <v>44743</v>
          </cell>
          <cell r="I109">
            <v>0</v>
          </cell>
          <cell r="J109">
            <v>412.2</v>
          </cell>
          <cell r="L109">
            <v>203.48</v>
          </cell>
          <cell r="M109">
            <v>6.06</v>
          </cell>
          <cell r="O109">
            <v>4.0599999999999996</v>
          </cell>
          <cell r="R109">
            <v>360.8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 NOVA DESCOBERTA - C.G 008/2022</v>
          </cell>
          <cell r="E110" t="str">
            <v>JOSE SEVERINO DE ARAUJO</v>
          </cell>
          <cell r="F110" t="str">
            <v>2 - Outros Profissionais da Saúde</v>
          </cell>
          <cell r="G110">
            <v>322605</v>
          </cell>
          <cell r="H110">
            <v>44743</v>
          </cell>
          <cell r="I110">
            <v>0</v>
          </cell>
          <cell r="J110">
            <v>138.05000000000001</v>
          </cell>
          <cell r="L110">
            <v>203.48</v>
          </cell>
          <cell r="M110">
            <v>6.06</v>
          </cell>
          <cell r="O110">
            <v>4.0599999999999996</v>
          </cell>
          <cell r="S110">
            <v>72.72</v>
          </cell>
          <cell r="U110">
            <v>0</v>
          </cell>
          <cell r="V110">
            <v>0</v>
          </cell>
        </row>
        <row r="111">
          <cell r="C111" t="str">
            <v>UPA NOVA DESCOBERTA - C.G 008/2022</v>
          </cell>
          <cell r="E111" t="str">
            <v>JOSEANNA MARINHO MORAES</v>
          </cell>
          <cell r="F111" t="str">
            <v>2 - Outros Profissionais da Saúde</v>
          </cell>
          <cell r="G111">
            <v>223505</v>
          </cell>
          <cell r="H111">
            <v>44743</v>
          </cell>
          <cell r="I111">
            <v>0</v>
          </cell>
          <cell r="J111">
            <v>228.98</v>
          </cell>
          <cell r="L111">
            <v>203.48</v>
          </cell>
          <cell r="M111">
            <v>6.06</v>
          </cell>
          <cell r="O111">
            <v>4.0599999999999996</v>
          </cell>
          <cell r="S111">
            <v>98.4</v>
          </cell>
          <cell r="U111">
            <v>0</v>
          </cell>
          <cell r="V111">
            <v>0</v>
          </cell>
        </row>
        <row r="112">
          <cell r="C112" t="str">
            <v>UPA NOVA DESCOBERTA - C.G 008/2022</v>
          </cell>
          <cell r="E112" t="str">
            <v>JOSEFA MARGARIDA DA SILVA</v>
          </cell>
          <cell r="F112" t="str">
            <v>2 - Outros Profissionais da Saúde</v>
          </cell>
          <cell r="G112">
            <v>322205</v>
          </cell>
          <cell r="H112">
            <v>44743</v>
          </cell>
          <cell r="I112">
            <v>0</v>
          </cell>
          <cell r="J112">
            <v>144.18</v>
          </cell>
          <cell r="L112">
            <v>203.48</v>
          </cell>
          <cell r="M112">
            <v>6.06</v>
          </cell>
          <cell r="O112">
            <v>4.0599999999999996</v>
          </cell>
          <cell r="S112">
            <v>78.94</v>
          </cell>
          <cell r="U112">
            <v>69.430000000000007</v>
          </cell>
          <cell r="V112">
            <v>0</v>
          </cell>
          <cell r="X112" t="str">
            <v>AUXILIO CHECHE</v>
          </cell>
        </row>
        <row r="113">
          <cell r="C113" t="str">
            <v>UPA NOVA DESCOBERTA - C.G 008/2022</v>
          </cell>
          <cell r="E113" t="str">
            <v>JOSEMIRO DANIEL DA SILVA</v>
          </cell>
          <cell r="F113" t="str">
            <v>3 - Administrativo</v>
          </cell>
          <cell r="G113">
            <v>782320</v>
          </cell>
          <cell r="H113">
            <v>44743</v>
          </cell>
          <cell r="I113">
            <v>0</v>
          </cell>
          <cell r="J113">
            <v>171.94</v>
          </cell>
          <cell r="K113">
            <v>1198.68</v>
          </cell>
          <cell r="L113">
            <v>203.48</v>
          </cell>
          <cell r="M113">
            <v>6.06</v>
          </cell>
          <cell r="O113">
            <v>4.0599999999999996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NOVA DESCOBERTA - C.G 008/2022</v>
          </cell>
          <cell r="E114" t="str">
            <v>JOYCE VASCONCELOS DOS SANTOS</v>
          </cell>
          <cell r="F114" t="str">
            <v>2 - Outros Profissionais da Saúde</v>
          </cell>
          <cell r="G114">
            <v>251605</v>
          </cell>
          <cell r="H114">
            <v>44743</v>
          </cell>
          <cell r="I114">
            <v>0</v>
          </cell>
          <cell r="J114">
            <v>263.08</v>
          </cell>
          <cell r="L114">
            <v>203.48</v>
          </cell>
          <cell r="M114">
            <v>6.06</v>
          </cell>
          <cell r="O114">
            <v>4.0599999999999996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NOVA DESCOBERTA - C.G 008/2022</v>
          </cell>
          <cell r="E115" t="str">
            <v>JULIANA ASFURA PINTO RIBEIRO</v>
          </cell>
          <cell r="F115" t="str">
            <v>1 - Médico</v>
          </cell>
          <cell r="G115">
            <v>225124</v>
          </cell>
          <cell r="H115">
            <v>44743</v>
          </cell>
          <cell r="I115">
            <v>0</v>
          </cell>
          <cell r="J115">
            <v>298.66000000000003</v>
          </cell>
          <cell r="L115">
            <v>0</v>
          </cell>
          <cell r="M115">
            <v>0</v>
          </cell>
          <cell r="O115">
            <v>4.0599999999999996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NOVA DESCOBERTA - C.G 008/2022</v>
          </cell>
          <cell r="E116" t="str">
            <v>JULIANA MARIA OLINDA PARAGUASSU SANTANA</v>
          </cell>
          <cell r="F116" t="str">
            <v>1 - Médico</v>
          </cell>
          <cell r="G116">
            <v>225125</v>
          </cell>
          <cell r="H116">
            <v>44743</v>
          </cell>
          <cell r="I116">
            <v>0</v>
          </cell>
          <cell r="J116">
            <v>788.95</v>
          </cell>
          <cell r="L116">
            <v>203.48</v>
          </cell>
          <cell r="M116">
            <v>6.06</v>
          </cell>
          <cell r="O116">
            <v>4.0599999999999996</v>
          </cell>
          <cell r="R116">
            <v>262.39999999999998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NOVA DESCOBERTA - C.G 008/2022</v>
          </cell>
          <cell r="E117" t="str">
            <v>KARINA MONTENEGRO BRAYNER DE MORAES</v>
          </cell>
          <cell r="F117" t="str">
            <v>4 - Assistência Odontológica</v>
          </cell>
          <cell r="G117">
            <v>223208</v>
          </cell>
          <cell r="H117">
            <v>44743</v>
          </cell>
          <cell r="I117">
            <v>0</v>
          </cell>
          <cell r="J117">
            <v>304.57</v>
          </cell>
          <cell r="L117">
            <v>203.48</v>
          </cell>
          <cell r="M117">
            <v>6.06</v>
          </cell>
          <cell r="O117">
            <v>4.0599999999999996</v>
          </cell>
          <cell r="R117">
            <v>98.4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 NOVA DESCOBERTA - C.G 008/2022</v>
          </cell>
          <cell r="E118" t="str">
            <v>KARINA VIEIRA VASCONCELOS BARROS</v>
          </cell>
          <cell r="F118" t="str">
            <v>2 - Outros Profissionais da Saúde</v>
          </cell>
          <cell r="G118">
            <v>322205</v>
          </cell>
          <cell r="H118">
            <v>44743</v>
          </cell>
          <cell r="I118">
            <v>0</v>
          </cell>
          <cell r="J118">
            <v>158.63999999999999</v>
          </cell>
          <cell r="L118">
            <v>0</v>
          </cell>
          <cell r="M118">
            <v>0</v>
          </cell>
          <cell r="O118">
            <v>4.0599999999999996</v>
          </cell>
          <cell r="R118">
            <v>16.399999999999999</v>
          </cell>
          <cell r="S118">
            <v>76.31</v>
          </cell>
          <cell r="U118">
            <v>0</v>
          </cell>
          <cell r="V118">
            <v>0</v>
          </cell>
        </row>
        <row r="119">
          <cell r="C119" t="str">
            <v>UPA NOVA DESCOBERTA - C.G 008/2022</v>
          </cell>
          <cell r="E119" t="str">
            <v>KARLA KARINA SIMPLICIO DE ARAUJO</v>
          </cell>
          <cell r="F119" t="str">
            <v>1 - Médico</v>
          </cell>
          <cell r="G119">
            <v>225124</v>
          </cell>
          <cell r="H119">
            <v>44743</v>
          </cell>
          <cell r="I119">
            <v>0</v>
          </cell>
          <cell r="J119">
            <v>321.58999999999997</v>
          </cell>
          <cell r="L119">
            <v>203.48</v>
          </cell>
          <cell r="M119">
            <v>6.06</v>
          </cell>
          <cell r="O119">
            <v>4.0599999999999996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 NOVA DESCOBERTA - C.G 008/2022</v>
          </cell>
          <cell r="E120" t="str">
            <v>KELRILAYNNY FRANCISCA DE SANTANA</v>
          </cell>
          <cell r="F120" t="str">
            <v>2 - Outros Profissionais da Saúde</v>
          </cell>
          <cell r="G120">
            <v>322205</v>
          </cell>
          <cell r="H120">
            <v>44743</v>
          </cell>
          <cell r="I120">
            <v>0</v>
          </cell>
          <cell r="J120">
            <v>171.97</v>
          </cell>
          <cell r="L120">
            <v>203.48</v>
          </cell>
          <cell r="M120">
            <v>6.06</v>
          </cell>
          <cell r="O120">
            <v>4.0599999999999996</v>
          </cell>
          <cell r="S120">
            <v>0</v>
          </cell>
          <cell r="U120">
            <v>69.430000000000007</v>
          </cell>
          <cell r="V120">
            <v>0</v>
          </cell>
          <cell r="X120" t="str">
            <v>AUXILIO CHECHE</v>
          </cell>
        </row>
        <row r="121">
          <cell r="C121" t="str">
            <v>UPA NOVA DESCOBERTA - C.G 008/2022</v>
          </cell>
          <cell r="E121" t="str">
            <v>KLEBER HYLBER PRAZERES PYRRHO</v>
          </cell>
          <cell r="F121" t="str">
            <v>2 - Outros Profissionais da Saúde</v>
          </cell>
          <cell r="G121">
            <v>766420</v>
          </cell>
          <cell r="H121">
            <v>44743</v>
          </cell>
          <cell r="I121">
            <v>0</v>
          </cell>
          <cell r="J121">
            <v>165.89</v>
          </cell>
          <cell r="L121">
            <v>203.48</v>
          </cell>
          <cell r="M121">
            <v>6.06</v>
          </cell>
          <cell r="O121">
            <v>4.0599999999999996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 NOVA DESCOBERTA - C.G 008/2022</v>
          </cell>
          <cell r="E122" t="str">
            <v>LADLENE CARNEIRO DA SILVA</v>
          </cell>
          <cell r="F122" t="str">
            <v>2 - Outros Profissionais da Saúde</v>
          </cell>
          <cell r="G122">
            <v>322205</v>
          </cell>
          <cell r="H122">
            <v>44743</v>
          </cell>
          <cell r="I122">
            <v>0</v>
          </cell>
          <cell r="J122">
            <v>138.05000000000001</v>
          </cell>
          <cell r="L122">
            <v>203.48</v>
          </cell>
          <cell r="M122">
            <v>6.06</v>
          </cell>
          <cell r="O122">
            <v>4.0599999999999996</v>
          </cell>
          <cell r="S122">
            <v>78.94</v>
          </cell>
          <cell r="U122">
            <v>0</v>
          </cell>
          <cell r="V122">
            <v>0</v>
          </cell>
        </row>
        <row r="123">
          <cell r="C123" t="str">
            <v>UPA NOVA DESCOBERTA - C.G 008/2022</v>
          </cell>
          <cell r="E123" t="str">
            <v>LARISSE MENEZES PARENTE</v>
          </cell>
          <cell r="F123" t="str">
            <v>1 - Médico</v>
          </cell>
          <cell r="G123">
            <v>225124</v>
          </cell>
          <cell r="H123">
            <v>44743</v>
          </cell>
          <cell r="I123">
            <v>0</v>
          </cell>
          <cell r="J123">
            <v>705.92</v>
          </cell>
          <cell r="L123">
            <v>0</v>
          </cell>
          <cell r="M123">
            <v>0</v>
          </cell>
          <cell r="O123">
            <v>4.0599999999999996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NOVA DESCOBERTA - C.G 008/2022</v>
          </cell>
          <cell r="E124" t="str">
            <v>LENACI HELENO ELOY</v>
          </cell>
          <cell r="F124" t="str">
            <v>2 - Outros Profissionais da Saúde</v>
          </cell>
          <cell r="G124">
            <v>223405</v>
          </cell>
          <cell r="H124">
            <v>44743</v>
          </cell>
          <cell r="I124">
            <v>0</v>
          </cell>
          <cell r="J124">
            <v>461.9</v>
          </cell>
          <cell r="L124">
            <v>203.48</v>
          </cell>
          <cell r="M124">
            <v>6.06</v>
          </cell>
          <cell r="O124">
            <v>4.0599999999999996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NOVA DESCOBERTA - C.G 008/2022</v>
          </cell>
          <cell r="E125" t="str">
            <v xml:space="preserve">LETICIA GOES BEZERRA </v>
          </cell>
          <cell r="F125" t="str">
            <v>1 - Médico</v>
          </cell>
          <cell r="G125">
            <v>225124</v>
          </cell>
          <cell r="H125">
            <v>44743</v>
          </cell>
          <cell r="I125">
            <v>0</v>
          </cell>
          <cell r="J125">
            <v>430.64</v>
          </cell>
          <cell r="L125">
            <v>203.48</v>
          </cell>
          <cell r="M125">
            <v>6.06</v>
          </cell>
          <cell r="O125">
            <v>4.0599999999999996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 NOVA DESCOBERTA - C.G 008/2022</v>
          </cell>
          <cell r="E126" t="str">
            <v>LIDIANE MATA DE SOUZA</v>
          </cell>
          <cell r="F126" t="str">
            <v>2 - Outros Profissionais da Saúde</v>
          </cell>
          <cell r="G126">
            <v>322205</v>
          </cell>
          <cell r="H126">
            <v>44743</v>
          </cell>
          <cell r="I126">
            <v>0</v>
          </cell>
          <cell r="J126">
            <v>132.78</v>
          </cell>
          <cell r="L126">
            <v>203.48</v>
          </cell>
          <cell r="M126">
            <v>6.06</v>
          </cell>
          <cell r="O126">
            <v>4.0599999999999996</v>
          </cell>
          <cell r="S126">
            <v>76.31</v>
          </cell>
          <cell r="U126">
            <v>0</v>
          </cell>
          <cell r="V126">
            <v>0</v>
          </cell>
        </row>
        <row r="127">
          <cell r="C127" t="str">
            <v>UPA NOVA DESCOBERTA - C.G 008/2022</v>
          </cell>
          <cell r="E127" t="str">
            <v>LIHEGE DA CRUZ SILVA</v>
          </cell>
          <cell r="F127" t="str">
            <v>2 - Outros Profissionais da Saúde</v>
          </cell>
          <cell r="G127">
            <v>766420</v>
          </cell>
          <cell r="H127">
            <v>44743</v>
          </cell>
          <cell r="I127">
            <v>0</v>
          </cell>
          <cell r="J127">
            <v>135.74</v>
          </cell>
          <cell r="L127">
            <v>203.48</v>
          </cell>
          <cell r="M127">
            <v>6.06</v>
          </cell>
          <cell r="O127">
            <v>4.0599999999999996</v>
          </cell>
          <cell r="S127">
            <v>72.72</v>
          </cell>
          <cell r="U127">
            <v>0</v>
          </cell>
          <cell r="V127">
            <v>0</v>
          </cell>
        </row>
        <row r="128">
          <cell r="C128" t="str">
            <v>UPA NOVA DESCOBERTA - C.G 008/2022</v>
          </cell>
          <cell r="E128" t="str">
            <v>LUANA DE MORAIS VALADARES</v>
          </cell>
          <cell r="F128" t="str">
            <v>2 - Outros Profissionais da Saúde</v>
          </cell>
          <cell r="G128">
            <v>223505</v>
          </cell>
          <cell r="H128">
            <v>44743</v>
          </cell>
          <cell r="I128">
            <v>0</v>
          </cell>
          <cell r="J128">
            <v>757.7</v>
          </cell>
          <cell r="L128">
            <v>203.47</v>
          </cell>
          <cell r="M128">
            <v>6.06</v>
          </cell>
          <cell r="O128">
            <v>4.0599999999999996</v>
          </cell>
          <cell r="R128">
            <v>17.899999999999999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 NOVA DESCOBERTA - C.G 008/2022</v>
          </cell>
          <cell r="E129" t="str">
            <v>LUANA VANESSA SILVA DOS SANTOS</v>
          </cell>
          <cell r="F129" t="str">
            <v>3 - Administrativo</v>
          </cell>
          <cell r="G129">
            <v>422110</v>
          </cell>
          <cell r="H129">
            <v>44743</v>
          </cell>
          <cell r="I129">
            <v>0</v>
          </cell>
          <cell r="J129">
            <v>181.69</v>
          </cell>
          <cell r="L129">
            <v>0</v>
          </cell>
          <cell r="M129">
            <v>0</v>
          </cell>
          <cell r="O129">
            <v>4.0599999999999996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 NOVA DESCOBERTA - C.G 008/2022</v>
          </cell>
          <cell r="E130" t="str">
            <v>LUCIA DE FATIMA MEDEIROS DE OLIVEIRA</v>
          </cell>
          <cell r="F130" t="str">
            <v>2 - Outros Profissionais da Saúde</v>
          </cell>
          <cell r="G130">
            <v>322205</v>
          </cell>
          <cell r="H130">
            <v>44743</v>
          </cell>
          <cell r="I130">
            <v>0</v>
          </cell>
          <cell r="J130">
            <v>138.05000000000001</v>
          </cell>
          <cell r="L130">
            <v>203.47</v>
          </cell>
          <cell r="M130">
            <v>6.06</v>
          </cell>
          <cell r="O130">
            <v>4.0599999999999996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NOVA DESCOBERTA - C.G 008/2022</v>
          </cell>
          <cell r="E131" t="str">
            <v>LUCIANA MARIA DE SOUZA</v>
          </cell>
          <cell r="F131" t="str">
            <v>2 - Outros Profissionais da Saúde</v>
          </cell>
          <cell r="G131">
            <v>322205</v>
          </cell>
          <cell r="H131">
            <v>44743</v>
          </cell>
          <cell r="I131">
            <v>0</v>
          </cell>
          <cell r="J131">
            <v>171.98</v>
          </cell>
          <cell r="L131">
            <v>203.47</v>
          </cell>
          <cell r="M131">
            <v>6.06</v>
          </cell>
          <cell r="O131">
            <v>4.0599999999999996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 NOVA DESCOBERTA - C.G 008/2022</v>
          </cell>
          <cell r="E132" t="str">
            <v>LUCILENE FERREIRA DA SILVA</v>
          </cell>
          <cell r="F132" t="str">
            <v>2 - Outros Profissionais da Saúde</v>
          </cell>
          <cell r="G132">
            <v>324205</v>
          </cell>
          <cell r="H132">
            <v>44743</v>
          </cell>
          <cell r="I132">
            <v>0</v>
          </cell>
          <cell r="J132">
            <v>184.07</v>
          </cell>
          <cell r="L132">
            <v>203.47</v>
          </cell>
          <cell r="M132">
            <v>6.06</v>
          </cell>
          <cell r="O132">
            <v>4.0599999999999996</v>
          </cell>
          <cell r="R132">
            <v>229.6</v>
          </cell>
          <cell r="S132">
            <v>83.9</v>
          </cell>
          <cell r="U132">
            <v>0</v>
          </cell>
          <cell r="V132">
            <v>0</v>
          </cell>
        </row>
        <row r="133">
          <cell r="C133" t="str">
            <v>UPA NOVA DESCOBERTA - C.G 008/2022</v>
          </cell>
          <cell r="E133" t="str">
            <v>LUCIO JORGE DA SILVA REGO</v>
          </cell>
          <cell r="F133" t="str">
            <v>4 - Assistência Odontológica</v>
          </cell>
          <cell r="G133">
            <v>223208</v>
          </cell>
          <cell r="H133">
            <v>44743</v>
          </cell>
          <cell r="I133">
            <v>0</v>
          </cell>
          <cell r="J133">
            <v>295.02999999999997</v>
          </cell>
          <cell r="L133">
            <v>203.47</v>
          </cell>
          <cell r="M133">
            <v>6.06</v>
          </cell>
          <cell r="O133">
            <v>4.0599999999999996</v>
          </cell>
          <cell r="R133">
            <v>229.6</v>
          </cell>
          <cell r="S133">
            <v>0</v>
          </cell>
          <cell r="U133">
            <v>0</v>
          </cell>
          <cell r="V133">
            <v>0</v>
          </cell>
        </row>
        <row r="134">
          <cell r="C134" t="str">
            <v>UPA NOVA DESCOBERTA - C.G 008/2022</v>
          </cell>
          <cell r="E134" t="str">
            <v>LUIZ FERNANDO VIEIRA</v>
          </cell>
          <cell r="F134" t="str">
            <v>2 - Outros Profissionais da Saúde</v>
          </cell>
          <cell r="G134">
            <v>324205</v>
          </cell>
          <cell r="H134">
            <v>44743</v>
          </cell>
          <cell r="I134">
            <v>0</v>
          </cell>
          <cell r="J134">
            <v>153.4</v>
          </cell>
          <cell r="L134">
            <v>203.47</v>
          </cell>
          <cell r="M134">
            <v>6.06</v>
          </cell>
          <cell r="O134">
            <v>4.0599999999999996</v>
          </cell>
          <cell r="S134">
            <v>83.9</v>
          </cell>
          <cell r="U134">
            <v>0</v>
          </cell>
          <cell r="V134">
            <v>0</v>
          </cell>
        </row>
        <row r="135">
          <cell r="C135" t="str">
            <v>UPA NOVA DESCOBERTA - C.G 008/2022</v>
          </cell>
          <cell r="E135" t="str">
            <v>LUIZ LUCENA DE ALMEIDA JUNIOR</v>
          </cell>
          <cell r="F135" t="str">
            <v>2 - Outros Profissionais da Saúde</v>
          </cell>
          <cell r="G135">
            <v>322205</v>
          </cell>
          <cell r="H135">
            <v>44743</v>
          </cell>
          <cell r="I135">
            <v>0</v>
          </cell>
          <cell r="J135">
            <v>165.66</v>
          </cell>
          <cell r="L135">
            <v>203.47</v>
          </cell>
          <cell r="M135">
            <v>6.06</v>
          </cell>
          <cell r="O135">
            <v>4.0599999999999996</v>
          </cell>
          <cell r="R135">
            <v>123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 NOVA DESCOBERTA - C.G 008/2022</v>
          </cell>
          <cell r="E136" t="str">
            <v>LUIZA MARIA XAVIER NUNES</v>
          </cell>
          <cell r="F136" t="str">
            <v>2 - Outros Profissionais da Saúde</v>
          </cell>
          <cell r="G136">
            <v>322205</v>
          </cell>
          <cell r="H136">
            <v>44743</v>
          </cell>
          <cell r="I136">
            <v>0</v>
          </cell>
          <cell r="J136">
            <v>214.5</v>
          </cell>
          <cell r="L136">
            <v>0</v>
          </cell>
          <cell r="M136">
            <v>0</v>
          </cell>
          <cell r="O136">
            <v>4.0599999999999996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NOVA DESCOBERTA - C.G 008/2022</v>
          </cell>
          <cell r="E137" t="str">
            <v>MAELI VANDESLANE DOS SANTOS FARIAS</v>
          </cell>
          <cell r="F137" t="str">
            <v>2 - Outros Profissionais da Saúde</v>
          </cell>
          <cell r="G137">
            <v>322205</v>
          </cell>
          <cell r="H137">
            <v>44743</v>
          </cell>
          <cell r="I137">
            <v>0</v>
          </cell>
          <cell r="J137">
            <v>143.31</v>
          </cell>
          <cell r="L137">
            <v>203.47</v>
          </cell>
          <cell r="M137">
            <v>6.06</v>
          </cell>
          <cell r="O137">
            <v>4.0599999999999996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 NOVA DESCOBERTA - C.G 008/2022</v>
          </cell>
          <cell r="E138" t="str">
            <v>MAGALI FRANCA DE SANTANA</v>
          </cell>
          <cell r="F138" t="str">
            <v>3 - Administrativo</v>
          </cell>
          <cell r="G138">
            <v>422110</v>
          </cell>
          <cell r="H138">
            <v>44743</v>
          </cell>
          <cell r="I138">
            <v>0</v>
          </cell>
          <cell r="J138">
            <v>133.19999999999999</v>
          </cell>
          <cell r="L138">
            <v>203.47</v>
          </cell>
          <cell r="M138">
            <v>6.06</v>
          </cell>
          <cell r="O138">
            <v>4.0599999999999996</v>
          </cell>
          <cell r="R138">
            <v>131.19999999999999</v>
          </cell>
          <cell r="S138">
            <v>72.72</v>
          </cell>
          <cell r="U138">
            <v>69.430000000000007</v>
          </cell>
          <cell r="V138">
            <v>0</v>
          </cell>
        </row>
        <row r="139">
          <cell r="C139" t="str">
            <v>UPA NOVA DESCOBERTA - C.G 008/2022</v>
          </cell>
          <cell r="E139" t="str">
            <v>MAISA VANESSA DOS SANTOS CORREIA</v>
          </cell>
          <cell r="F139" t="str">
            <v>2 - Outros Profissionais da Saúde</v>
          </cell>
          <cell r="G139">
            <v>322205</v>
          </cell>
          <cell r="H139">
            <v>44743</v>
          </cell>
          <cell r="I139">
            <v>0</v>
          </cell>
          <cell r="J139">
            <v>149.57</v>
          </cell>
          <cell r="L139">
            <v>203.47</v>
          </cell>
          <cell r="M139">
            <v>6.06</v>
          </cell>
          <cell r="O139">
            <v>4.0599999999999996</v>
          </cell>
          <cell r="S139">
            <v>0</v>
          </cell>
          <cell r="U139">
            <v>69.430000000000007</v>
          </cell>
          <cell r="V139">
            <v>0</v>
          </cell>
        </row>
        <row r="140">
          <cell r="C140" t="str">
            <v>UPA NOVA DESCOBERTA - C.G 008/2022</v>
          </cell>
          <cell r="E140" t="str">
            <v xml:space="preserve">MANOEL MESSIAS PEREIRA DE ALBUQUERQUE </v>
          </cell>
          <cell r="F140" t="str">
            <v>2 - Outros Profissionais da Saúde</v>
          </cell>
          <cell r="G140">
            <v>322205</v>
          </cell>
          <cell r="H140">
            <v>44743</v>
          </cell>
          <cell r="I140">
            <v>0</v>
          </cell>
          <cell r="J140">
            <v>124.65</v>
          </cell>
          <cell r="L140">
            <v>203.47</v>
          </cell>
          <cell r="M140">
            <v>6.06</v>
          </cell>
          <cell r="O140">
            <v>4.0599999999999996</v>
          </cell>
          <cell r="R140">
            <v>310.39999999999998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NOVA DESCOBERTA - C.G 008/2022</v>
          </cell>
          <cell r="E141" t="str">
            <v>MANUELA DE MELO RIBEIRO PARANHOS AGRA</v>
          </cell>
          <cell r="F141" t="str">
            <v>1 - Médico</v>
          </cell>
          <cell r="G141">
            <v>225125</v>
          </cell>
          <cell r="H141">
            <v>44743</v>
          </cell>
          <cell r="I141">
            <v>0</v>
          </cell>
          <cell r="J141">
            <v>408.16</v>
          </cell>
          <cell r="L141">
            <v>203.47</v>
          </cell>
          <cell r="M141">
            <v>6.06</v>
          </cell>
          <cell r="O141">
            <v>4.0599999999999996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NOVA DESCOBERTA - C.G 008/2022</v>
          </cell>
          <cell r="E142" t="str">
            <v>MARCELINO JOSE DA SILVA</v>
          </cell>
          <cell r="F142" t="str">
            <v>2 - Outros Profissionais da Saúde</v>
          </cell>
          <cell r="G142">
            <v>322205</v>
          </cell>
          <cell r="H142">
            <v>44743</v>
          </cell>
          <cell r="I142">
            <v>0</v>
          </cell>
          <cell r="J142">
            <v>143.32</v>
          </cell>
          <cell r="L142">
            <v>203.47</v>
          </cell>
          <cell r="M142">
            <v>6.06</v>
          </cell>
          <cell r="O142">
            <v>4.0599999999999996</v>
          </cell>
          <cell r="R142">
            <v>123</v>
          </cell>
          <cell r="S142">
            <v>78.94</v>
          </cell>
          <cell r="U142">
            <v>0</v>
          </cell>
          <cell r="V142">
            <v>0</v>
          </cell>
        </row>
        <row r="143">
          <cell r="C143" t="str">
            <v>UPA NOVA DESCOBERTA - C.G 008/2022</v>
          </cell>
          <cell r="E143" t="str">
            <v>MARCELO ANDRADE DE OLIVEIRA</v>
          </cell>
          <cell r="F143" t="str">
            <v>1 - Médico</v>
          </cell>
          <cell r="G143">
            <v>225124</v>
          </cell>
          <cell r="H143">
            <v>44743</v>
          </cell>
          <cell r="I143">
            <v>0</v>
          </cell>
          <cell r="J143">
            <v>846.72</v>
          </cell>
          <cell r="L143">
            <v>0</v>
          </cell>
          <cell r="M143">
            <v>0</v>
          </cell>
          <cell r="O143">
            <v>4.0599999999999996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 NOVA DESCOBERTA - C.G 008/2022</v>
          </cell>
          <cell r="E144" t="str">
            <v>MARCOS ANTONIO PIRES VALADARES LUSTOSA</v>
          </cell>
          <cell r="F144" t="str">
            <v>1 - Médico</v>
          </cell>
          <cell r="G144">
            <v>225125</v>
          </cell>
          <cell r="H144">
            <v>44743</v>
          </cell>
          <cell r="I144">
            <v>0</v>
          </cell>
          <cell r="J144">
            <v>726.37</v>
          </cell>
          <cell r="L144">
            <v>203.47</v>
          </cell>
          <cell r="M144">
            <v>6.06</v>
          </cell>
          <cell r="O144">
            <v>4.0599999999999996</v>
          </cell>
          <cell r="R144">
            <v>262.39999999999998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NOVA DESCOBERTA - C.G 008/2022</v>
          </cell>
          <cell r="E145" t="str">
            <v>MARCOS SOARES PEREIRA</v>
          </cell>
          <cell r="F145" t="str">
            <v>3 - Administrativo</v>
          </cell>
          <cell r="G145">
            <v>782320</v>
          </cell>
          <cell r="H145">
            <v>44743</v>
          </cell>
          <cell r="I145">
            <v>0</v>
          </cell>
          <cell r="J145">
            <v>192.31</v>
          </cell>
          <cell r="L145">
            <v>203.47</v>
          </cell>
          <cell r="M145">
            <v>6.06</v>
          </cell>
          <cell r="O145">
            <v>4.0599999999999996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 NOVA DESCOBERTA - C.G 008/2022</v>
          </cell>
          <cell r="E146" t="str">
            <v>MARIA CLAUDIA FERREIRA CAVALCANTI SANTOS</v>
          </cell>
          <cell r="F146" t="str">
            <v>4 - Assistência Odontológica</v>
          </cell>
          <cell r="G146">
            <v>223208</v>
          </cell>
          <cell r="H146">
            <v>44743</v>
          </cell>
          <cell r="I146">
            <v>0</v>
          </cell>
          <cell r="J146">
            <v>304.56</v>
          </cell>
          <cell r="L146">
            <v>203.47</v>
          </cell>
          <cell r="M146">
            <v>6.06</v>
          </cell>
          <cell r="O146">
            <v>4.0599999999999996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UPA NOVA DESCOBERTA - C.G 008/2022</v>
          </cell>
          <cell r="E147" t="str">
            <v>MARIA DANIELLE DE SENA LORENA</v>
          </cell>
          <cell r="F147" t="str">
            <v>4 - Assistência Odontológica</v>
          </cell>
          <cell r="G147">
            <v>223208</v>
          </cell>
          <cell r="H147">
            <v>44743</v>
          </cell>
          <cell r="I147">
            <v>0</v>
          </cell>
          <cell r="J147">
            <v>304.56</v>
          </cell>
          <cell r="L147">
            <v>203.47</v>
          </cell>
          <cell r="M147">
            <v>6.06</v>
          </cell>
          <cell r="O147">
            <v>4.0599999999999996</v>
          </cell>
          <cell r="S147">
            <v>0</v>
          </cell>
          <cell r="U147">
            <v>0</v>
          </cell>
          <cell r="V147">
            <v>0</v>
          </cell>
        </row>
        <row r="148">
          <cell r="C148" t="str">
            <v>UPA NOVA DESCOBERTA - C.G 008/2022</v>
          </cell>
          <cell r="E148" t="str">
            <v>MARIA DAS NEVES DA SILVA BARROS</v>
          </cell>
          <cell r="F148" t="str">
            <v>2 - Outros Profissionais da Saúde</v>
          </cell>
          <cell r="G148">
            <v>322205</v>
          </cell>
          <cell r="H148">
            <v>44743</v>
          </cell>
          <cell r="I148">
            <v>0</v>
          </cell>
          <cell r="J148">
            <v>165.67</v>
          </cell>
          <cell r="L148">
            <v>203.47</v>
          </cell>
          <cell r="M148">
            <v>6.06</v>
          </cell>
          <cell r="O148">
            <v>4.0599999999999996</v>
          </cell>
          <cell r="R148">
            <v>229.6</v>
          </cell>
          <cell r="S148">
            <v>78.94</v>
          </cell>
          <cell r="U148">
            <v>0</v>
          </cell>
          <cell r="V148">
            <v>0</v>
          </cell>
        </row>
        <row r="149">
          <cell r="C149" t="str">
            <v>UPA NOVA DESCOBERTA - C.G 008/2022</v>
          </cell>
          <cell r="E149" t="str">
            <v>MARIA DE LOURDES DA SILVA</v>
          </cell>
          <cell r="F149" t="str">
            <v>2 - Outros Profissionais da Saúde</v>
          </cell>
          <cell r="G149">
            <v>322205</v>
          </cell>
          <cell r="H149">
            <v>44743</v>
          </cell>
          <cell r="I149">
            <v>0</v>
          </cell>
          <cell r="J149">
            <v>143.32</v>
          </cell>
          <cell r="L149">
            <v>203.47</v>
          </cell>
          <cell r="M149">
            <v>6.06</v>
          </cell>
          <cell r="O149">
            <v>4.0599999999999996</v>
          </cell>
          <cell r="S149">
            <v>78.94</v>
          </cell>
          <cell r="U149">
            <v>0</v>
          </cell>
          <cell r="V149">
            <v>0</v>
          </cell>
        </row>
        <row r="150">
          <cell r="C150" t="str">
            <v>UPA NOVA DESCOBERTA - C.G 008/2022</v>
          </cell>
          <cell r="E150" t="str">
            <v>MARIA DO CARMO DA SILVA MELO JERONIMO</v>
          </cell>
          <cell r="F150" t="str">
            <v>2 - Outros Profissionais da Saúde</v>
          </cell>
          <cell r="G150">
            <v>322205</v>
          </cell>
          <cell r="H150">
            <v>44743</v>
          </cell>
          <cell r="I150">
            <v>0</v>
          </cell>
          <cell r="J150">
            <v>162.86000000000001</v>
          </cell>
          <cell r="L150">
            <v>203.47</v>
          </cell>
          <cell r="M150">
            <v>6.06</v>
          </cell>
          <cell r="O150">
            <v>4.0599999999999996</v>
          </cell>
          <cell r="S150">
            <v>44.73</v>
          </cell>
          <cell r="U150">
            <v>0</v>
          </cell>
          <cell r="V150">
            <v>0</v>
          </cell>
        </row>
        <row r="151">
          <cell r="C151" t="str">
            <v>UPA NOVA DESCOBERTA - C.G 008/2022</v>
          </cell>
          <cell r="E151" t="str">
            <v>MARIA DO CARMO SOUZA DO NASCIMENTO FILHA</v>
          </cell>
          <cell r="F151" t="str">
            <v>2 - Outros Profissionais da Saúde</v>
          </cell>
          <cell r="G151">
            <v>322205</v>
          </cell>
          <cell r="H151">
            <v>44743</v>
          </cell>
          <cell r="I151">
            <v>0</v>
          </cell>
          <cell r="J151">
            <v>143.31</v>
          </cell>
          <cell r="L151">
            <v>203.47</v>
          </cell>
          <cell r="M151">
            <v>6.06</v>
          </cell>
          <cell r="O151">
            <v>4.0599999999999996</v>
          </cell>
          <cell r="S151">
            <v>78.94</v>
          </cell>
          <cell r="U151">
            <v>0</v>
          </cell>
          <cell r="V151">
            <v>0</v>
          </cell>
        </row>
        <row r="152">
          <cell r="C152" t="str">
            <v>UPA NOVA DESCOBERTA - C.G 008/2022</v>
          </cell>
          <cell r="E152" t="str">
            <v>MARIA EDUARDA MONTARROYOS SANTOS</v>
          </cell>
          <cell r="F152" t="str">
            <v>2 - Outros Profissionais da Saúde</v>
          </cell>
          <cell r="G152">
            <v>223505</v>
          </cell>
          <cell r="H152">
            <v>44743</v>
          </cell>
          <cell r="I152">
            <v>0</v>
          </cell>
          <cell r="J152">
            <v>212.53</v>
          </cell>
          <cell r="L152">
            <v>203.47</v>
          </cell>
          <cell r="M152">
            <v>6.06</v>
          </cell>
          <cell r="O152">
            <v>4.0599999999999996</v>
          </cell>
          <cell r="S152">
            <v>0</v>
          </cell>
          <cell r="U152">
            <v>0</v>
          </cell>
          <cell r="V152">
            <v>0</v>
          </cell>
        </row>
        <row r="153">
          <cell r="C153" t="str">
            <v>UPA NOVA DESCOBERTA - C.G 008/2022</v>
          </cell>
          <cell r="E153" t="str">
            <v>MARIA LAURA CORREIA AMORIM</v>
          </cell>
          <cell r="F153" t="str">
            <v>1 - Médico</v>
          </cell>
          <cell r="G153">
            <v>225125</v>
          </cell>
          <cell r="H153">
            <v>44743</v>
          </cell>
          <cell r="I153">
            <v>0</v>
          </cell>
          <cell r="J153">
            <v>298.66000000000003</v>
          </cell>
          <cell r="L153">
            <v>0</v>
          </cell>
          <cell r="M153">
            <v>0</v>
          </cell>
          <cell r="O153">
            <v>4.0599999999999996</v>
          </cell>
          <cell r="S153">
            <v>0</v>
          </cell>
          <cell r="U153">
            <v>0</v>
          </cell>
          <cell r="V153">
            <v>0</v>
          </cell>
        </row>
        <row r="154">
          <cell r="C154" t="str">
            <v>UPA NOVA DESCOBERTA - C.G 008/2022</v>
          </cell>
          <cell r="E154" t="str">
            <v>MARIA LAURA ROCHA DE LIMA</v>
          </cell>
          <cell r="F154" t="str">
            <v>3 - Administrativo</v>
          </cell>
          <cell r="G154">
            <v>422110</v>
          </cell>
          <cell r="H154">
            <v>44743</v>
          </cell>
          <cell r="I154">
            <v>0</v>
          </cell>
          <cell r="J154">
            <v>152.75</v>
          </cell>
          <cell r="L154">
            <v>203.47</v>
          </cell>
          <cell r="M154">
            <v>6.06</v>
          </cell>
          <cell r="O154">
            <v>4.0599999999999996</v>
          </cell>
          <cell r="R154">
            <v>229.6</v>
          </cell>
          <cell r="S154">
            <v>72.72</v>
          </cell>
          <cell r="U154">
            <v>0</v>
          </cell>
          <cell r="V154">
            <v>0</v>
          </cell>
        </row>
        <row r="155">
          <cell r="C155" t="str">
            <v>UPA NOVA DESCOBERTA - C.G 008/2022</v>
          </cell>
          <cell r="E155" t="str">
            <v>MARIA LUIZA FERREIRA DE SOUZA</v>
          </cell>
          <cell r="F155" t="str">
            <v>2 - Outros Profissionais da Saúde</v>
          </cell>
          <cell r="G155">
            <v>251605</v>
          </cell>
          <cell r="H155">
            <v>44743</v>
          </cell>
          <cell r="I155">
            <v>0</v>
          </cell>
          <cell r="J155">
            <v>315.69</v>
          </cell>
          <cell r="L155">
            <v>203.47</v>
          </cell>
          <cell r="M155">
            <v>6.06</v>
          </cell>
          <cell r="O155">
            <v>4.0599999999999996</v>
          </cell>
          <cell r="R155">
            <v>16.399999999999999</v>
          </cell>
          <cell r="S155">
            <v>0</v>
          </cell>
          <cell r="U155">
            <v>69.430000000000007</v>
          </cell>
          <cell r="V155">
            <v>0</v>
          </cell>
        </row>
        <row r="156">
          <cell r="C156" t="str">
            <v>UPA NOVA DESCOBERTA - C.G 008/2022</v>
          </cell>
          <cell r="E156" t="str">
            <v>MARIANA MAGALHAES MONTEIRO</v>
          </cell>
          <cell r="F156" t="str">
            <v>2 - Outros Profissionais da Saúde</v>
          </cell>
          <cell r="G156">
            <v>223505</v>
          </cell>
          <cell r="H156">
            <v>44743</v>
          </cell>
          <cell r="I156">
            <v>0</v>
          </cell>
          <cell r="J156">
            <v>275.22000000000003</v>
          </cell>
          <cell r="L156">
            <v>203.47</v>
          </cell>
          <cell r="M156">
            <v>6.06</v>
          </cell>
          <cell r="O156">
            <v>4.0599999999999996</v>
          </cell>
          <cell r="R156">
            <v>229.6</v>
          </cell>
          <cell r="S156">
            <v>131.99</v>
          </cell>
          <cell r="U156">
            <v>0</v>
          </cell>
          <cell r="V156">
            <v>0</v>
          </cell>
        </row>
        <row r="157">
          <cell r="C157" t="str">
            <v>UPA NOVA DESCOBERTA - C.G 008/2022</v>
          </cell>
          <cell r="E157" t="str">
            <v>MARIANA TAVARES DE OLIVEIRA</v>
          </cell>
          <cell r="F157" t="str">
            <v>1 - Médico</v>
          </cell>
          <cell r="G157">
            <v>225124</v>
          </cell>
          <cell r="H157">
            <v>44743</v>
          </cell>
          <cell r="I157">
            <v>0</v>
          </cell>
          <cell r="J157">
            <v>633.77</v>
          </cell>
          <cell r="L157">
            <v>203.47</v>
          </cell>
          <cell r="M157">
            <v>6.06</v>
          </cell>
          <cell r="O157">
            <v>4.0599999999999996</v>
          </cell>
          <cell r="R157">
            <v>172.2</v>
          </cell>
          <cell r="S157">
            <v>0</v>
          </cell>
          <cell r="U157">
            <v>0</v>
          </cell>
          <cell r="V157">
            <v>0</v>
          </cell>
        </row>
        <row r="158">
          <cell r="C158" t="str">
            <v>UPA NOVA DESCOBERTA - C.G 008/2022</v>
          </cell>
          <cell r="E158" t="str">
            <v>MATHEUS SENA DINIZ</v>
          </cell>
          <cell r="F158" t="str">
            <v>3 - Administrativo</v>
          </cell>
          <cell r="G158">
            <v>411005</v>
          </cell>
          <cell r="H158">
            <v>44743</v>
          </cell>
          <cell r="I158">
            <v>0</v>
          </cell>
          <cell r="J158">
            <v>11.38</v>
          </cell>
          <cell r="L158">
            <v>203.47</v>
          </cell>
          <cell r="M158">
            <v>6.06</v>
          </cell>
          <cell r="O158">
            <v>4.0599999999999996</v>
          </cell>
          <cell r="S158">
            <v>34.159999999999997</v>
          </cell>
          <cell r="U158">
            <v>0</v>
          </cell>
          <cell r="V158">
            <v>0</v>
          </cell>
        </row>
        <row r="159">
          <cell r="C159" t="str">
            <v>UPA NOVA DESCOBERTA - C.G 008/2022</v>
          </cell>
          <cell r="E159" t="str">
            <v>MAURICIO BERNARDINO DE SENA JUNIOR</v>
          </cell>
          <cell r="F159" t="str">
            <v>2 - Outros Profissionais da Saúde</v>
          </cell>
          <cell r="G159">
            <v>322205</v>
          </cell>
          <cell r="H159">
            <v>44743</v>
          </cell>
          <cell r="I159">
            <v>0</v>
          </cell>
          <cell r="J159">
            <v>132.78</v>
          </cell>
          <cell r="L159">
            <v>203.47</v>
          </cell>
          <cell r="M159">
            <v>6.06</v>
          </cell>
          <cell r="O159">
            <v>4.0599999999999996</v>
          </cell>
          <cell r="S159">
            <v>78.94</v>
          </cell>
          <cell r="U159">
            <v>0</v>
          </cell>
          <cell r="V159">
            <v>0</v>
          </cell>
        </row>
        <row r="160">
          <cell r="C160" t="str">
            <v>UPA NOVA DESCOBERTA - C.G 008/2022</v>
          </cell>
          <cell r="E160" t="str">
            <v>MELINA MARIA SOARES FREITAS</v>
          </cell>
          <cell r="F160" t="str">
            <v>2 - Outros Profissionais da Saúde</v>
          </cell>
          <cell r="G160">
            <v>223405</v>
          </cell>
          <cell r="H160">
            <v>44743</v>
          </cell>
          <cell r="I160">
            <v>0</v>
          </cell>
          <cell r="J160">
            <v>558.85</v>
          </cell>
          <cell r="L160">
            <v>0</v>
          </cell>
          <cell r="M160">
            <v>0</v>
          </cell>
          <cell r="O160">
            <v>4.0599999999999996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 NOVA DESCOBERTA - C.G 008/2022</v>
          </cell>
          <cell r="E161" t="str">
            <v>MELQUIADES PEDRO MARTINS NETO</v>
          </cell>
          <cell r="F161" t="str">
            <v>2 - Outros Profissionais da Saúde</v>
          </cell>
          <cell r="G161">
            <v>521130</v>
          </cell>
          <cell r="H161">
            <v>44743</v>
          </cell>
          <cell r="I161">
            <v>0</v>
          </cell>
          <cell r="J161">
            <v>159.21</v>
          </cell>
          <cell r="L161">
            <v>203.47</v>
          </cell>
          <cell r="M161">
            <v>6.06</v>
          </cell>
          <cell r="O161">
            <v>4.0599999999999996</v>
          </cell>
          <cell r="S161">
            <v>72.72</v>
          </cell>
          <cell r="U161">
            <v>0</v>
          </cell>
          <cell r="V161">
            <v>0</v>
          </cell>
        </row>
        <row r="162">
          <cell r="C162" t="str">
            <v>UPA NOVA DESCOBERTA - C.G 008/2022</v>
          </cell>
          <cell r="E162" t="str">
            <v>MERCIA MONTEIRO DA SILVA</v>
          </cell>
          <cell r="F162" t="str">
            <v>2 - Outros Profissionais da Saúde</v>
          </cell>
          <cell r="G162">
            <v>251605</v>
          </cell>
          <cell r="H162">
            <v>44743</v>
          </cell>
          <cell r="I162">
            <v>0</v>
          </cell>
          <cell r="J162">
            <v>291.64</v>
          </cell>
          <cell r="L162">
            <v>203.47</v>
          </cell>
          <cell r="M162">
            <v>6.06</v>
          </cell>
          <cell r="O162">
            <v>4.0599999999999996</v>
          </cell>
          <cell r="R162">
            <v>196.8</v>
          </cell>
          <cell r="S162">
            <v>0</v>
          </cell>
          <cell r="U162">
            <v>0</v>
          </cell>
          <cell r="V162">
            <v>0</v>
          </cell>
        </row>
        <row r="163">
          <cell r="C163" t="str">
            <v>UPA NOVA DESCOBERTA - C.G 008/2022</v>
          </cell>
          <cell r="E163" t="str">
            <v>MICHELY LINS EZEQUIEL</v>
          </cell>
          <cell r="F163" t="str">
            <v>2 - Outros Profissionais da Saúde</v>
          </cell>
          <cell r="G163">
            <v>322205</v>
          </cell>
          <cell r="H163">
            <v>44743</v>
          </cell>
          <cell r="I163">
            <v>0</v>
          </cell>
          <cell r="J163">
            <v>138.06</v>
          </cell>
          <cell r="L163">
            <v>203.47</v>
          </cell>
          <cell r="M163">
            <v>6.06</v>
          </cell>
          <cell r="O163">
            <v>4.0599999999999996</v>
          </cell>
          <cell r="S163">
            <v>78.94</v>
          </cell>
          <cell r="U163">
            <v>0</v>
          </cell>
          <cell r="V163">
            <v>0</v>
          </cell>
        </row>
        <row r="164">
          <cell r="C164" t="str">
            <v>UPA NOVA DESCOBERTA - C.G 008/2022</v>
          </cell>
          <cell r="E164" t="str">
            <v>MIKAEL LUCAS DA SILVA MANOEL</v>
          </cell>
          <cell r="F164" t="str">
            <v>3 - Administrativo</v>
          </cell>
          <cell r="G164">
            <v>413115</v>
          </cell>
          <cell r="H164">
            <v>44743</v>
          </cell>
          <cell r="I164">
            <v>0</v>
          </cell>
          <cell r="J164">
            <v>127.85</v>
          </cell>
          <cell r="L164">
            <v>203.47</v>
          </cell>
          <cell r="M164">
            <v>6.06</v>
          </cell>
          <cell r="O164">
            <v>4.0599999999999996</v>
          </cell>
          <cell r="R164">
            <v>329.8</v>
          </cell>
          <cell r="S164">
            <v>0</v>
          </cell>
          <cell r="U164">
            <v>0</v>
          </cell>
          <cell r="V164">
            <v>0</v>
          </cell>
        </row>
        <row r="165">
          <cell r="C165" t="str">
            <v>UPA NOVA DESCOBERTA - C.G 008/2022</v>
          </cell>
          <cell r="E165" t="str">
            <v>MILCA VIVIANE DOS SANTOS  CORREIA</v>
          </cell>
          <cell r="F165" t="str">
            <v>3 - Administrativo</v>
          </cell>
          <cell r="G165">
            <v>411005</v>
          </cell>
          <cell r="H165">
            <v>44743</v>
          </cell>
          <cell r="I165">
            <v>0</v>
          </cell>
          <cell r="J165">
            <v>131.47</v>
          </cell>
          <cell r="L165">
            <v>203.47</v>
          </cell>
          <cell r="M165">
            <v>6.06</v>
          </cell>
          <cell r="O165">
            <v>4.0599999999999996</v>
          </cell>
          <cell r="R165">
            <v>131.19999999999999</v>
          </cell>
          <cell r="S165">
            <v>90</v>
          </cell>
          <cell r="U165">
            <v>0</v>
          </cell>
          <cell r="V165">
            <v>0</v>
          </cell>
        </row>
        <row r="166">
          <cell r="C166" t="str">
            <v>UPA NOVA DESCOBERTA - C.G 008/2022</v>
          </cell>
          <cell r="E166" t="str">
            <v>MILTON DA SILVA MELO SOARES</v>
          </cell>
          <cell r="F166" t="str">
            <v>2 - Outros Profissionais da Saúde</v>
          </cell>
          <cell r="G166">
            <v>322205</v>
          </cell>
          <cell r="H166">
            <v>44743</v>
          </cell>
          <cell r="I166">
            <v>0</v>
          </cell>
          <cell r="J166">
            <v>132.78</v>
          </cell>
          <cell r="L166">
            <v>203.47</v>
          </cell>
          <cell r="M166">
            <v>6.06</v>
          </cell>
          <cell r="O166">
            <v>4.0599999999999996</v>
          </cell>
          <cell r="S166">
            <v>78.94</v>
          </cell>
          <cell r="U166">
            <v>0</v>
          </cell>
          <cell r="V166">
            <v>0</v>
          </cell>
        </row>
        <row r="167">
          <cell r="C167" t="str">
            <v>UPA NOVA DESCOBERTA - C.G 008/2022</v>
          </cell>
          <cell r="E167" t="str">
            <v>MIQUEAS PEREIRA DE LIMA</v>
          </cell>
          <cell r="F167" t="str">
            <v>2 - Outros Profissionais da Saúde</v>
          </cell>
          <cell r="G167">
            <v>322205</v>
          </cell>
          <cell r="H167">
            <v>44743</v>
          </cell>
          <cell r="I167">
            <v>0</v>
          </cell>
          <cell r="J167">
            <v>171.98</v>
          </cell>
          <cell r="L167">
            <v>203.47</v>
          </cell>
          <cell r="M167">
            <v>6.06</v>
          </cell>
          <cell r="O167">
            <v>4.0599999999999996</v>
          </cell>
          <cell r="R167">
            <v>262.39999999999998</v>
          </cell>
          <cell r="S167">
            <v>0</v>
          </cell>
          <cell r="U167">
            <v>0</v>
          </cell>
          <cell r="V167">
            <v>0</v>
          </cell>
        </row>
        <row r="168">
          <cell r="C168" t="str">
            <v>UPA NOVA DESCOBERTA - C.G 008/2022</v>
          </cell>
          <cell r="E168" t="str">
            <v>MIQUELINE MOREIRA DE LIMA</v>
          </cell>
          <cell r="F168" t="str">
            <v>2 - Outros Profissionais da Saúde</v>
          </cell>
          <cell r="G168">
            <v>322205</v>
          </cell>
          <cell r="H168">
            <v>44743</v>
          </cell>
          <cell r="I168">
            <v>0</v>
          </cell>
          <cell r="J168">
            <v>149.57</v>
          </cell>
          <cell r="L168">
            <v>203.47</v>
          </cell>
          <cell r="M168">
            <v>6.06</v>
          </cell>
          <cell r="O168">
            <v>4.0599999999999996</v>
          </cell>
          <cell r="S168">
            <v>78.94</v>
          </cell>
          <cell r="U168">
            <v>0</v>
          </cell>
          <cell r="V168">
            <v>0</v>
          </cell>
        </row>
        <row r="169">
          <cell r="C169" t="str">
            <v>UPA NOVA DESCOBERTA - C.G 008/2022</v>
          </cell>
          <cell r="E169" t="str">
            <v>MOISES ALEX OLIMPIO DE MOURA</v>
          </cell>
          <cell r="F169" t="str">
            <v>2 - Outros Profissionais da Saúde</v>
          </cell>
          <cell r="G169">
            <v>322205</v>
          </cell>
          <cell r="H169">
            <v>44743</v>
          </cell>
          <cell r="I169">
            <v>0</v>
          </cell>
          <cell r="J169">
            <v>143.32</v>
          </cell>
          <cell r="L169">
            <v>203.47</v>
          </cell>
          <cell r="M169">
            <v>6.06</v>
          </cell>
          <cell r="O169">
            <v>4.0599999999999996</v>
          </cell>
          <cell r="R169">
            <v>16.399999999999999</v>
          </cell>
          <cell r="S169">
            <v>78.94</v>
          </cell>
          <cell r="U169">
            <v>0</v>
          </cell>
          <cell r="V169">
            <v>0</v>
          </cell>
        </row>
        <row r="170">
          <cell r="C170" t="str">
            <v>UPA NOVA DESCOBERTA - C.G 008/2022</v>
          </cell>
          <cell r="E170" t="str">
            <v>NATALY BEZERRA DE MELO SILVA</v>
          </cell>
          <cell r="F170" t="str">
            <v>2 - Outros Profissionais da Saúde</v>
          </cell>
          <cell r="G170">
            <v>322205</v>
          </cell>
          <cell r="H170">
            <v>44743</v>
          </cell>
          <cell r="I170">
            <v>0</v>
          </cell>
          <cell r="J170">
            <v>162.19999999999999</v>
          </cell>
          <cell r="L170">
            <v>203.47</v>
          </cell>
          <cell r="M170">
            <v>6.06</v>
          </cell>
          <cell r="O170">
            <v>4.0599999999999996</v>
          </cell>
          <cell r="R170">
            <v>360.8</v>
          </cell>
          <cell r="S170">
            <v>78.94</v>
          </cell>
          <cell r="U170">
            <v>0</v>
          </cell>
          <cell r="V170">
            <v>0</v>
          </cell>
        </row>
        <row r="171">
          <cell r="C171" t="str">
            <v>UPA NOVA DESCOBERTA - C.G 008/2022</v>
          </cell>
          <cell r="E171" t="str">
            <v>NATHALLY FAUSTINO DE ALBUQUERQUE</v>
          </cell>
          <cell r="F171" t="str">
            <v>3 - Administrativo</v>
          </cell>
          <cell r="G171">
            <v>351605</v>
          </cell>
          <cell r="H171">
            <v>44743</v>
          </cell>
          <cell r="I171">
            <v>0</v>
          </cell>
          <cell r="J171">
            <v>145.87</v>
          </cell>
          <cell r="L171">
            <v>203.47</v>
          </cell>
          <cell r="M171">
            <v>6.06</v>
          </cell>
          <cell r="O171">
            <v>4.0599999999999996</v>
          </cell>
          <cell r="R171">
            <v>246</v>
          </cell>
          <cell r="S171">
            <v>0</v>
          </cell>
          <cell r="U171">
            <v>0</v>
          </cell>
          <cell r="V171">
            <v>0</v>
          </cell>
        </row>
        <row r="172">
          <cell r="C172" t="str">
            <v>UPA NOVA DESCOBERTA - C.G 008/2022</v>
          </cell>
          <cell r="E172" t="str">
            <v>NEIRES FERREIRA DE LIMA</v>
          </cell>
          <cell r="F172" t="str">
            <v>2 - Outros Profissionais da Saúde</v>
          </cell>
          <cell r="G172">
            <v>322205</v>
          </cell>
          <cell r="H172">
            <v>44743</v>
          </cell>
          <cell r="I172">
            <v>0</v>
          </cell>
          <cell r="J172">
            <v>143.32</v>
          </cell>
          <cell r="L172">
            <v>203.47</v>
          </cell>
          <cell r="M172">
            <v>6.06</v>
          </cell>
          <cell r="O172">
            <v>4.0599999999999996</v>
          </cell>
          <cell r="S172">
            <v>78.94</v>
          </cell>
          <cell r="U172">
            <v>0</v>
          </cell>
          <cell r="V172">
            <v>0</v>
          </cell>
        </row>
        <row r="173">
          <cell r="C173" t="str">
            <v>UPA NOVA DESCOBERTA - C.G 008/2022</v>
          </cell>
          <cell r="E173" t="str">
            <v>OSVALDO JOSE MACEDO COIMBRA JUNIOR</v>
          </cell>
          <cell r="F173" t="str">
            <v>1 - Médico</v>
          </cell>
          <cell r="G173">
            <v>225270</v>
          </cell>
          <cell r="H173">
            <v>44743</v>
          </cell>
          <cell r="I173">
            <v>0</v>
          </cell>
          <cell r="J173">
            <v>499.71</v>
          </cell>
          <cell r="L173">
            <v>203.47</v>
          </cell>
          <cell r="M173">
            <v>6.06</v>
          </cell>
          <cell r="O173">
            <v>4.0599999999999996</v>
          </cell>
          <cell r="R173">
            <v>246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 NOVA DESCOBERTA - C.G 008/2022</v>
          </cell>
          <cell r="E174" t="str">
            <v>PAULA DANIELLY GOMES DE MORAIS OLIVEIRA</v>
          </cell>
          <cell r="F174" t="str">
            <v>2 - Outros Profissionais da Saúde</v>
          </cell>
          <cell r="G174">
            <v>223405</v>
          </cell>
          <cell r="H174">
            <v>44743</v>
          </cell>
          <cell r="I174">
            <v>0</v>
          </cell>
          <cell r="J174">
            <v>472.17</v>
          </cell>
          <cell r="L174">
            <v>0</v>
          </cell>
          <cell r="M174">
            <v>0</v>
          </cell>
          <cell r="O174">
            <v>4.0599999999999996</v>
          </cell>
          <cell r="R174">
            <v>268.5</v>
          </cell>
          <cell r="S174">
            <v>0</v>
          </cell>
          <cell r="U174">
            <v>0</v>
          </cell>
          <cell r="V174">
            <v>0</v>
          </cell>
        </row>
        <row r="175">
          <cell r="C175" t="str">
            <v>UPA NOVA DESCOBERTA - C.G 008/2022</v>
          </cell>
          <cell r="E175" t="str">
            <v>PAULO LUCAS DA SILVA</v>
          </cell>
          <cell r="F175" t="str">
            <v>2 - Outros Profissionais da Saúde</v>
          </cell>
          <cell r="G175">
            <v>766420</v>
          </cell>
          <cell r="H175">
            <v>44743</v>
          </cell>
          <cell r="I175">
            <v>0</v>
          </cell>
          <cell r="J175">
            <v>151.83000000000001</v>
          </cell>
          <cell r="L175">
            <v>203.47</v>
          </cell>
          <cell r="M175">
            <v>6.06</v>
          </cell>
          <cell r="O175">
            <v>4.0599999999999996</v>
          </cell>
          <cell r="R175">
            <v>229.6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UPA NOVA DESCOBERTA - C.G 008/2022</v>
          </cell>
          <cell r="E176" t="str">
            <v>PAULO RODRIGO DA SILVA</v>
          </cell>
          <cell r="F176" t="str">
            <v>2 - Outros Profissionais da Saúde</v>
          </cell>
          <cell r="G176">
            <v>322205</v>
          </cell>
          <cell r="H176">
            <v>44743</v>
          </cell>
          <cell r="I176">
            <v>0</v>
          </cell>
          <cell r="J176">
            <v>124.64</v>
          </cell>
          <cell r="L176">
            <v>203.47</v>
          </cell>
          <cell r="M176">
            <v>6.06</v>
          </cell>
          <cell r="O176">
            <v>4.0599999999999996</v>
          </cell>
          <cell r="S176">
            <v>0</v>
          </cell>
          <cell r="U176">
            <v>0</v>
          </cell>
          <cell r="V176">
            <v>0</v>
          </cell>
        </row>
        <row r="177">
          <cell r="C177" t="str">
            <v>UPA NOVA DESCOBERTA - C.G 008/2022</v>
          </cell>
          <cell r="E177" t="str">
            <v>PRISCILLA KARINE NASCIMENTO DE CARVALHO</v>
          </cell>
          <cell r="F177" t="str">
            <v>2 - Outros Profissionais da Saúde</v>
          </cell>
          <cell r="G177">
            <v>223405</v>
          </cell>
          <cell r="H177">
            <v>44743</v>
          </cell>
          <cell r="I177">
            <v>0</v>
          </cell>
          <cell r="J177">
            <v>443.24</v>
          </cell>
          <cell r="L177">
            <v>203.47</v>
          </cell>
          <cell r="M177">
            <v>6.06</v>
          </cell>
          <cell r="O177">
            <v>4.0599999999999996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 NOVA DESCOBERTA - C.G 008/2022</v>
          </cell>
          <cell r="E178" t="str">
            <v>RAIMUNDO HENRIQUE DAS NEVES FILHO</v>
          </cell>
          <cell r="F178" t="str">
            <v>3 - Administrativo</v>
          </cell>
          <cell r="G178">
            <v>782320</v>
          </cell>
          <cell r="H178">
            <v>44743</v>
          </cell>
          <cell r="I178">
            <v>0</v>
          </cell>
          <cell r="J178">
            <v>206.34</v>
          </cell>
          <cell r="L178">
            <v>203.47</v>
          </cell>
          <cell r="M178">
            <v>6.06</v>
          </cell>
          <cell r="O178">
            <v>4.0599999999999996</v>
          </cell>
          <cell r="R178">
            <v>291</v>
          </cell>
          <cell r="S178">
            <v>0</v>
          </cell>
          <cell r="U178">
            <v>0</v>
          </cell>
          <cell r="V178">
            <v>0</v>
          </cell>
        </row>
        <row r="179">
          <cell r="C179" t="str">
            <v>UPA NOVA DESCOBERTA - C.G 008/2022</v>
          </cell>
          <cell r="E179" t="str">
            <v>RAYANA DE OLIVEIRA CANDIDO</v>
          </cell>
          <cell r="F179" t="str">
            <v>3 - Administrativo</v>
          </cell>
          <cell r="G179">
            <v>252210</v>
          </cell>
          <cell r="H179">
            <v>44743</v>
          </cell>
          <cell r="I179">
            <v>0</v>
          </cell>
          <cell r="J179">
            <v>317.89999999999998</v>
          </cell>
          <cell r="L179">
            <v>203.47</v>
          </cell>
          <cell r="M179">
            <v>6.06</v>
          </cell>
          <cell r="O179">
            <v>4.0599999999999996</v>
          </cell>
          <cell r="S179">
            <v>0</v>
          </cell>
          <cell r="U179">
            <v>0</v>
          </cell>
          <cell r="V179">
            <v>0</v>
          </cell>
        </row>
        <row r="180">
          <cell r="C180" t="str">
            <v>UPA NOVA DESCOBERTA - C.G 008/2022</v>
          </cell>
          <cell r="E180" t="str">
            <v>RAYANE CARLOS DOS SANTOS</v>
          </cell>
          <cell r="F180" t="str">
            <v>2 - Outros Profissionais da Saúde</v>
          </cell>
          <cell r="G180">
            <v>322205</v>
          </cell>
          <cell r="H180">
            <v>44743</v>
          </cell>
          <cell r="I180">
            <v>0</v>
          </cell>
          <cell r="J180">
            <v>203.31</v>
          </cell>
          <cell r="L180">
            <v>0</v>
          </cell>
          <cell r="M180">
            <v>0</v>
          </cell>
          <cell r="O180">
            <v>4.0599999999999996</v>
          </cell>
          <cell r="S180">
            <v>0</v>
          </cell>
          <cell r="U180">
            <v>69.430000000000007</v>
          </cell>
          <cell r="V180">
            <v>0</v>
          </cell>
          <cell r="X180" t="str">
            <v>AUXILIO CHECHE</v>
          </cell>
        </row>
        <row r="181">
          <cell r="C181" t="str">
            <v>UPA NOVA DESCOBERTA - C.G 008/2022</v>
          </cell>
          <cell r="E181" t="str">
            <v>RENAN ELIEL DA SILVA</v>
          </cell>
          <cell r="F181" t="str">
            <v>2 - Outros Profissionais da Saúde</v>
          </cell>
          <cell r="G181">
            <v>521130</v>
          </cell>
          <cell r="H181">
            <v>44743</v>
          </cell>
          <cell r="I181">
            <v>0</v>
          </cell>
          <cell r="J181">
            <v>127.82</v>
          </cell>
          <cell r="L181">
            <v>203.47</v>
          </cell>
          <cell r="M181">
            <v>6.06</v>
          </cell>
          <cell r="O181">
            <v>4.0599999999999996</v>
          </cell>
          <cell r="S181">
            <v>72.72</v>
          </cell>
          <cell r="U181">
            <v>0</v>
          </cell>
          <cell r="V181">
            <v>0</v>
          </cell>
        </row>
        <row r="182">
          <cell r="C182" t="str">
            <v>UPA NOVA DESCOBERTA - C.G 008/2022</v>
          </cell>
          <cell r="E182" t="str">
            <v>RENATA SATIRO DOS SANTOS</v>
          </cell>
          <cell r="F182" t="str">
            <v>4 - Assistência Odontológica</v>
          </cell>
          <cell r="G182">
            <v>322415</v>
          </cell>
          <cell r="H182">
            <v>44743</v>
          </cell>
          <cell r="I182">
            <v>0</v>
          </cell>
          <cell r="J182">
            <v>144.97</v>
          </cell>
          <cell r="L182">
            <v>203.47</v>
          </cell>
          <cell r="M182">
            <v>6.06</v>
          </cell>
          <cell r="O182">
            <v>4.0599999999999996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 NOVA DESCOBERTA - C.G 008/2022</v>
          </cell>
          <cell r="E183" t="str">
            <v>RENATO HENRIQUE PONTES DE CARVALHO</v>
          </cell>
          <cell r="F183" t="str">
            <v>1 - Médico</v>
          </cell>
          <cell r="G183">
            <v>225125</v>
          </cell>
          <cell r="H183">
            <v>44743</v>
          </cell>
          <cell r="I183">
            <v>0</v>
          </cell>
          <cell r="J183">
            <v>772.97</v>
          </cell>
          <cell r="L183">
            <v>203.47</v>
          </cell>
          <cell r="M183">
            <v>6.06</v>
          </cell>
          <cell r="O183">
            <v>4.0599999999999996</v>
          </cell>
          <cell r="S183">
            <v>0</v>
          </cell>
          <cell r="U183">
            <v>0</v>
          </cell>
          <cell r="V183">
            <v>0</v>
          </cell>
        </row>
        <row r="184">
          <cell r="C184" t="str">
            <v>UPA NOVA DESCOBERTA - C.G 008/2022</v>
          </cell>
          <cell r="E184" t="str">
            <v>RENATO RICARTER FELIX DOS SANTOS</v>
          </cell>
          <cell r="F184" t="str">
            <v>3 - Administrativo</v>
          </cell>
          <cell r="G184">
            <v>514310</v>
          </cell>
          <cell r="H184">
            <v>44743</v>
          </cell>
          <cell r="I184">
            <v>0</v>
          </cell>
          <cell r="J184">
            <v>176.34</v>
          </cell>
          <cell r="K184">
            <v>5682.83</v>
          </cell>
          <cell r="L184">
            <v>203.47</v>
          </cell>
          <cell r="M184">
            <v>6.06</v>
          </cell>
          <cell r="O184">
            <v>4.0599999999999996</v>
          </cell>
          <cell r="S184">
            <v>72.72</v>
          </cell>
          <cell r="U184">
            <v>0</v>
          </cell>
          <cell r="V184">
            <v>0</v>
          </cell>
        </row>
        <row r="185">
          <cell r="C185" t="str">
            <v>UPA NOVA DESCOBERTA - C.G 008/2022</v>
          </cell>
          <cell r="E185" t="str">
            <v>RIVALDO ALVES DE SOUZA</v>
          </cell>
          <cell r="F185" t="str">
            <v>2 - Outros Profissionais da Saúde</v>
          </cell>
          <cell r="G185">
            <v>515110</v>
          </cell>
          <cell r="H185">
            <v>44743</v>
          </cell>
          <cell r="I185">
            <v>0</v>
          </cell>
          <cell r="J185">
            <v>126.05</v>
          </cell>
          <cell r="L185">
            <v>203.47</v>
          </cell>
          <cell r="M185">
            <v>6.06</v>
          </cell>
          <cell r="O185">
            <v>4.0599999999999996</v>
          </cell>
          <cell r="S185">
            <v>72.72</v>
          </cell>
          <cell r="U185">
            <v>0</v>
          </cell>
          <cell r="V185">
            <v>0</v>
          </cell>
        </row>
        <row r="186">
          <cell r="C186" t="str">
            <v>UPA NOVA DESCOBERTA - C.G 008/2022</v>
          </cell>
          <cell r="E186" t="str">
            <v>RIVANILDO GUSMAO DA SILVA</v>
          </cell>
          <cell r="F186" t="str">
            <v>3 - Administrativo</v>
          </cell>
          <cell r="G186">
            <v>410105</v>
          </cell>
          <cell r="H186">
            <v>44743</v>
          </cell>
          <cell r="I186">
            <v>0</v>
          </cell>
          <cell r="J186">
            <v>304.44</v>
          </cell>
          <cell r="L186">
            <v>203.47</v>
          </cell>
          <cell r="M186">
            <v>6.06</v>
          </cell>
          <cell r="O186">
            <v>4.0599999999999996</v>
          </cell>
          <cell r="S186">
            <v>0</v>
          </cell>
          <cell r="U186">
            <v>0</v>
          </cell>
          <cell r="V186">
            <v>0</v>
          </cell>
        </row>
        <row r="187">
          <cell r="C187" t="str">
            <v>UPA NOVA DESCOBERTA - C.G 008/2022</v>
          </cell>
          <cell r="E187" t="str">
            <v>ROBERTA BIONDI NERY DE FREITAS</v>
          </cell>
          <cell r="F187" t="str">
            <v>2 - Outros Profissionais da Saúde</v>
          </cell>
          <cell r="G187">
            <v>223505</v>
          </cell>
          <cell r="H187">
            <v>44743</v>
          </cell>
          <cell r="I187">
            <v>0</v>
          </cell>
          <cell r="J187">
            <v>279.43</v>
          </cell>
          <cell r="L187">
            <v>203.47</v>
          </cell>
          <cell r="M187">
            <v>6.06</v>
          </cell>
          <cell r="O187">
            <v>4.0599999999999996</v>
          </cell>
          <cell r="S187">
            <v>0</v>
          </cell>
          <cell r="U187">
            <v>0</v>
          </cell>
          <cell r="V187">
            <v>0</v>
          </cell>
        </row>
        <row r="188">
          <cell r="C188" t="str">
            <v>UPA NOVA DESCOBERTA - C.G 008/2022</v>
          </cell>
          <cell r="E188" t="str">
            <v>ROBSON FERREIRA DE SANTANA</v>
          </cell>
          <cell r="F188" t="str">
            <v>3 - Administrativo</v>
          </cell>
          <cell r="G188">
            <v>782320</v>
          </cell>
          <cell r="H188">
            <v>44743</v>
          </cell>
          <cell r="I188">
            <v>0</v>
          </cell>
          <cell r="J188">
            <v>160.27000000000001</v>
          </cell>
          <cell r="L188">
            <v>203.47</v>
          </cell>
          <cell r="M188">
            <v>6.06</v>
          </cell>
          <cell r="O188">
            <v>4.0599999999999996</v>
          </cell>
          <cell r="R188">
            <v>262.39999999999998</v>
          </cell>
          <cell r="S188">
            <v>0</v>
          </cell>
          <cell r="U188">
            <v>0</v>
          </cell>
          <cell r="V188">
            <v>0</v>
          </cell>
        </row>
        <row r="189">
          <cell r="C189" t="str">
            <v>UPA NOVA DESCOBERTA - C.G 008/2022</v>
          </cell>
          <cell r="E189" t="str">
            <v>ROBSON SOARES DE SOUZA</v>
          </cell>
          <cell r="F189" t="str">
            <v>2 - Outros Profissionais da Saúde</v>
          </cell>
          <cell r="G189">
            <v>322605</v>
          </cell>
          <cell r="H189">
            <v>44743</v>
          </cell>
          <cell r="I189">
            <v>0</v>
          </cell>
          <cell r="J189">
            <v>165.66</v>
          </cell>
          <cell r="L189">
            <v>203.47</v>
          </cell>
          <cell r="M189">
            <v>6.06</v>
          </cell>
          <cell r="O189">
            <v>4.0599999999999996</v>
          </cell>
          <cell r="S189">
            <v>72.72</v>
          </cell>
          <cell r="U189">
            <v>0</v>
          </cell>
          <cell r="V189">
            <v>0</v>
          </cell>
        </row>
        <row r="190">
          <cell r="C190" t="str">
            <v>UPA NOVA DESCOBERTA - C.G 008/2022</v>
          </cell>
          <cell r="E190" t="str">
            <v>RODRIGO LUIZ DA SILVA</v>
          </cell>
          <cell r="F190" t="str">
            <v>3 - Administrativo</v>
          </cell>
          <cell r="G190">
            <v>422110</v>
          </cell>
          <cell r="H190">
            <v>44743</v>
          </cell>
          <cell r="I190">
            <v>0</v>
          </cell>
          <cell r="J190">
            <v>158.57</v>
          </cell>
          <cell r="L190">
            <v>203.47</v>
          </cell>
          <cell r="M190">
            <v>6.06</v>
          </cell>
          <cell r="O190">
            <v>4.0599999999999996</v>
          </cell>
          <cell r="S190">
            <v>72.72</v>
          </cell>
          <cell r="U190">
            <v>0</v>
          </cell>
          <cell r="V190">
            <v>0</v>
          </cell>
        </row>
        <row r="191">
          <cell r="C191" t="str">
            <v>UPA NOVA DESCOBERTA - C.G 008/2022</v>
          </cell>
          <cell r="E191" t="str">
            <v>ROGERIO MONTEIRO DA SILVA</v>
          </cell>
          <cell r="F191" t="str">
            <v>3 - Administrativo</v>
          </cell>
          <cell r="G191">
            <v>514310</v>
          </cell>
          <cell r="H191">
            <v>44743</v>
          </cell>
          <cell r="I191">
            <v>0</v>
          </cell>
          <cell r="J191">
            <v>225.32</v>
          </cell>
          <cell r="L191">
            <v>203.47</v>
          </cell>
          <cell r="M191">
            <v>6.06</v>
          </cell>
          <cell r="O191">
            <v>4.0599999999999996</v>
          </cell>
          <cell r="S191">
            <v>72.72</v>
          </cell>
          <cell r="U191">
            <v>0</v>
          </cell>
          <cell r="V191">
            <v>0</v>
          </cell>
        </row>
        <row r="192">
          <cell r="C192" t="str">
            <v>UPA NOVA DESCOBERTA - C.G 008/2022</v>
          </cell>
          <cell r="E192" t="str">
            <v>ROMERO FERNANDES DA SILVA</v>
          </cell>
          <cell r="F192" t="str">
            <v>3 - Administrativo</v>
          </cell>
          <cell r="G192">
            <v>413105</v>
          </cell>
          <cell r="H192">
            <v>44743</v>
          </cell>
          <cell r="I192">
            <v>0</v>
          </cell>
          <cell r="J192">
            <v>221.2</v>
          </cell>
          <cell r="L192">
            <v>203.47</v>
          </cell>
          <cell r="M192">
            <v>6.06</v>
          </cell>
          <cell r="O192">
            <v>4.0599999999999996</v>
          </cell>
          <cell r="R192">
            <v>286.39999999999998</v>
          </cell>
          <cell r="S192">
            <v>0</v>
          </cell>
          <cell r="U192">
            <v>0</v>
          </cell>
          <cell r="V192">
            <v>0</v>
          </cell>
        </row>
        <row r="193">
          <cell r="C193" t="str">
            <v>UPA NOVA DESCOBERTA - C.G 008/2022</v>
          </cell>
          <cell r="E193" t="str">
            <v>ROSANA FLORENCIO DA SILVA SANTOS</v>
          </cell>
          <cell r="F193" t="str">
            <v>3 - Administrativo</v>
          </cell>
          <cell r="G193">
            <v>411005</v>
          </cell>
          <cell r="H193">
            <v>44743</v>
          </cell>
          <cell r="I193">
            <v>0</v>
          </cell>
          <cell r="J193">
            <v>186.97</v>
          </cell>
          <cell r="L193">
            <v>203.47</v>
          </cell>
          <cell r="M193">
            <v>6.06</v>
          </cell>
          <cell r="O193">
            <v>4.0599999999999996</v>
          </cell>
          <cell r="S193">
            <v>106.44</v>
          </cell>
          <cell r="U193">
            <v>0</v>
          </cell>
          <cell r="V193">
            <v>0</v>
          </cell>
        </row>
        <row r="194">
          <cell r="C194" t="str">
            <v>UPA NOVA DESCOBERTA - C.G 008/2022</v>
          </cell>
          <cell r="E194" t="str">
            <v>ROSANA MAGALHAES DO NASCIMENTO</v>
          </cell>
          <cell r="F194" t="str">
            <v>2 - Outros Profissionais da Saúde</v>
          </cell>
          <cell r="G194">
            <v>322205</v>
          </cell>
          <cell r="H194">
            <v>44743</v>
          </cell>
          <cell r="I194">
            <v>0</v>
          </cell>
          <cell r="J194">
            <v>132.79</v>
          </cell>
          <cell r="L194">
            <v>203.47</v>
          </cell>
          <cell r="M194">
            <v>6.06</v>
          </cell>
          <cell r="O194">
            <v>4.0599999999999996</v>
          </cell>
          <cell r="S194">
            <v>63.15</v>
          </cell>
          <cell r="U194">
            <v>0</v>
          </cell>
          <cell r="V194">
            <v>0</v>
          </cell>
        </row>
        <row r="195">
          <cell r="C195" t="str">
            <v>UPA NOVA DESCOBERTA - C.G 008/2022</v>
          </cell>
          <cell r="E195" t="str">
            <v>RUBIA HENRIQUE DE OLIVEIRA</v>
          </cell>
          <cell r="F195" t="str">
            <v>2 - Outros Profissionais da Saúde</v>
          </cell>
          <cell r="G195">
            <v>322205</v>
          </cell>
          <cell r="H195">
            <v>44743</v>
          </cell>
          <cell r="I195">
            <v>0</v>
          </cell>
          <cell r="J195">
            <v>171.98</v>
          </cell>
          <cell r="L195">
            <v>203.47</v>
          </cell>
          <cell r="M195">
            <v>6.06</v>
          </cell>
          <cell r="O195">
            <v>4.0599999999999996</v>
          </cell>
          <cell r="S195">
            <v>0</v>
          </cell>
          <cell r="U195">
            <v>69.430000000000007</v>
          </cell>
          <cell r="V195">
            <v>0</v>
          </cell>
          <cell r="X195" t="str">
            <v>AUXILIO CHECHE</v>
          </cell>
        </row>
        <row r="196">
          <cell r="C196" t="str">
            <v>UPA NOVA DESCOBERTA - C.G 008/2022</v>
          </cell>
          <cell r="E196" t="str">
            <v>SABRINE DO NASCIMENTO SILVA COSTA</v>
          </cell>
          <cell r="F196" t="str">
            <v>2 - Outros Profissionais da Saúde</v>
          </cell>
          <cell r="G196">
            <v>322205</v>
          </cell>
          <cell r="H196">
            <v>44743</v>
          </cell>
          <cell r="I196">
            <v>0</v>
          </cell>
          <cell r="J196">
            <v>165.66</v>
          </cell>
          <cell r="L196">
            <v>203.47</v>
          </cell>
          <cell r="M196">
            <v>6.06</v>
          </cell>
          <cell r="O196">
            <v>4.0599999999999996</v>
          </cell>
          <cell r="R196">
            <v>286.39999999999998</v>
          </cell>
          <cell r="S196">
            <v>78.94</v>
          </cell>
          <cell r="U196">
            <v>0</v>
          </cell>
          <cell r="V196">
            <v>0</v>
          </cell>
        </row>
        <row r="197">
          <cell r="C197" t="str">
            <v>UPA NOVA DESCOBERTA - C.G 008/2022</v>
          </cell>
          <cell r="E197" t="str">
            <v>SANDRA FELISMINA BARBOSA</v>
          </cell>
          <cell r="F197" t="str">
            <v>4 - Assistência Odontológica</v>
          </cell>
          <cell r="G197">
            <v>322415</v>
          </cell>
          <cell r="H197">
            <v>44743</v>
          </cell>
          <cell r="I197">
            <v>0</v>
          </cell>
          <cell r="J197">
            <v>144.97</v>
          </cell>
          <cell r="L197">
            <v>203.47</v>
          </cell>
          <cell r="M197">
            <v>6.06</v>
          </cell>
          <cell r="O197">
            <v>4.0599999999999996</v>
          </cell>
          <cell r="R197">
            <v>291</v>
          </cell>
          <cell r="S197">
            <v>78.67</v>
          </cell>
          <cell r="U197">
            <v>0</v>
          </cell>
          <cell r="V197">
            <v>0</v>
          </cell>
        </row>
        <row r="198">
          <cell r="C198" t="str">
            <v>UPA NOVA DESCOBERTA - C.G 008/2022</v>
          </cell>
          <cell r="E198" t="str">
            <v>SANDRA FERREIRA FAUSTINO FRANKLIN</v>
          </cell>
          <cell r="F198" t="str">
            <v>2 - Outros Profissionais da Saúde</v>
          </cell>
          <cell r="G198">
            <v>322205</v>
          </cell>
          <cell r="H198">
            <v>44743</v>
          </cell>
          <cell r="I198">
            <v>0</v>
          </cell>
          <cell r="J198">
            <v>138.06</v>
          </cell>
          <cell r="L198">
            <v>203.47</v>
          </cell>
          <cell r="M198">
            <v>6.06</v>
          </cell>
          <cell r="O198">
            <v>4.0599999999999996</v>
          </cell>
          <cell r="R198">
            <v>114.8</v>
          </cell>
          <cell r="S198">
            <v>78.94</v>
          </cell>
          <cell r="U198">
            <v>0</v>
          </cell>
          <cell r="V198">
            <v>0</v>
          </cell>
        </row>
        <row r="199">
          <cell r="C199" t="str">
            <v>UPA NOVA DESCOBERTA - C.G 008/2022</v>
          </cell>
          <cell r="E199" t="str">
            <v>SANDRA MARIA DA SILVA</v>
          </cell>
          <cell r="F199" t="str">
            <v>2 - Outros Profissionais da Saúde</v>
          </cell>
          <cell r="G199">
            <v>251605</v>
          </cell>
          <cell r="H199">
            <v>44743</v>
          </cell>
          <cell r="I199">
            <v>0</v>
          </cell>
          <cell r="J199">
            <v>253.06</v>
          </cell>
          <cell r="L199">
            <v>203.47</v>
          </cell>
          <cell r="M199">
            <v>6.06</v>
          </cell>
          <cell r="O199">
            <v>4.0599999999999996</v>
          </cell>
          <cell r="S199">
            <v>90.2</v>
          </cell>
          <cell r="U199">
            <v>0</v>
          </cell>
          <cell r="V199">
            <v>0</v>
          </cell>
        </row>
        <row r="200">
          <cell r="C200" t="str">
            <v>UPA NOVA DESCOBERTA - C.G 008/2022</v>
          </cell>
          <cell r="E200" t="str">
            <v>SERGIO JOSE GOMES DUARTE</v>
          </cell>
          <cell r="F200" t="str">
            <v>2 - Outros Profissionais da Saúde</v>
          </cell>
          <cell r="G200">
            <v>324205</v>
          </cell>
          <cell r="H200">
            <v>44743</v>
          </cell>
          <cell r="I200">
            <v>0</v>
          </cell>
          <cell r="J200">
            <v>170.65</v>
          </cell>
          <cell r="L200">
            <v>203.47</v>
          </cell>
          <cell r="M200">
            <v>6.06</v>
          </cell>
          <cell r="O200">
            <v>4.0599999999999996</v>
          </cell>
          <cell r="R200">
            <v>65.599999999999994</v>
          </cell>
          <cell r="S200">
            <v>0</v>
          </cell>
          <cell r="U200">
            <v>0</v>
          </cell>
          <cell r="V200">
            <v>0</v>
          </cell>
        </row>
        <row r="201">
          <cell r="C201" t="str">
            <v>UPA NOVA DESCOBERTA - C.G 008/2022</v>
          </cell>
          <cell r="E201" t="str">
            <v>SEVERINO BATISTA DA SILVA JUNIOR</v>
          </cell>
          <cell r="F201" t="str">
            <v>2 - Outros Profissionais da Saúde</v>
          </cell>
          <cell r="G201">
            <v>515110</v>
          </cell>
          <cell r="H201">
            <v>44743</v>
          </cell>
          <cell r="I201">
            <v>0</v>
          </cell>
          <cell r="J201">
            <v>165.66</v>
          </cell>
          <cell r="L201">
            <v>203.47</v>
          </cell>
          <cell r="M201">
            <v>6.06</v>
          </cell>
          <cell r="O201">
            <v>4.0599999999999996</v>
          </cell>
          <cell r="R201">
            <v>114.8</v>
          </cell>
          <cell r="S201">
            <v>0</v>
          </cell>
          <cell r="U201">
            <v>0</v>
          </cell>
          <cell r="V201">
            <v>0</v>
          </cell>
        </row>
        <row r="202">
          <cell r="C202" t="str">
            <v>UPA NOVA DESCOBERTA - C.G 008/2022</v>
          </cell>
          <cell r="E202" t="str">
            <v>SHEILA MARIA DUARTE</v>
          </cell>
          <cell r="F202" t="str">
            <v>2 - Outros Profissionais da Saúde</v>
          </cell>
          <cell r="G202">
            <v>322205</v>
          </cell>
          <cell r="H202">
            <v>44743</v>
          </cell>
          <cell r="I202">
            <v>0</v>
          </cell>
          <cell r="J202">
            <v>223.58</v>
          </cell>
          <cell r="L202">
            <v>0</v>
          </cell>
          <cell r="M202">
            <v>0</v>
          </cell>
          <cell r="O202">
            <v>4.0599999999999996</v>
          </cell>
          <cell r="S202">
            <v>0</v>
          </cell>
          <cell r="U202">
            <v>0</v>
          </cell>
          <cell r="V202">
            <v>0</v>
          </cell>
        </row>
        <row r="203">
          <cell r="C203" t="str">
            <v>UPA NOVA DESCOBERTA - C.G 008/2022</v>
          </cell>
          <cell r="E203" t="str">
            <v>SINDOALA  LIUSKA VIEIRA SOUZA CAVALCANTI</v>
          </cell>
          <cell r="F203" t="str">
            <v>3 - Administrativo</v>
          </cell>
          <cell r="G203">
            <v>411005</v>
          </cell>
          <cell r="H203">
            <v>44743</v>
          </cell>
          <cell r="I203">
            <v>0</v>
          </cell>
          <cell r="J203">
            <v>131.47</v>
          </cell>
          <cell r="L203">
            <v>203.47</v>
          </cell>
          <cell r="M203">
            <v>6.06</v>
          </cell>
          <cell r="O203">
            <v>4.0599999999999996</v>
          </cell>
          <cell r="R203">
            <v>114.8</v>
          </cell>
          <cell r="S203">
            <v>0</v>
          </cell>
          <cell r="U203">
            <v>69.430000000000007</v>
          </cell>
          <cell r="V203">
            <v>0</v>
          </cell>
          <cell r="X203" t="str">
            <v>AUXILIO CHECHE</v>
          </cell>
        </row>
        <row r="204">
          <cell r="C204" t="str">
            <v>UPA NOVA DESCOBERTA - C.G 008/2022</v>
          </cell>
          <cell r="E204" t="str">
            <v>SOFIA GOMES DA SILVA</v>
          </cell>
          <cell r="F204" t="str">
            <v>2 - Outros Profissionais da Saúde</v>
          </cell>
          <cell r="G204">
            <v>223505</v>
          </cell>
          <cell r="H204">
            <v>44743</v>
          </cell>
          <cell r="I204">
            <v>0</v>
          </cell>
          <cell r="J204">
            <v>333.44</v>
          </cell>
          <cell r="L204">
            <v>203.47</v>
          </cell>
          <cell r="M204">
            <v>6.06</v>
          </cell>
          <cell r="O204">
            <v>4.0599999999999996</v>
          </cell>
          <cell r="R204">
            <v>246</v>
          </cell>
          <cell r="S204">
            <v>0</v>
          </cell>
          <cell r="U204">
            <v>0</v>
          </cell>
          <cell r="V204">
            <v>0</v>
          </cell>
        </row>
        <row r="205">
          <cell r="C205" t="str">
            <v>UPA NOVA DESCOBERTA - C.G 008/2022</v>
          </cell>
          <cell r="E205" t="str">
            <v>SONIA ANTONIA DO NASCIMENTO VERCOSA</v>
          </cell>
          <cell r="F205" t="str">
            <v>3 - Administrativo</v>
          </cell>
          <cell r="G205">
            <v>513430</v>
          </cell>
          <cell r="H205">
            <v>44743</v>
          </cell>
          <cell r="I205">
            <v>0</v>
          </cell>
          <cell r="J205">
            <v>129.21</v>
          </cell>
          <cell r="L205">
            <v>203.47</v>
          </cell>
          <cell r="M205">
            <v>6.06</v>
          </cell>
          <cell r="O205">
            <v>4.0599999999999996</v>
          </cell>
          <cell r="R205">
            <v>291</v>
          </cell>
          <cell r="S205">
            <v>72.72</v>
          </cell>
          <cell r="U205">
            <v>0</v>
          </cell>
          <cell r="V205">
            <v>0</v>
          </cell>
        </row>
        <row r="206">
          <cell r="C206" t="str">
            <v>UPA NOVA DESCOBERTA - C.G 008/2022</v>
          </cell>
          <cell r="E206" t="str">
            <v>SUELANY DE SOUZA WANDERLEY</v>
          </cell>
          <cell r="F206" t="str">
            <v>1 - Médico</v>
          </cell>
          <cell r="G206">
            <v>225124</v>
          </cell>
          <cell r="H206">
            <v>44743</v>
          </cell>
          <cell r="I206">
            <v>0</v>
          </cell>
          <cell r="J206">
            <v>918.58</v>
          </cell>
          <cell r="L206">
            <v>203.47</v>
          </cell>
          <cell r="M206">
            <v>6.06</v>
          </cell>
          <cell r="O206">
            <v>4.0599999999999996</v>
          </cell>
          <cell r="R206">
            <v>82</v>
          </cell>
          <cell r="S206">
            <v>0</v>
          </cell>
          <cell r="U206">
            <v>0</v>
          </cell>
          <cell r="V206">
            <v>0</v>
          </cell>
        </row>
        <row r="207">
          <cell r="C207" t="str">
            <v>UPA NOVA DESCOBERTA - C.G 008/2022</v>
          </cell>
          <cell r="E207" t="str">
            <v>SUELDES BEZERRA DE ANDRADE</v>
          </cell>
          <cell r="F207" t="str">
            <v>2 - Outros Profissionais da Saúde</v>
          </cell>
          <cell r="G207">
            <v>766420</v>
          </cell>
          <cell r="H207">
            <v>44743</v>
          </cell>
          <cell r="I207">
            <v>0</v>
          </cell>
          <cell r="J207">
            <v>154.65</v>
          </cell>
          <cell r="K207">
            <v>6231.17</v>
          </cell>
          <cell r="L207">
            <v>203.47</v>
          </cell>
          <cell r="M207">
            <v>6.06</v>
          </cell>
          <cell r="O207">
            <v>4.0599999999999996</v>
          </cell>
          <cell r="S207">
            <v>0</v>
          </cell>
          <cell r="U207">
            <v>0</v>
          </cell>
          <cell r="V207">
            <v>0</v>
          </cell>
        </row>
        <row r="208">
          <cell r="C208" t="str">
            <v>UPA NOVA DESCOBERTA - C.G 008/2022</v>
          </cell>
          <cell r="E208" t="str">
            <v>SUELY BEZERRA DOS ANJOS</v>
          </cell>
          <cell r="F208" t="str">
            <v>3 - Administrativo</v>
          </cell>
          <cell r="G208">
            <v>513430</v>
          </cell>
          <cell r="H208">
            <v>44743</v>
          </cell>
          <cell r="I208">
            <v>0</v>
          </cell>
          <cell r="J208">
            <v>134.05000000000001</v>
          </cell>
          <cell r="L208">
            <v>203.47</v>
          </cell>
          <cell r="M208">
            <v>6.06</v>
          </cell>
          <cell r="O208">
            <v>4.0599999999999996</v>
          </cell>
          <cell r="S208">
            <v>72.72</v>
          </cell>
          <cell r="U208">
            <v>0</v>
          </cell>
          <cell r="V208">
            <v>0</v>
          </cell>
        </row>
        <row r="209">
          <cell r="C209" t="str">
            <v>UPA NOVA DESCOBERTA - C.G 008/2022</v>
          </cell>
          <cell r="E209" t="str">
            <v>SUZAYNE MARIA DOS ANJOS PAIXAO</v>
          </cell>
          <cell r="F209" t="str">
            <v>2 - Outros Profissionais da Saúde</v>
          </cell>
          <cell r="G209">
            <v>223505</v>
          </cell>
          <cell r="H209">
            <v>44743</v>
          </cell>
          <cell r="I209">
            <v>0</v>
          </cell>
          <cell r="J209">
            <v>237.78</v>
          </cell>
          <cell r="L209">
            <v>203.47</v>
          </cell>
          <cell r="M209">
            <v>6.06</v>
          </cell>
          <cell r="O209">
            <v>4.0599999999999996</v>
          </cell>
          <cell r="S209">
            <v>131.99</v>
          </cell>
          <cell r="U209">
            <v>0</v>
          </cell>
          <cell r="V209">
            <v>0</v>
          </cell>
        </row>
        <row r="210">
          <cell r="C210" t="str">
            <v>UPA NOVA DESCOBERTA - C.G 008/2022</v>
          </cell>
          <cell r="E210" t="str">
            <v>TELMA LUCIA DOS SANTOS</v>
          </cell>
          <cell r="F210" t="str">
            <v>2 - Outros Profissionais da Saúde</v>
          </cell>
          <cell r="G210">
            <v>322205</v>
          </cell>
          <cell r="H210">
            <v>44743</v>
          </cell>
          <cell r="I210">
            <v>0</v>
          </cell>
          <cell r="J210">
            <v>171.98</v>
          </cell>
          <cell r="L210">
            <v>203.47</v>
          </cell>
          <cell r="M210">
            <v>6.06</v>
          </cell>
          <cell r="O210">
            <v>4.0599999999999996</v>
          </cell>
          <cell r="R210">
            <v>114.8</v>
          </cell>
          <cell r="S210">
            <v>78.94</v>
          </cell>
          <cell r="U210">
            <v>0</v>
          </cell>
          <cell r="V210">
            <v>0</v>
          </cell>
        </row>
        <row r="211">
          <cell r="C211" t="str">
            <v>UPA NOVA DESCOBERTA - C.G 008/2022</v>
          </cell>
          <cell r="E211" t="str">
            <v>VANESSA DOS SANTOS SILVA</v>
          </cell>
          <cell r="F211" t="str">
            <v>3 - Administrativo</v>
          </cell>
          <cell r="G211">
            <v>422110</v>
          </cell>
          <cell r="H211">
            <v>44743</v>
          </cell>
          <cell r="I211">
            <v>0</v>
          </cell>
          <cell r="J211">
            <v>127.3</v>
          </cell>
          <cell r="L211">
            <v>203.47</v>
          </cell>
          <cell r="M211">
            <v>6.06</v>
          </cell>
          <cell r="O211">
            <v>4.0599999999999996</v>
          </cell>
          <cell r="S211">
            <v>72.72</v>
          </cell>
          <cell r="U211">
            <v>0</v>
          </cell>
          <cell r="V211">
            <v>0</v>
          </cell>
        </row>
        <row r="212">
          <cell r="C212" t="str">
            <v>UPA NOVA DESCOBERTA - C.G 008/2022</v>
          </cell>
          <cell r="E212" t="str">
            <v>VANESSA GOMES DA SILVA FERREIRA</v>
          </cell>
          <cell r="F212" t="str">
            <v>2 - Outros Profissionais da Saúde</v>
          </cell>
          <cell r="G212">
            <v>322205</v>
          </cell>
          <cell r="H212">
            <v>44743</v>
          </cell>
          <cell r="I212">
            <v>0</v>
          </cell>
          <cell r="J212">
            <v>143.32</v>
          </cell>
          <cell r="L212">
            <v>203.47</v>
          </cell>
          <cell r="M212">
            <v>6.06</v>
          </cell>
          <cell r="O212">
            <v>4.0599999999999996</v>
          </cell>
          <cell r="S212">
            <v>0</v>
          </cell>
          <cell r="U212">
            <v>0</v>
          </cell>
          <cell r="V212">
            <v>0</v>
          </cell>
        </row>
        <row r="213">
          <cell r="C213" t="str">
            <v>UPA NOVA DESCOBERTA - C.G 008/2022</v>
          </cell>
          <cell r="E213" t="str">
            <v>VANESSA PAULINA DOS PASSOS</v>
          </cell>
          <cell r="F213" t="str">
            <v>2 - Outros Profissionais da Saúde</v>
          </cell>
          <cell r="G213">
            <v>521130</v>
          </cell>
          <cell r="H213">
            <v>44743</v>
          </cell>
          <cell r="I213">
            <v>0</v>
          </cell>
          <cell r="J213">
            <v>191.01</v>
          </cell>
          <cell r="L213">
            <v>0</v>
          </cell>
          <cell r="M213">
            <v>0</v>
          </cell>
          <cell r="O213">
            <v>4.0599999999999996</v>
          </cell>
          <cell r="R213">
            <v>246</v>
          </cell>
          <cell r="S213">
            <v>0</v>
          </cell>
          <cell r="U213">
            <v>0</v>
          </cell>
          <cell r="V213">
            <v>0</v>
          </cell>
        </row>
        <row r="214">
          <cell r="C214" t="str">
            <v>UPA NOVA DESCOBERTA - C.G 008/2022</v>
          </cell>
          <cell r="E214" t="str">
            <v>VERONICA BERNARDO DA SILVA</v>
          </cell>
          <cell r="F214" t="str">
            <v>3 - Administrativo</v>
          </cell>
          <cell r="G214">
            <v>351605</v>
          </cell>
          <cell r="H214">
            <v>44743</v>
          </cell>
          <cell r="I214">
            <v>0</v>
          </cell>
          <cell r="J214">
            <v>91.61</v>
          </cell>
          <cell r="L214">
            <v>0</v>
          </cell>
          <cell r="M214">
            <v>0</v>
          </cell>
          <cell r="O214">
            <v>4.0599999999999996</v>
          </cell>
          <cell r="S214">
            <v>0</v>
          </cell>
          <cell r="U214">
            <v>69.430000000000007</v>
          </cell>
          <cell r="V214">
            <v>0</v>
          </cell>
          <cell r="X214" t="str">
            <v>AUXILIO CHECHE</v>
          </cell>
        </row>
        <row r="215">
          <cell r="C215" t="str">
            <v>UPA NOVA DESCOBERTA - C.G 008/2022</v>
          </cell>
          <cell r="E215" t="str">
            <v>VITOR ESTENIO ALVES CORDEIRO</v>
          </cell>
          <cell r="F215" t="str">
            <v>1 - Médico</v>
          </cell>
          <cell r="G215">
            <v>225125</v>
          </cell>
          <cell r="H215">
            <v>44743</v>
          </cell>
          <cell r="I215">
            <v>0</v>
          </cell>
          <cell r="J215">
            <v>406.64</v>
          </cell>
          <cell r="L215">
            <v>203.47</v>
          </cell>
          <cell r="M215">
            <v>6.06</v>
          </cell>
          <cell r="O215">
            <v>4.0599999999999996</v>
          </cell>
          <cell r="S215">
            <v>0</v>
          </cell>
          <cell r="U215">
            <v>0</v>
          </cell>
          <cell r="V215">
            <v>0</v>
          </cell>
        </row>
        <row r="216">
          <cell r="C216" t="str">
            <v>UPA NOVA DESCOBERTA - C.G 008/2022</v>
          </cell>
          <cell r="E216" t="str">
            <v>VIVIANE CANDIDO DA SILVA</v>
          </cell>
          <cell r="F216" t="str">
            <v>3 - Administrativo</v>
          </cell>
          <cell r="G216">
            <v>411005</v>
          </cell>
          <cell r="H216">
            <v>44743</v>
          </cell>
          <cell r="I216">
            <v>0</v>
          </cell>
          <cell r="J216">
            <v>222.41</v>
          </cell>
          <cell r="L216">
            <v>203.47</v>
          </cell>
          <cell r="M216">
            <v>6.06</v>
          </cell>
          <cell r="O216">
            <v>4.0599999999999996</v>
          </cell>
          <cell r="R216">
            <v>8.1999999999999993</v>
          </cell>
          <cell r="S216">
            <v>0</v>
          </cell>
          <cell r="U216">
            <v>0</v>
          </cell>
          <cell r="V216">
            <v>0</v>
          </cell>
        </row>
        <row r="217">
          <cell r="C217" t="str">
            <v>UPA NOVA DESCOBERTA - C.G 008/2022</v>
          </cell>
          <cell r="E217" t="str">
            <v>VLADMIR GOLDSTEIN DE PAULA LOPES</v>
          </cell>
          <cell r="F217" t="str">
            <v>1 - Médico</v>
          </cell>
          <cell r="G217">
            <v>225125</v>
          </cell>
          <cell r="H217">
            <v>44743</v>
          </cell>
          <cell r="I217">
            <v>0</v>
          </cell>
          <cell r="J217">
            <v>438.59</v>
          </cell>
          <cell r="L217">
            <v>203.47</v>
          </cell>
          <cell r="M217">
            <v>6.06</v>
          </cell>
          <cell r="O217">
            <v>4.0599999999999996</v>
          </cell>
          <cell r="R217">
            <v>16.399999999999999</v>
          </cell>
          <cell r="S217">
            <v>0</v>
          </cell>
          <cell r="U217">
            <v>0</v>
          </cell>
          <cell r="V217">
            <v>0</v>
          </cell>
        </row>
        <row r="218">
          <cell r="C218" t="str">
            <v>UPA NOVA DESCOBERTA - C.G 008/2022</v>
          </cell>
          <cell r="E218" t="str">
            <v>WAGNER PEREIRA SEABRA</v>
          </cell>
          <cell r="F218" t="str">
            <v>3 - Administrativo</v>
          </cell>
          <cell r="G218">
            <v>517410</v>
          </cell>
          <cell r="H218">
            <v>44743</v>
          </cell>
          <cell r="I218">
            <v>0</v>
          </cell>
          <cell r="J218">
            <v>128.35</v>
          </cell>
          <cell r="L218">
            <v>203.47</v>
          </cell>
          <cell r="M218">
            <v>6.06</v>
          </cell>
          <cell r="O218">
            <v>4.0599999999999996</v>
          </cell>
          <cell r="R218">
            <v>114.8</v>
          </cell>
          <cell r="S218">
            <v>72.72</v>
          </cell>
          <cell r="U218">
            <v>0</v>
          </cell>
          <cell r="V218">
            <v>0</v>
          </cell>
        </row>
        <row r="219">
          <cell r="C219" t="str">
            <v>UPA NOVA DESCOBERTA - C.G 008/2022</v>
          </cell>
          <cell r="E219" t="str">
            <v>WELHINGTON JOSE DA SILVA</v>
          </cell>
          <cell r="F219" t="str">
            <v>2 - Outros Profissionais da Saúde</v>
          </cell>
          <cell r="G219">
            <v>322205</v>
          </cell>
          <cell r="H219">
            <v>44743</v>
          </cell>
          <cell r="I219">
            <v>0</v>
          </cell>
          <cell r="J219">
            <v>138.05000000000001</v>
          </cell>
          <cell r="L219">
            <v>203.47</v>
          </cell>
          <cell r="M219">
            <v>6.06</v>
          </cell>
          <cell r="O219">
            <v>4.0599999999999996</v>
          </cell>
          <cell r="R219">
            <v>262.39999999999998</v>
          </cell>
          <cell r="S219">
            <v>78.94</v>
          </cell>
          <cell r="U219">
            <v>0</v>
          </cell>
          <cell r="V219">
            <v>0</v>
          </cell>
        </row>
        <row r="220">
          <cell r="C220" t="str">
            <v>UPA NOVA DESCOBERTA - C.G 008/2022</v>
          </cell>
          <cell r="E220" t="str">
            <v>WILLANY SILVERIO COSTA</v>
          </cell>
          <cell r="F220" t="str">
            <v>1 - Médico</v>
          </cell>
          <cell r="G220">
            <v>225125</v>
          </cell>
          <cell r="H220">
            <v>44743</v>
          </cell>
          <cell r="I220">
            <v>0</v>
          </cell>
          <cell r="J220">
            <v>383.84</v>
          </cell>
          <cell r="L220">
            <v>203.47</v>
          </cell>
          <cell r="M220">
            <v>6.06</v>
          </cell>
          <cell r="O220">
            <v>4.0599999999999996</v>
          </cell>
          <cell r="S220">
            <v>0</v>
          </cell>
          <cell r="U220">
            <v>0</v>
          </cell>
          <cell r="V220">
            <v>0</v>
          </cell>
        </row>
        <row r="221">
          <cell r="C221" t="str">
            <v>UPA NOVA DESCOBERTA - C.G 008/2022</v>
          </cell>
          <cell r="E221" t="str">
            <v>WILLYANNE MARIA DA CONCEICAO</v>
          </cell>
          <cell r="F221" t="str">
            <v>1 - Médico</v>
          </cell>
          <cell r="G221">
            <v>225125</v>
          </cell>
          <cell r="H221">
            <v>44743</v>
          </cell>
          <cell r="I221">
            <v>0</v>
          </cell>
          <cell r="J221">
            <v>396.48</v>
          </cell>
          <cell r="L221">
            <v>203.47</v>
          </cell>
          <cell r="M221">
            <v>6.06</v>
          </cell>
          <cell r="O221">
            <v>4.0599999999999996</v>
          </cell>
          <cell r="R221">
            <v>246</v>
          </cell>
          <cell r="S221">
            <v>0</v>
          </cell>
          <cell r="U221">
            <v>0</v>
          </cell>
          <cell r="V221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activeCell="D25" sqref="D25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(OCULTAR)'!$Q$3:$S$133,3,0),"")</f>
        <v>9767633000528</v>
      </c>
      <c r="B3" s="10" t="str">
        <f>'[1]TCE - ANEXO III - Preencher'!C12</f>
        <v>UPA NOVA DESCOBERTA - C.G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44743</v>
      </c>
      <c r="H3" s="15">
        <f>'[1]TCE - ANEXO III - Preencher'!I12</f>
        <v>0</v>
      </c>
      <c r="I3" s="15">
        <f>'[1]TCE - ANEXO III - Preencher'!J12</f>
        <v>263.08</v>
      </c>
      <c r="J3" s="15">
        <f>'[1]TCE - ANEXO III - Preencher'!K12</f>
        <v>0</v>
      </c>
      <c r="K3" s="16">
        <f>'[1]TCE - ANEXO III - Preencher'!L12</f>
        <v>203.48</v>
      </c>
      <c r="L3" s="16">
        <f>'[1]TCE - ANEXO III - Preencher'!M12</f>
        <v>6.06</v>
      </c>
      <c r="M3" s="16">
        <f>K3-L3</f>
        <v>197.42</v>
      </c>
      <c r="N3" s="16">
        <f>'[1]TCE - ANEXO III - Preencher'!O12</f>
        <v>4.07</v>
      </c>
      <c r="O3" s="16">
        <f>'[1]TCE - ANEXO III - Preencher'!P12</f>
        <v>0</v>
      </c>
      <c r="P3" s="17">
        <f>N3-O3</f>
        <v>4.07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464.57</v>
      </c>
    </row>
    <row r="4" spans="1:28" s="4" customFormat="1">
      <c r="A4" s="9">
        <f>IFERROR(VLOOKUP(B4,'[1]DADOS (OCULTAR)'!$Q$3:$S$133,3,0),"")</f>
        <v>9767633000528</v>
      </c>
      <c r="B4" s="10" t="str">
        <f>'[1]TCE - ANEXO III - Preencher'!C13</f>
        <v>UPA NOVA DESCOBERTA - C.G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44743</v>
      </c>
      <c r="H4" s="15">
        <f>'[1]TCE - ANEXO III - Preencher'!I13</f>
        <v>0</v>
      </c>
      <c r="I4" s="15">
        <f>'[1]TCE - ANEXO III - Preencher'!J13</f>
        <v>344.57</v>
      </c>
      <c r="J4" s="15">
        <f>'[1]TCE - ANEXO III - Preencher'!K13</f>
        <v>0</v>
      </c>
      <c r="K4" s="16">
        <f>'[1]TCE - ANEXO III - Preencher'!L13</f>
        <v>203.48</v>
      </c>
      <c r="L4" s="16">
        <f>'[1]TCE - ANEXO III - Preencher'!M13</f>
        <v>6.06</v>
      </c>
      <c r="M4" s="16">
        <f t="shared" ref="M4:M67" si="1">K4-L4</f>
        <v>197.42</v>
      </c>
      <c r="N4" s="16">
        <f>'[1]TCE - ANEXO III - Preencher'!O13</f>
        <v>4.07</v>
      </c>
      <c r="O4" s="16">
        <f>'[1]TCE - ANEXO III - Preencher'!P13</f>
        <v>0</v>
      </c>
      <c r="P4" s="17">
        <f t="shared" ref="P4:P67" si="2">N4-O4</f>
        <v>4.07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546.06000000000006</v>
      </c>
    </row>
    <row r="5" spans="1:28" s="4" customFormat="1">
      <c r="A5" s="9">
        <f>IFERROR(VLOOKUP(B5,'[1]DADOS (OCULTAR)'!$Q$3:$S$133,3,0),"")</f>
        <v>9767633000528</v>
      </c>
      <c r="B5" s="10" t="str">
        <f>'[1]TCE - ANEXO III - Preencher'!C14</f>
        <v>UPA NOVA DESCOBERTA - C.G 008/2022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44743</v>
      </c>
      <c r="H5" s="15">
        <f>'[1]TCE - ANEXO III - Preencher'!I14</f>
        <v>0</v>
      </c>
      <c r="I5" s="15">
        <f>'[1]TCE - ANEXO III - Preencher'!J14</f>
        <v>11.39</v>
      </c>
      <c r="J5" s="15">
        <f>'[1]TCE - ANEXO III - Preencher'!K14</f>
        <v>0</v>
      </c>
      <c r="K5" s="16">
        <f>'[1]TCE - ANEXO III - Preencher'!L14</f>
        <v>203.48</v>
      </c>
      <c r="L5" s="16">
        <f>'[1]TCE - ANEXO III - Preencher'!M14</f>
        <v>6.06</v>
      </c>
      <c r="M5" s="16">
        <f t="shared" si="1"/>
        <v>197.42</v>
      </c>
      <c r="N5" s="16">
        <f>'[1]TCE - ANEXO III - Preencher'!O14</f>
        <v>4.07</v>
      </c>
      <c r="O5" s="16">
        <f>'[1]TCE - ANEXO III - Preencher'!P14</f>
        <v>0</v>
      </c>
      <c r="P5" s="17">
        <f t="shared" si="2"/>
        <v>4.07</v>
      </c>
      <c r="Q5" s="16">
        <f>'[1]TCE - ANEXO III - Preencher'!R14</f>
        <v>329.8</v>
      </c>
      <c r="R5" s="16">
        <f>'[1]TCE - ANEXO III - Preencher'!S14</f>
        <v>34.159999999999997</v>
      </c>
      <c r="S5" s="17">
        <f t="shared" si="3"/>
        <v>295.64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508.52</v>
      </c>
    </row>
    <row r="6" spans="1:28" s="4" customFormat="1">
      <c r="A6" s="9">
        <f>IFERROR(VLOOKUP(B6,'[1]DADOS (OCULTAR)'!$Q$3:$S$133,3,0),"")</f>
        <v>9767633000528</v>
      </c>
      <c r="B6" s="10" t="str">
        <f>'[1]TCE - ANEXO III - Preencher'!C15</f>
        <v>UPA NOVA DESCOBERTA - C.G 008/2022</v>
      </c>
      <c r="C6" s="11"/>
      <c r="D6" s="12" t="str">
        <f>'[1]TCE - ANEXO III - Preencher'!E15</f>
        <v>ALDERY VITORIANO BEZERRA NETO</v>
      </c>
      <c r="E6" s="10" t="str">
        <f>IF('[1]TCE - ANEXO III - Preencher'!F15="4 - Assistência Odontológica","2 - Outros Profissionais da Saúde",'[1]TCE - ANEXO III - Preencher'!F15)</f>
        <v>1 - Médico</v>
      </c>
      <c r="F6" s="13">
        <f>'[1]TCE - ANEXO III - Preencher'!G15</f>
        <v>225125</v>
      </c>
      <c r="G6" s="14">
        <f>IF('[1]TCE - ANEXO III - Preencher'!H15="","",'[1]TCE - ANEXO III - Preencher'!H15)</f>
        <v>44743</v>
      </c>
      <c r="H6" s="15">
        <f>'[1]TCE - ANEXO III - Preencher'!I15</f>
        <v>0</v>
      </c>
      <c r="I6" s="15">
        <f>'[1]TCE - ANEXO III - Preencher'!J15</f>
        <v>750.2</v>
      </c>
      <c r="J6" s="15">
        <f>'[1]TCE - ANEXO III - Preencher'!K15</f>
        <v>0</v>
      </c>
      <c r="K6" s="16">
        <f>'[1]TCE - ANEXO III - Preencher'!L15</f>
        <v>203.48</v>
      </c>
      <c r="L6" s="16">
        <f>'[1]TCE - ANEXO III - Preencher'!M15</f>
        <v>6.06</v>
      </c>
      <c r="M6" s="16">
        <f t="shared" si="1"/>
        <v>197.42</v>
      </c>
      <c r="N6" s="16">
        <f>'[1]TCE - ANEXO III - Preencher'!O15</f>
        <v>4.07</v>
      </c>
      <c r="O6" s="16">
        <f>'[1]TCE - ANEXO III - Preencher'!P15</f>
        <v>0</v>
      </c>
      <c r="P6" s="17">
        <f t="shared" si="2"/>
        <v>4.07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951.69</v>
      </c>
    </row>
    <row r="7" spans="1:28" s="4" customFormat="1">
      <c r="A7" s="9">
        <f>IFERROR(VLOOKUP(B7,'[1]DADOS (OCULTAR)'!$Q$3:$S$133,3,0),"")</f>
        <v>9767633000528</v>
      </c>
      <c r="B7" s="10" t="str">
        <f>'[1]TCE - ANEXO III - Preencher'!C16</f>
        <v>UPA NOVA DESCOBERTA - C.G 008/2022</v>
      </c>
      <c r="C7" s="11"/>
      <c r="D7" s="12" t="str">
        <f>'[1]TCE - ANEXO III - Preencher'!E16</f>
        <v>ALEXANDRA DAMASCENA DA COSTA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44743</v>
      </c>
      <c r="H7" s="15">
        <f>'[1]TCE - ANEXO III - Preencher'!I16</f>
        <v>0</v>
      </c>
      <c r="I7" s="15">
        <f>'[1]TCE - ANEXO III - Preencher'!J16</f>
        <v>132.78</v>
      </c>
      <c r="J7" s="15">
        <f>'[1]TCE - ANEXO III - Preencher'!K16</f>
        <v>0</v>
      </c>
      <c r="K7" s="16">
        <f>'[1]TCE - ANEXO III - Preencher'!L16</f>
        <v>203.48</v>
      </c>
      <c r="L7" s="16">
        <f>'[1]TCE - ANEXO III - Preencher'!M16</f>
        <v>6.06</v>
      </c>
      <c r="M7" s="16">
        <f t="shared" si="1"/>
        <v>197.42</v>
      </c>
      <c r="N7" s="16">
        <f>'[1]TCE - ANEXO III - Preencher'!O16</f>
        <v>4.07</v>
      </c>
      <c r="O7" s="16">
        <f>'[1]TCE - ANEXO III - Preencher'!P16</f>
        <v>0</v>
      </c>
      <c r="P7" s="17">
        <f t="shared" si="2"/>
        <v>4.07</v>
      </c>
      <c r="Q7" s="16">
        <f>'[1]TCE - ANEXO III - Preencher'!R16</f>
        <v>246</v>
      </c>
      <c r="R7" s="16">
        <f>'[1]TCE - ANEXO III - Preencher'!S16</f>
        <v>78.94</v>
      </c>
      <c r="S7" s="17">
        <f t="shared" si="3"/>
        <v>167.06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501.33</v>
      </c>
    </row>
    <row r="8" spans="1:28" s="4" customFormat="1">
      <c r="A8" s="9">
        <f>IFERROR(VLOOKUP(B8,'[1]DADOS (OCULTAR)'!$Q$3:$S$133,3,0),"")</f>
        <v>9767633000528</v>
      </c>
      <c r="B8" s="10" t="str">
        <f>'[1]TCE - ANEXO III - Preencher'!C17</f>
        <v>UPA NOVA DESCOBERTA - C.G 008/2022</v>
      </c>
      <c r="C8" s="11"/>
      <c r="D8" s="12" t="str">
        <f>'[1]TCE - ANEXO III - Preencher'!E17</f>
        <v>ALINE LIVIA DO NASCIMENTO SILVA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44743</v>
      </c>
      <c r="H8" s="15">
        <f>'[1]TCE - ANEXO III - Preencher'!I17</f>
        <v>0</v>
      </c>
      <c r="I8" s="15">
        <f>'[1]TCE - ANEXO III - Preencher'!J17</f>
        <v>318.05</v>
      </c>
      <c r="J8" s="15">
        <f>'[1]TCE - ANEXO III - Preencher'!K17</f>
        <v>0</v>
      </c>
      <c r="K8" s="16">
        <f>'[1]TCE - ANEXO III - Preencher'!L17</f>
        <v>203.48</v>
      </c>
      <c r="L8" s="16">
        <f>'[1]TCE - ANEXO III - Preencher'!M17</f>
        <v>6.06</v>
      </c>
      <c r="M8" s="16">
        <f t="shared" si="1"/>
        <v>197.42</v>
      </c>
      <c r="N8" s="16">
        <f>'[1]TCE - ANEXO III - Preencher'!O17</f>
        <v>4.07</v>
      </c>
      <c r="O8" s="16">
        <f>'[1]TCE - ANEXO III - Preencher'!P17</f>
        <v>0</v>
      </c>
      <c r="P8" s="17">
        <f t="shared" si="2"/>
        <v>4.07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519.54000000000008</v>
      </c>
    </row>
    <row r="9" spans="1:28" s="4" customFormat="1">
      <c r="A9" s="9">
        <f>IFERROR(VLOOKUP(B9,'[1]DADOS (OCULTAR)'!$Q$3:$S$133,3,0),"")</f>
        <v>9767633000528</v>
      </c>
      <c r="B9" s="10" t="str">
        <f>'[1]TCE - ANEXO III - Preencher'!C18</f>
        <v>UPA NOVA DESCOBERTA - C.G 008/2022</v>
      </c>
      <c r="C9" s="11"/>
      <c r="D9" s="12" t="str">
        <f>'[1]TCE - ANEXO III - Preencher'!E18</f>
        <v>ALLISON LEONARDO BARBOZA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313220</v>
      </c>
      <c r="G9" s="14">
        <f>IF('[1]TCE - ANEXO III - Preencher'!H18="","",'[1]TCE - ANEXO III - Preencher'!H18)</f>
        <v>44743</v>
      </c>
      <c r="H9" s="15">
        <f>'[1]TCE - ANEXO III - Preencher'!I18</f>
        <v>0</v>
      </c>
      <c r="I9" s="15">
        <f>'[1]TCE - ANEXO III - Preencher'!J18</f>
        <v>299.11</v>
      </c>
      <c r="J9" s="15">
        <f>'[1]TCE - ANEXO III - Preencher'!K18</f>
        <v>0</v>
      </c>
      <c r="K9" s="16">
        <f>'[1]TCE - ANEXO III - Preencher'!L18</f>
        <v>203.48</v>
      </c>
      <c r="L9" s="16">
        <f>'[1]TCE - ANEXO III - Preencher'!M18</f>
        <v>6.06</v>
      </c>
      <c r="M9" s="16">
        <f t="shared" si="1"/>
        <v>197.42</v>
      </c>
      <c r="N9" s="16">
        <f>'[1]TCE - ANEXO III - Preencher'!O18</f>
        <v>4.07</v>
      </c>
      <c r="O9" s="16">
        <f>'[1]TCE - ANEXO III - Preencher'!P18</f>
        <v>0</v>
      </c>
      <c r="P9" s="17">
        <f t="shared" si="2"/>
        <v>4.07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500.59999999999997</v>
      </c>
    </row>
    <row r="10" spans="1:28" s="4" customFormat="1">
      <c r="A10" s="9">
        <f>IFERROR(VLOOKUP(B10,'[1]DADOS (OCULTAR)'!$Q$3:$S$133,3,0),"")</f>
        <v>9767633000528</v>
      </c>
      <c r="B10" s="10" t="str">
        <f>'[1]TCE - ANEXO III - Preencher'!C19</f>
        <v>UPA NOVA DESCOBERTA - C.G 008/2022</v>
      </c>
      <c r="C10" s="11"/>
      <c r="D10" s="12" t="str">
        <f>'[1]TCE - ANEXO III - Preencher'!E19</f>
        <v>ALRINEIDE ALBIDACIO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415105</v>
      </c>
      <c r="G10" s="14">
        <f>IF('[1]TCE - ANEXO III - Preencher'!H19="","",'[1]TCE - ANEXO III - Preencher'!H19)</f>
        <v>44743</v>
      </c>
      <c r="H10" s="15">
        <f>'[1]TCE - ANEXO III - Preencher'!I19</f>
        <v>0</v>
      </c>
      <c r="I10" s="15">
        <f>'[1]TCE - ANEXO III - Preencher'!J19</f>
        <v>163.65</v>
      </c>
      <c r="J10" s="15">
        <f>'[1]TCE - ANEXO III - Preencher'!K19</f>
        <v>0</v>
      </c>
      <c r="K10" s="16">
        <f>'[1]TCE - ANEXO III - Preencher'!L19</f>
        <v>203.48</v>
      </c>
      <c r="L10" s="16">
        <f>'[1]TCE - ANEXO III - Preencher'!M19</f>
        <v>6.06</v>
      </c>
      <c r="M10" s="16">
        <f t="shared" si="1"/>
        <v>197.42</v>
      </c>
      <c r="N10" s="16">
        <f>'[1]TCE - ANEXO III - Preencher'!O19</f>
        <v>4.07</v>
      </c>
      <c r="O10" s="16">
        <f>'[1]TCE - ANEXO III - Preencher'!P19</f>
        <v>0</v>
      </c>
      <c r="P10" s="17">
        <f t="shared" si="2"/>
        <v>4.07</v>
      </c>
      <c r="Q10" s="16">
        <f>'[1]TCE - ANEXO III - Preencher'!R19</f>
        <v>184.15</v>
      </c>
      <c r="R10" s="16">
        <f>'[1]TCE - ANEXO III - Preencher'!S19</f>
        <v>24.24</v>
      </c>
      <c r="S10" s="17">
        <f t="shared" si="3"/>
        <v>159.91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525.04999999999995</v>
      </c>
    </row>
    <row r="11" spans="1:28" s="4" customFormat="1">
      <c r="A11" s="9">
        <f>IFERROR(VLOOKUP(B11,'[1]DADOS (OCULTAR)'!$Q$3:$S$133,3,0),"")</f>
        <v>9767633000528</v>
      </c>
      <c r="B11" s="10" t="str">
        <f>'[1]TCE - ANEXO III - Preencher'!C20</f>
        <v>UPA NOVA DESCOBERTA - C.G 008/2022</v>
      </c>
      <c r="C11" s="11"/>
      <c r="D11" s="12" t="str">
        <f>'[1]TCE - ANEXO III - Preencher'!E20</f>
        <v>AMANDA DACAL NEVES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44743</v>
      </c>
      <c r="H11" s="15">
        <f>'[1]TCE - ANEXO III - Preencher'!I20</f>
        <v>0</v>
      </c>
      <c r="I11" s="15">
        <f>'[1]TCE - ANEXO III - Preencher'!J20</f>
        <v>219.65</v>
      </c>
      <c r="J11" s="15">
        <f>'[1]TCE - ANEXO III - Preencher'!K20</f>
        <v>0</v>
      </c>
      <c r="K11" s="16">
        <f>'[1]TCE - ANEXO III - Preencher'!L20</f>
        <v>203.48</v>
      </c>
      <c r="L11" s="16">
        <f>'[1]TCE - ANEXO III - Preencher'!M20</f>
        <v>6.06</v>
      </c>
      <c r="M11" s="16">
        <f t="shared" si="1"/>
        <v>197.42</v>
      </c>
      <c r="N11" s="16">
        <f>'[1]TCE - ANEXO III - Preencher'!O20</f>
        <v>4.07</v>
      </c>
      <c r="O11" s="16">
        <f>'[1]TCE - ANEXO III - Preencher'!P20</f>
        <v>0</v>
      </c>
      <c r="P11" s="17">
        <f t="shared" si="2"/>
        <v>4.07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421.14</v>
      </c>
    </row>
    <row r="12" spans="1:28" s="4" customFormat="1">
      <c r="A12" s="9">
        <f>IFERROR(VLOOKUP(B12,'[1]DADOS (OCULTAR)'!$Q$3:$S$133,3,0),"")</f>
        <v>9767633000528</v>
      </c>
      <c r="B12" s="10" t="str">
        <f>'[1]TCE - ANEXO III - Preencher'!C21</f>
        <v>UPA NOVA DESCOBERTA - C.G 008/2022</v>
      </c>
      <c r="C12" s="11"/>
      <c r="D12" s="12" t="str">
        <f>'[1]TCE - ANEXO III - Preencher'!E21</f>
        <v>AMANDA WALESKA DOS SANTOS DUTRA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422110</v>
      </c>
      <c r="G12" s="14">
        <f>IF('[1]TCE - ANEXO III - Preencher'!H21="","",'[1]TCE - ANEXO III - Preencher'!H21)</f>
        <v>44743</v>
      </c>
      <c r="H12" s="15">
        <f>'[1]TCE - ANEXO III - Preencher'!I21</f>
        <v>0</v>
      </c>
      <c r="I12" s="15">
        <f>'[1]TCE - ANEXO III - Preencher'!J21</f>
        <v>35.61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4.07</v>
      </c>
      <c r="O12" s="16">
        <f>'[1]TCE - ANEXO III - Preencher'!P21</f>
        <v>0</v>
      </c>
      <c r="P12" s="17">
        <f t="shared" si="2"/>
        <v>4.07</v>
      </c>
      <c r="Q12" s="16">
        <f>'[1]TCE - ANEXO III - Preencher'!R21</f>
        <v>131.19999999999999</v>
      </c>
      <c r="R12" s="16">
        <f>'[1]TCE - ANEXO III - Preencher'!S21</f>
        <v>0</v>
      </c>
      <c r="S12" s="17">
        <f t="shared" si="3"/>
        <v>131.19999999999999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170.88</v>
      </c>
    </row>
    <row r="13" spans="1:28" s="4" customFormat="1">
      <c r="A13" s="9">
        <f>IFERROR(VLOOKUP(B13,'[1]DADOS (OCULTAR)'!$Q$3:$S$133,3,0),"")</f>
        <v>9767633000528</v>
      </c>
      <c r="B13" s="10" t="str">
        <f>'[1]TCE - ANEXO III - Preencher'!C22</f>
        <v>UPA NOVA DESCOBERTA - C.G 008/2022</v>
      </c>
      <c r="C13" s="11"/>
      <c r="D13" s="12" t="str">
        <f>'[1]TCE - ANEXO III - Preencher'!E22</f>
        <v>AMARA ANA ALVES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44743</v>
      </c>
      <c r="H13" s="15">
        <f>'[1]TCE - ANEXO III - Preencher'!I22</f>
        <v>0</v>
      </c>
      <c r="I13" s="15">
        <f>'[1]TCE - ANEXO III - Preencher'!J22</f>
        <v>222.91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4.07</v>
      </c>
      <c r="O13" s="16">
        <f>'[1]TCE - ANEXO III - Preencher'!P22</f>
        <v>0</v>
      </c>
      <c r="P13" s="17">
        <f t="shared" si="2"/>
        <v>4.07</v>
      </c>
      <c r="Q13" s="16">
        <f>'[1]TCE - ANEXO III - Preencher'!R22</f>
        <v>229.6</v>
      </c>
      <c r="R13" s="16">
        <f>'[1]TCE - ANEXO III - Preencher'!S22</f>
        <v>0</v>
      </c>
      <c r="S13" s="17">
        <f t="shared" si="3"/>
        <v>229.6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456.58</v>
      </c>
    </row>
    <row r="14" spans="1:28" s="4" customFormat="1">
      <c r="A14" s="9">
        <f>IFERROR(VLOOKUP(B14,'[1]DADOS (OCULTAR)'!$Q$3:$S$133,3,0),"")</f>
        <v>9767633000528</v>
      </c>
      <c r="B14" s="10" t="str">
        <f>'[1]TCE - ANEXO III - Preencher'!C23</f>
        <v>UPA NOVA DESCOBERTA - C.G 008/2022</v>
      </c>
      <c r="C14" s="11"/>
      <c r="D14" s="12" t="str">
        <f>'[1]TCE - ANEXO III - Preencher'!E23</f>
        <v>ANA LUCIA SOLANO DE OLIVEIRA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>
        <f>IF('[1]TCE - ANEXO III - Preencher'!H23="","",'[1]TCE - ANEXO III - Preencher'!H23)</f>
        <v>44743</v>
      </c>
      <c r="H14" s="15">
        <f>'[1]TCE - ANEXO III - Preencher'!I23</f>
        <v>0</v>
      </c>
      <c r="I14" s="15">
        <f>'[1]TCE - ANEXO III - Preencher'!J23</f>
        <v>290.11</v>
      </c>
      <c r="J14" s="15">
        <f>'[1]TCE - ANEXO III - Preencher'!K23</f>
        <v>0</v>
      </c>
      <c r="K14" s="16">
        <f>'[1]TCE - ANEXO III - Preencher'!L23</f>
        <v>203.48</v>
      </c>
      <c r="L14" s="16">
        <f>'[1]TCE - ANEXO III - Preencher'!M23</f>
        <v>6.06</v>
      </c>
      <c r="M14" s="16">
        <f t="shared" si="1"/>
        <v>197.42</v>
      </c>
      <c r="N14" s="16">
        <f>'[1]TCE - ANEXO III - Preencher'!O23</f>
        <v>4.07</v>
      </c>
      <c r="O14" s="16">
        <f>'[1]TCE - ANEXO III - Preencher'!P23</f>
        <v>0</v>
      </c>
      <c r="P14" s="17">
        <f t="shared" si="2"/>
        <v>4.07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491.59999999999997</v>
      </c>
    </row>
    <row r="15" spans="1:28" s="4" customFormat="1">
      <c r="A15" s="9">
        <f>IFERROR(VLOOKUP(B15,'[1]DADOS (OCULTAR)'!$Q$3:$S$133,3,0),"")</f>
        <v>9767633000528</v>
      </c>
      <c r="B15" s="10" t="str">
        <f>'[1]TCE - ANEXO III - Preencher'!C24</f>
        <v>UPA NOVA DESCOBERTA - C.G 008/2022</v>
      </c>
      <c r="C15" s="11"/>
      <c r="D15" s="12" t="str">
        <f>'[1]TCE - ANEXO III - Preencher'!E24</f>
        <v>ANA MARIA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324115</v>
      </c>
      <c r="G15" s="14">
        <f>IF('[1]TCE - ANEXO III - Preencher'!H24="","",'[1]TCE - ANEXO III - Preencher'!H24)</f>
        <v>44743</v>
      </c>
      <c r="H15" s="15">
        <f>'[1]TCE - ANEXO III - Preencher'!I24</f>
        <v>0</v>
      </c>
      <c r="I15" s="15">
        <f>'[1]TCE - ANEXO III - Preencher'!J24</f>
        <v>331.57</v>
      </c>
      <c r="J15" s="15">
        <f>'[1]TCE - ANEXO III - Preencher'!K24</f>
        <v>0</v>
      </c>
      <c r="K15" s="16">
        <f>'[1]TCE - ANEXO III - Preencher'!L24</f>
        <v>203.48</v>
      </c>
      <c r="L15" s="16">
        <f>'[1]TCE - ANEXO III - Preencher'!M24</f>
        <v>6.06</v>
      </c>
      <c r="M15" s="16">
        <f t="shared" si="1"/>
        <v>197.42</v>
      </c>
      <c r="N15" s="16">
        <f>'[1]TCE - ANEXO III - Preencher'!O24</f>
        <v>4.07</v>
      </c>
      <c r="O15" s="16">
        <f>'[1]TCE - ANEXO III - Preencher'!P24</f>
        <v>0</v>
      </c>
      <c r="P15" s="17">
        <f t="shared" si="2"/>
        <v>4.07</v>
      </c>
      <c r="Q15" s="16">
        <f>'[1]TCE - ANEXO III - Preencher'!R24</f>
        <v>65.599999999999994</v>
      </c>
      <c r="R15" s="16">
        <f>'[1]TCE - ANEXO III - Preencher'!S24</f>
        <v>66.47</v>
      </c>
      <c r="S15" s="17">
        <f t="shared" si="3"/>
        <v>-0.87000000000000455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532.19000000000005</v>
      </c>
    </row>
    <row r="16" spans="1:28" s="4" customFormat="1">
      <c r="A16" s="9">
        <f>IFERROR(VLOOKUP(B16,'[1]DADOS (OCULTAR)'!$Q$3:$S$133,3,0),"")</f>
        <v>9767633000528</v>
      </c>
      <c r="B16" s="10" t="str">
        <f>'[1]TCE - ANEXO III - Preencher'!C25</f>
        <v>UPA NOVA DESCOBERTA - C.G 008/2022</v>
      </c>
      <c r="C16" s="11"/>
      <c r="D16" s="12" t="str">
        <f>'[1]TCE - ANEXO III - Preencher'!E25</f>
        <v>ANA NERY SANTOS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44743</v>
      </c>
      <c r="H16" s="15">
        <f>'[1]TCE - ANEXO III - Preencher'!I25</f>
        <v>0</v>
      </c>
      <c r="I16" s="15">
        <f>'[1]TCE - ANEXO III - Preencher'!J25</f>
        <v>162.19999999999999</v>
      </c>
      <c r="J16" s="15">
        <f>'[1]TCE - ANEXO III - Preencher'!K25</f>
        <v>0</v>
      </c>
      <c r="K16" s="16">
        <f>'[1]TCE - ANEXO III - Preencher'!L25</f>
        <v>203.48</v>
      </c>
      <c r="L16" s="16">
        <f>'[1]TCE - ANEXO III - Preencher'!M25</f>
        <v>6.06</v>
      </c>
      <c r="M16" s="16">
        <f t="shared" si="1"/>
        <v>197.42</v>
      </c>
      <c r="N16" s="16">
        <f>'[1]TCE - ANEXO III - Preencher'!O25</f>
        <v>4.07</v>
      </c>
      <c r="O16" s="16">
        <f>'[1]TCE - ANEXO III - Preencher'!P25</f>
        <v>0</v>
      </c>
      <c r="P16" s="17">
        <f t="shared" si="2"/>
        <v>4.07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69.430000000000007</v>
      </c>
      <c r="U16" s="16">
        <f>'[1]TCE - ANEXO III - Preencher'!V25</f>
        <v>0</v>
      </c>
      <c r="V16" s="17">
        <f t="shared" si="4"/>
        <v>69.430000000000007</v>
      </c>
      <c r="W16" s="18" t="str">
        <f>IF('[1]TCE - ANEXO III - Preencher'!X25="","",'[1]TCE - ANEXO III - Preencher'!X25)</f>
        <v>AUXILIO CHECHE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433.12</v>
      </c>
    </row>
    <row r="17" spans="1:28" s="4" customFormat="1">
      <c r="A17" s="9">
        <f>IFERROR(VLOOKUP(B17,'[1]DADOS (OCULTAR)'!$Q$3:$S$133,3,0),"")</f>
        <v>9767633000528</v>
      </c>
      <c r="B17" s="10" t="str">
        <f>'[1]TCE - ANEXO III - Preencher'!C26</f>
        <v>UPA NOVA DESCOBERTA - C.G 008/2022</v>
      </c>
      <c r="C17" s="11"/>
      <c r="D17" s="12" t="str">
        <f>'[1]TCE - ANEXO III - Preencher'!E26</f>
        <v>ANA PAULA MARIA DE OLIVEIRA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44743</v>
      </c>
      <c r="H17" s="15">
        <f>'[1]TCE - ANEXO III - Preencher'!I26</f>
        <v>0</v>
      </c>
      <c r="I17" s="15">
        <f>'[1]TCE - ANEXO III - Preencher'!J26</f>
        <v>171.97</v>
      </c>
      <c r="J17" s="15">
        <f>'[1]TCE - ANEXO III - Preencher'!K26</f>
        <v>0</v>
      </c>
      <c r="K17" s="16">
        <f>'[1]TCE - ANEXO III - Preencher'!L26</f>
        <v>203.48</v>
      </c>
      <c r="L17" s="16">
        <f>'[1]TCE - ANEXO III - Preencher'!M26</f>
        <v>6.06</v>
      </c>
      <c r="M17" s="16">
        <f t="shared" si="1"/>
        <v>197.42</v>
      </c>
      <c r="N17" s="16">
        <f>'[1]TCE - ANEXO III - Preencher'!O26</f>
        <v>4.07</v>
      </c>
      <c r="O17" s="16">
        <f>'[1]TCE - ANEXO III - Preencher'!P26</f>
        <v>0</v>
      </c>
      <c r="P17" s="17">
        <f t="shared" si="2"/>
        <v>4.07</v>
      </c>
      <c r="Q17" s="16">
        <f>'[1]TCE - ANEXO III - Preencher'!R26</f>
        <v>246</v>
      </c>
      <c r="R17" s="16">
        <f>'[1]TCE - ANEXO III - Preencher'!S26</f>
        <v>78.94</v>
      </c>
      <c r="S17" s="17">
        <f t="shared" si="3"/>
        <v>167.06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540.52</v>
      </c>
    </row>
    <row r="18" spans="1:28" s="4" customFormat="1">
      <c r="A18" s="9">
        <f>IFERROR(VLOOKUP(B18,'[1]DADOS (OCULTAR)'!$Q$3:$S$133,3,0),"")</f>
        <v>9767633000528</v>
      </c>
      <c r="B18" s="10" t="str">
        <f>'[1]TCE - ANEXO III - Preencher'!C27</f>
        <v>UPA NOVA DESCOBERTA - C.G 008/2022</v>
      </c>
      <c r="C18" s="11"/>
      <c r="D18" s="12" t="str">
        <f>'[1]TCE - ANEXO III - Preencher'!E27</f>
        <v>ANDREA CORREIA DE MELO SANTANA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44743</v>
      </c>
      <c r="H18" s="15">
        <f>'[1]TCE - ANEXO III - Preencher'!I27</f>
        <v>0</v>
      </c>
      <c r="I18" s="15">
        <f>'[1]TCE - ANEXO III - Preencher'!J27</f>
        <v>159.21</v>
      </c>
      <c r="J18" s="15">
        <f>'[1]TCE - ANEXO III - Preencher'!K27</f>
        <v>0</v>
      </c>
      <c r="K18" s="16">
        <f>'[1]TCE - ANEXO III - Preencher'!L27</f>
        <v>203.48</v>
      </c>
      <c r="L18" s="16">
        <f>'[1]TCE - ANEXO III - Preencher'!M27</f>
        <v>6.06</v>
      </c>
      <c r="M18" s="16">
        <f t="shared" si="1"/>
        <v>197.42</v>
      </c>
      <c r="N18" s="16">
        <f>'[1]TCE - ANEXO III - Preencher'!O27</f>
        <v>4.07</v>
      </c>
      <c r="O18" s="16">
        <f>'[1]TCE - ANEXO III - Preencher'!P27</f>
        <v>0</v>
      </c>
      <c r="P18" s="17">
        <f t="shared" si="2"/>
        <v>4.07</v>
      </c>
      <c r="Q18" s="16">
        <f>'[1]TCE - ANEXO III - Preencher'!R27</f>
        <v>0</v>
      </c>
      <c r="R18" s="16">
        <f>'[1]TCE - ANEXO III - Preencher'!S27</f>
        <v>72.72</v>
      </c>
      <c r="S18" s="17">
        <f t="shared" si="3"/>
        <v>-72.72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287.98</v>
      </c>
    </row>
    <row r="19" spans="1:28" s="4" customFormat="1">
      <c r="A19" s="9">
        <f>IFERROR(VLOOKUP(B19,'[1]DADOS (OCULTAR)'!$Q$3:$S$133,3,0),"")</f>
        <v>9767633000528</v>
      </c>
      <c r="B19" s="10" t="str">
        <f>'[1]TCE - ANEXO III - Preencher'!C28</f>
        <v>UPA NOVA DESCOBERTA - C.G 008/2022</v>
      </c>
      <c r="C19" s="11"/>
      <c r="D19" s="12" t="str">
        <f>'[1]TCE - ANEXO III - Preencher'!E28</f>
        <v>ANDREA PAULA LIRA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44743</v>
      </c>
      <c r="H19" s="15">
        <f>'[1]TCE - ANEXO III - Preencher'!I28</f>
        <v>0</v>
      </c>
      <c r="I19" s="15">
        <f>'[1]TCE - ANEXO III - Preencher'!J28</f>
        <v>135.16999999999999</v>
      </c>
      <c r="J19" s="15">
        <f>'[1]TCE - ANEXO III - Preencher'!K28</f>
        <v>0</v>
      </c>
      <c r="K19" s="16">
        <f>'[1]TCE - ANEXO III - Preencher'!L28</f>
        <v>203.48</v>
      </c>
      <c r="L19" s="16">
        <f>'[1]TCE - ANEXO III - Preencher'!M28</f>
        <v>6.06</v>
      </c>
      <c r="M19" s="16">
        <f t="shared" si="1"/>
        <v>197.42</v>
      </c>
      <c r="N19" s="16">
        <f>'[1]TCE - ANEXO III - Preencher'!O28</f>
        <v>4.07</v>
      </c>
      <c r="O19" s="16">
        <f>'[1]TCE - ANEXO III - Preencher'!P28</f>
        <v>0</v>
      </c>
      <c r="P19" s="17">
        <f t="shared" si="2"/>
        <v>4.07</v>
      </c>
      <c r="Q19" s="16">
        <f>'[1]TCE - ANEXO III - Preencher'!R28</f>
        <v>131.19999999999999</v>
      </c>
      <c r="R19" s="16">
        <f>'[1]TCE - ANEXO III - Preencher'!S28</f>
        <v>0</v>
      </c>
      <c r="S19" s="17">
        <f t="shared" si="3"/>
        <v>131.19999999999999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467.85999999999996</v>
      </c>
    </row>
    <row r="20" spans="1:28" s="4" customFormat="1">
      <c r="A20" s="9">
        <f>IFERROR(VLOOKUP(B20,'[1]DADOS (OCULTAR)'!$Q$3:$S$133,3,0),"")</f>
        <v>9767633000528</v>
      </c>
      <c r="B20" s="10" t="str">
        <f>'[1]TCE - ANEXO III - Preencher'!C29</f>
        <v>UPA NOVA DESCOBERTA - C.G 008/2022</v>
      </c>
      <c r="C20" s="11"/>
      <c r="D20" s="12" t="str">
        <f>'[1]TCE - ANEXO III - Preencher'!E29</f>
        <v>ANDREIA CANDIDA LOPES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252105</v>
      </c>
      <c r="G20" s="14">
        <f>IF('[1]TCE - ANEXO III - Preencher'!H29="","",'[1]TCE - ANEXO III - Preencher'!H29)</f>
        <v>44743</v>
      </c>
      <c r="H20" s="15">
        <f>'[1]TCE - ANEXO III - Preencher'!I29</f>
        <v>0</v>
      </c>
      <c r="I20" s="15">
        <f>'[1]TCE - ANEXO III - Preencher'!J29</f>
        <v>269.14</v>
      </c>
      <c r="J20" s="15">
        <f>'[1]TCE - ANEXO III - Preencher'!K29</f>
        <v>0</v>
      </c>
      <c r="K20" s="16">
        <f>'[1]TCE - ANEXO III - Preencher'!L29</f>
        <v>203.48</v>
      </c>
      <c r="L20" s="16">
        <f>'[1]TCE - ANEXO III - Preencher'!M29</f>
        <v>6.06</v>
      </c>
      <c r="M20" s="16">
        <f t="shared" si="1"/>
        <v>197.42</v>
      </c>
      <c r="N20" s="16">
        <f>'[1]TCE - ANEXO III - Preencher'!O29</f>
        <v>4.0599999999999996</v>
      </c>
      <c r="O20" s="16">
        <f>'[1]TCE - ANEXO III - Preencher'!P29</f>
        <v>0</v>
      </c>
      <c r="P20" s="17">
        <f t="shared" si="2"/>
        <v>4.0599999999999996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470.61999999999995</v>
      </c>
    </row>
    <row r="21" spans="1:28" s="4" customFormat="1">
      <c r="A21" s="9">
        <f>IFERROR(VLOOKUP(B21,'[1]DADOS (OCULTAR)'!$Q$3:$S$133,3,0),"")</f>
        <v>9767633000528</v>
      </c>
      <c r="B21" s="10" t="str">
        <f>'[1]TCE - ANEXO III - Preencher'!C30</f>
        <v>UPA NOVA DESCOBERTA - C.G 008/2022</v>
      </c>
      <c r="C21" s="11"/>
      <c r="D21" s="12" t="str">
        <f>'[1]TCE - ANEXO III - Preencher'!E30</f>
        <v>ANDRESSA ANDRADE DO AMARAL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44743</v>
      </c>
      <c r="H21" s="15">
        <f>'[1]TCE - ANEXO III - Preencher'!I30</f>
        <v>0</v>
      </c>
      <c r="I21" s="15">
        <f>'[1]TCE - ANEXO III - Preencher'!J30</f>
        <v>138.06</v>
      </c>
      <c r="J21" s="15">
        <f>'[1]TCE - ANEXO III - Preencher'!K30</f>
        <v>0</v>
      </c>
      <c r="K21" s="16">
        <f>'[1]TCE - ANEXO III - Preencher'!L30</f>
        <v>203.48</v>
      </c>
      <c r="L21" s="16">
        <f>'[1]TCE - ANEXO III - Preencher'!M30</f>
        <v>6.06</v>
      </c>
      <c r="M21" s="16">
        <f t="shared" si="1"/>
        <v>197.42</v>
      </c>
      <c r="N21" s="16">
        <f>'[1]TCE - ANEXO III - Preencher'!O30</f>
        <v>4.0599999999999996</v>
      </c>
      <c r="O21" s="16">
        <f>'[1]TCE - ANEXO III - Preencher'!P30</f>
        <v>0</v>
      </c>
      <c r="P21" s="17">
        <f t="shared" si="2"/>
        <v>4.0599999999999996</v>
      </c>
      <c r="Q21" s="16">
        <f>'[1]TCE - ANEXO III - Preencher'!R30</f>
        <v>0</v>
      </c>
      <c r="R21" s="16">
        <f>'[1]TCE - ANEXO III - Preencher'!S30</f>
        <v>76.31</v>
      </c>
      <c r="S21" s="17">
        <f t="shared" si="3"/>
        <v>-76.31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263.23</v>
      </c>
    </row>
    <row r="22" spans="1:28" s="4" customFormat="1">
      <c r="A22" s="9">
        <f>IFERROR(VLOOKUP(B22,'[1]DADOS (OCULTAR)'!$Q$3:$S$133,3,0),"")</f>
        <v>9767633000528</v>
      </c>
      <c r="B22" s="10" t="str">
        <f>'[1]TCE - ANEXO III - Preencher'!C31</f>
        <v>UPA NOVA DESCOBERTA - C.G 008/2022</v>
      </c>
      <c r="C22" s="11"/>
      <c r="D22" s="12" t="str">
        <f>'[1]TCE - ANEXO III - Preencher'!E31</f>
        <v>ANDREZZA HEVELLYN OLIVEIRA DO NASCIMENTO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44743</v>
      </c>
      <c r="H22" s="15">
        <f>'[1]TCE - ANEXO III - Preencher'!I31</f>
        <v>0</v>
      </c>
      <c r="I22" s="15">
        <f>'[1]TCE - ANEXO III - Preencher'!J31</f>
        <v>165.66</v>
      </c>
      <c r="J22" s="15">
        <f>'[1]TCE - ANEXO III - Preencher'!K31</f>
        <v>0</v>
      </c>
      <c r="K22" s="16">
        <f>'[1]TCE - ANEXO III - Preencher'!L31</f>
        <v>203.48</v>
      </c>
      <c r="L22" s="16">
        <f>'[1]TCE - ANEXO III - Preencher'!M31</f>
        <v>6.06</v>
      </c>
      <c r="M22" s="16">
        <f t="shared" si="1"/>
        <v>197.42</v>
      </c>
      <c r="N22" s="16">
        <f>'[1]TCE - ANEXO III - Preencher'!O31</f>
        <v>4.0599999999999996</v>
      </c>
      <c r="O22" s="16">
        <f>'[1]TCE - ANEXO III - Preencher'!P31</f>
        <v>0</v>
      </c>
      <c r="P22" s="17">
        <f t="shared" si="2"/>
        <v>4.0599999999999996</v>
      </c>
      <c r="Q22" s="16">
        <f>'[1]TCE - ANEXO III - Preencher'!R31</f>
        <v>246</v>
      </c>
      <c r="R22" s="16">
        <f>'[1]TCE - ANEXO III - Preencher'!S31</f>
        <v>78.94</v>
      </c>
      <c r="S22" s="17">
        <f t="shared" si="3"/>
        <v>167.06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534.20000000000005</v>
      </c>
    </row>
    <row r="23" spans="1:28" s="4" customFormat="1">
      <c r="A23" s="9">
        <f>IFERROR(VLOOKUP(B23,'[1]DADOS (OCULTAR)'!$Q$3:$S$133,3,0),"")</f>
        <v>9767633000528</v>
      </c>
      <c r="B23" s="10" t="str">
        <f>'[1]TCE - ANEXO III - Preencher'!C32</f>
        <v>UPA NOVA DESCOBERTA - C.G 008/2022</v>
      </c>
      <c r="C23" s="11"/>
      <c r="D23" s="12" t="str">
        <f>'[1]TCE - ANEXO III - Preencher'!E32</f>
        <v>ANGELA BELO CABRAL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44743</v>
      </c>
      <c r="H23" s="15">
        <f>'[1]TCE - ANEXO III - Preencher'!I32</f>
        <v>0</v>
      </c>
      <c r="I23" s="15">
        <f>'[1]TCE - ANEXO III - Preencher'!J32</f>
        <v>171.98</v>
      </c>
      <c r="J23" s="15">
        <f>'[1]TCE - ANEXO III - Preencher'!K32</f>
        <v>0</v>
      </c>
      <c r="K23" s="16">
        <f>'[1]TCE - ANEXO III - Preencher'!L32</f>
        <v>203.48</v>
      </c>
      <c r="L23" s="16">
        <f>'[1]TCE - ANEXO III - Preencher'!M32</f>
        <v>6.06</v>
      </c>
      <c r="M23" s="16">
        <f t="shared" si="1"/>
        <v>197.42</v>
      </c>
      <c r="N23" s="16">
        <f>'[1]TCE - ANEXO III - Preencher'!O32</f>
        <v>4.0599999999999996</v>
      </c>
      <c r="O23" s="16">
        <f>'[1]TCE - ANEXO III - Preencher'!P32</f>
        <v>0</v>
      </c>
      <c r="P23" s="17">
        <f t="shared" si="2"/>
        <v>4.0599999999999996</v>
      </c>
      <c r="Q23" s="16">
        <f>'[1]TCE - ANEXO III - Preencher'!R32</f>
        <v>268.5</v>
      </c>
      <c r="R23" s="16">
        <f>'[1]TCE - ANEXO III - Preencher'!S32</f>
        <v>0</v>
      </c>
      <c r="S23" s="17">
        <f t="shared" si="3"/>
        <v>268.5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641.96</v>
      </c>
    </row>
    <row r="24" spans="1:28" s="4" customFormat="1">
      <c r="A24" s="9">
        <f>IFERROR(VLOOKUP(B24,'[1]DADOS (OCULTAR)'!$Q$3:$S$133,3,0),"")</f>
        <v>9767633000528</v>
      </c>
      <c r="B24" s="10" t="str">
        <f>'[1]TCE - ANEXO III - Preencher'!C33</f>
        <v>UPA NOVA DESCOBERTA - C.G 008/2022</v>
      </c>
      <c r="C24" s="11"/>
      <c r="D24" s="12" t="str">
        <f>'[1]TCE - ANEXO III - Preencher'!E33</f>
        <v>ANGELA VANESSA DO NASCIMENTO VERCOSA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514320</v>
      </c>
      <c r="G24" s="14">
        <f>IF('[1]TCE - ANEXO III - Preencher'!H33="","",'[1]TCE - ANEXO III - Preencher'!H33)</f>
        <v>44743</v>
      </c>
      <c r="H24" s="15">
        <f>'[1]TCE - ANEXO III - Preencher'!I33</f>
        <v>0</v>
      </c>
      <c r="I24" s="15">
        <f>'[1]TCE - ANEXO III - Preencher'!J33</f>
        <v>129.19999999999999</v>
      </c>
      <c r="J24" s="15">
        <f>'[1]TCE - ANEXO III - Preencher'!K33</f>
        <v>0</v>
      </c>
      <c r="K24" s="16">
        <f>'[1]TCE - ANEXO III - Preencher'!L33</f>
        <v>203.48</v>
      </c>
      <c r="L24" s="16">
        <f>'[1]TCE - ANEXO III - Preencher'!M33</f>
        <v>6.06</v>
      </c>
      <c r="M24" s="16">
        <f t="shared" si="1"/>
        <v>197.42</v>
      </c>
      <c r="N24" s="16">
        <f>'[1]TCE - ANEXO III - Preencher'!O33</f>
        <v>4.0599999999999996</v>
      </c>
      <c r="O24" s="16">
        <f>'[1]TCE - ANEXO III - Preencher'!P33</f>
        <v>0</v>
      </c>
      <c r="P24" s="17">
        <f t="shared" si="2"/>
        <v>4.0599999999999996</v>
      </c>
      <c r="Q24" s="16">
        <f>'[1]TCE - ANEXO III - Preencher'!R33</f>
        <v>0</v>
      </c>
      <c r="R24" s="16">
        <f>'[1]TCE - ANEXO III - Preencher'!S33</f>
        <v>72.72</v>
      </c>
      <c r="S24" s="17">
        <f t="shared" si="3"/>
        <v>-72.72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257.96000000000004</v>
      </c>
    </row>
    <row r="25" spans="1:28" s="4" customFormat="1">
      <c r="A25" s="9">
        <f>IFERROR(VLOOKUP(B25,'[1]DADOS (OCULTAR)'!$Q$3:$S$133,3,0),"")</f>
        <v>9767633000528</v>
      </c>
      <c r="B25" s="10" t="str">
        <f>'[1]TCE - ANEXO III - Preencher'!C34</f>
        <v>UPA NOVA DESCOBERTA - C.G 008/2022</v>
      </c>
      <c r="C25" s="11"/>
      <c r="D25" s="12" t="str">
        <f>'[1]TCE - ANEXO III - Preencher'!E34</f>
        <v>ANNA CLAUDIA DA SILVA NASCIMENTO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44743</v>
      </c>
      <c r="H25" s="15">
        <f>'[1]TCE - ANEXO III - Preencher'!I34</f>
        <v>0</v>
      </c>
      <c r="I25" s="15">
        <f>'[1]TCE - ANEXO III - Preencher'!J34</f>
        <v>143.31</v>
      </c>
      <c r="J25" s="15">
        <f>'[1]TCE - ANEXO III - Preencher'!K34</f>
        <v>0</v>
      </c>
      <c r="K25" s="16">
        <f>'[1]TCE - ANEXO III - Preencher'!L34</f>
        <v>203.48</v>
      </c>
      <c r="L25" s="16">
        <f>'[1]TCE - ANEXO III - Preencher'!M34</f>
        <v>6.06</v>
      </c>
      <c r="M25" s="16">
        <f t="shared" si="1"/>
        <v>197.42</v>
      </c>
      <c r="N25" s="16">
        <f>'[1]TCE - ANEXO III - Preencher'!O34</f>
        <v>4.0599999999999996</v>
      </c>
      <c r="O25" s="16">
        <f>'[1]TCE - ANEXO III - Preencher'!P34</f>
        <v>0</v>
      </c>
      <c r="P25" s="17">
        <f t="shared" si="2"/>
        <v>4.0599999999999996</v>
      </c>
      <c r="Q25" s="16">
        <f>'[1]TCE - ANEXO III - Preencher'!R34</f>
        <v>262.39999999999998</v>
      </c>
      <c r="R25" s="16">
        <f>'[1]TCE - ANEXO III - Preencher'!S34</f>
        <v>0</v>
      </c>
      <c r="S25" s="17">
        <f t="shared" si="3"/>
        <v>262.39999999999998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607.19000000000005</v>
      </c>
    </row>
    <row r="26" spans="1:28" s="4" customFormat="1">
      <c r="A26" s="9">
        <f>IFERROR(VLOOKUP(B26,'[1]DADOS (OCULTAR)'!$Q$3:$S$133,3,0),"")</f>
        <v>9767633000528</v>
      </c>
      <c r="B26" s="10" t="str">
        <f>'[1]TCE - ANEXO III - Preencher'!C35</f>
        <v>UPA NOVA DESCOBERTA - C.G 008/2022</v>
      </c>
      <c r="C26" s="11"/>
      <c r="D26" s="12" t="str">
        <f>'[1]TCE - ANEXO III - Preencher'!E35</f>
        <v>ANNE CAROLINE DORNELAS RAMOS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223405</v>
      </c>
      <c r="G26" s="14">
        <f>IF('[1]TCE - ANEXO III - Preencher'!H35="","",'[1]TCE - ANEXO III - Preencher'!H35)</f>
        <v>44743</v>
      </c>
      <c r="H26" s="15">
        <f>'[1]TCE - ANEXO III - Preencher'!I35</f>
        <v>0</v>
      </c>
      <c r="I26" s="15">
        <f>'[1]TCE - ANEXO III - Preencher'!J35</f>
        <v>384.88</v>
      </c>
      <c r="J26" s="15">
        <f>'[1]TCE - ANEXO III - Preencher'!K35</f>
        <v>0</v>
      </c>
      <c r="K26" s="16">
        <f>'[1]TCE - ANEXO III - Preencher'!L35</f>
        <v>203.48</v>
      </c>
      <c r="L26" s="16">
        <f>'[1]TCE - ANEXO III - Preencher'!M35</f>
        <v>6.06</v>
      </c>
      <c r="M26" s="16">
        <f t="shared" si="1"/>
        <v>197.42</v>
      </c>
      <c r="N26" s="16">
        <f>'[1]TCE - ANEXO III - Preencher'!O35</f>
        <v>4.0599999999999996</v>
      </c>
      <c r="O26" s="16">
        <f>'[1]TCE - ANEXO III - Preencher'!P35</f>
        <v>0</v>
      </c>
      <c r="P26" s="17">
        <f t="shared" si="2"/>
        <v>4.0599999999999996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586.3599999999999</v>
      </c>
    </row>
    <row r="27" spans="1:28" s="4" customFormat="1">
      <c r="A27" s="9">
        <f>IFERROR(VLOOKUP(B27,'[1]DADOS (OCULTAR)'!$Q$3:$S$133,3,0),"")</f>
        <v>9767633000528</v>
      </c>
      <c r="B27" s="10" t="str">
        <f>'[1]TCE - ANEXO III - Preencher'!C36</f>
        <v>UPA NOVA DESCOBERTA - C.G 008/2022</v>
      </c>
      <c r="C27" s="11"/>
      <c r="D27" s="12" t="str">
        <f>'[1]TCE - ANEXO III - Preencher'!E36</f>
        <v>ANNE CATARINA TAVARES DE ARAUJO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251605</v>
      </c>
      <c r="G27" s="14">
        <f>IF('[1]TCE - ANEXO III - Preencher'!H36="","",'[1]TCE - ANEXO III - Preencher'!H36)</f>
        <v>44743</v>
      </c>
      <c r="H27" s="15">
        <f>'[1]TCE - ANEXO III - Preencher'!I36</f>
        <v>0</v>
      </c>
      <c r="I27" s="15">
        <f>'[1]TCE - ANEXO III - Preencher'!J36</f>
        <v>378.41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4.0599999999999996</v>
      </c>
      <c r="O27" s="16">
        <f>'[1]TCE - ANEXO III - Preencher'!P36</f>
        <v>0</v>
      </c>
      <c r="P27" s="17">
        <f t="shared" si="2"/>
        <v>4.0599999999999996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382.47</v>
      </c>
    </row>
    <row r="28" spans="1:28" s="4" customFormat="1">
      <c r="A28" s="9">
        <f>IFERROR(VLOOKUP(B28,'[1]DADOS (OCULTAR)'!$Q$3:$S$133,3,0),"")</f>
        <v>9767633000528</v>
      </c>
      <c r="B28" s="10" t="str">
        <f>'[1]TCE - ANEXO III - Preencher'!C37</f>
        <v>UPA NOVA DESCOBERTA - C.G 008/2022</v>
      </c>
      <c r="C28" s="11"/>
      <c r="D28" s="12" t="str">
        <f>'[1]TCE - ANEXO III - Preencher'!E37</f>
        <v>AURELANE CRISTINA LIRA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324205</v>
      </c>
      <c r="G28" s="14">
        <f>IF('[1]TCE - ANEXO III - Preencher'!H37="","",'[1]TCE - ANEXO III - Preencher'!H37)</f>
        <v>44743</v>
      </c>
      <c r="H28" s="15">
        <f>'[1]TCE - ANEXO III - Preencher'!I37</f>
        <v>0</v>
      </c>
      <c r="I28" s="15">
        <f>'[1]TCE - ANEXO III - Preencher'!J37</f>
        <v>153.38999999999999</v>
      </c>
      <c r="J28" s="15">
        <f>'[1]TCE - ANEXO III - Preencher'!K37</f>
        <v>0</v>
      </c>
      <c r="K28" s="16">
        <f>'[1]TCE - ANEXO III - Preencher'!L37</f>
        <v>203.48</v>
      </c>
      <c r="L28" s="16">
        <f>'[1]TCE - ANEXO III - Preencher'!M37</f>
        <v>6.06</v>
      </c>
      <c r="M28" s="16">
        <f t="shared" si="1"/>
        <v>197.42</v>
      </c>
      <c r="N28" s="16">
        <f>'[1]TCE - ANEXO III - Preencher'!O37</f>
        <v>4.0599999999999996</v>
      </c>
      <c r="O28" s="16">
        <f>'[1]TCE - ANEXO III - Preencher'!P37</f>
        <v>0</v>
      </c>
      <c r="P28" s="17">
        <f t="shared" si="2"/>
        <v>4.0599999999999996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354.86999999999995</v>
      </c>
    </row>
    <row r="29" spans="1:28" s="4" customFormat="1">
      <c r="A29" s="9">
        <f>IFERROR(VLOOKUP(B29,'[1]DADOS (OCULTAR)'!$Q$3:$S$133,3,0),"")</f>
        <v>9767633000528</v>
      </c>
      <c r="B29" s="10" t="str">
        <f>'[1]TCE - ANEXO III - Preencher'!C38</f>
        <v>UPA NOVA DESCOBERTA - C.G 008/2022</v>
      </c>
      <c r="C29" s="11"/>
      <c r="D29" s="12" t="str">
        <f>'[1]TCE - ANEXO III - Preencher'!E38</f>
        <v>AURINEIDE FRANCISCA ELIAS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44743</v>
      </c>
      <c r="H29" s="15">
        <f>'[1]TCE - ANEXO III - Preencher'!I38</f>
        <v>0</v>
      </c>
      <c r="I29" s="15">
        <f>'[1]TCE - ANEXO III - Preencher'!J38</f>
        <v>313.12</v>
      </c>
      <c r="J29" s="15">
        <f>'[1]TCE - ANEXO III - Preencher'!K38</f>
        <v>0</v>
      </c>
      <c r="K29" s="16">
        <f>'[1]TCE - ANEXO III - Preencher'!L38</f>
        <v>203.48</v>
      </c>
      <c r="L29" s="16">
        <f>'[1]TCE - ANEXO III - Preencher'!M38</f>
        <v>6.06</v>
      </c>
      <c r="M29" s="16">
        <f t="shared" si="1"/>
        <v>197.42</v>
      </c>
      <c r="N29" s="16">
        <f>'[1]TCE - ANEXO III - Preencher'!O38</f>
        <v>4.0599999999999996</v>
      </c>
      <c r="O29" s="16">
        <f>'[1]TCE - ANEXO III - Preencher'!P38</f>
        <v>0</v>
      </c>
      <c r="P29" s="17">
        <f t="shared" si="2"/>
        <v>4.0599999999999996</v>
      </c>
      <c r="Q29" s="16">
        <f>'[1]TCE - ANEXO III - Preencher'!R38</f>
        <v>123</v>
      </c>
      <c r="R29" s="16">
        <f>'[1]TCE - ANEXO III - Preencher'!S38</f>
        <v>0</v>
      </c>
      <c r="S29" s="17">
        <f t="shared" si="3"/>
        <v>123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637.59999999999991</v>
      </c>
    </row>
    <row r="30" spans="1:28" s="4" customFormat="1">
      <c r="A30" s="9">
        <f>IFERROR(VLOOKUP(B30,'[1]DADOS (OCULTAR)'!$Q$3:$S$133,3,0),"")</f>
        <v>9767633000528</v>
      </c>
      <c r="B30" s="10" t="str">
        <f>'[1]TCE - ANEXO III - Preencher'!C39</f>
        <v>UPA NOVA DESCOBERTA - C.G 008/2022</v>
      </c>
      <c r="C30" s="11"/>
      <c r="D30" s="12" t="str">
        <f>'[1]TCE - ANEXO III - Preencher'!E39</f>
        <v>BRENO D'LUCA TAVARES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411005</v>
      </c>
      <c r="G30" s="14">
        <f>IF('[1]TCE - ANEXO III - Preencher'!H39="","",'[1]TCE - ANEXO III - Preencher'!H39)</f>
        <v>44743</v>
      </c>
      <c r="H30" s="15">
        <f>'[1]TCE - ANEXO III - Preencher'!I39</f>
        <v>0</v>
      </c>
      <c r="I30" s="15">
        <f>'[1]TCE - ANEXO III - Preencher'!J39</f>
        <v>11.39</v>
      </c>
      <c r="J30" s="15">
        <f>'[1]TCE - ANEXO III - Preencher'!K39</f>
        <v>9343.7800000000007</v>
      </c>
      <c r="K30" s="16">
        <f>'[1]TCE - ANEXO III - Preencher'!L39</f>
        <v>203.48</v>
      </c>
      <c r="L30" s="16">
        <f>'[1]TCE - ANEXO III - Preencher'!M39</f>
        <v>6.06</v>
      </c>
      <c r="M30" s="16">
        <f t="shared" si="1"/>
        <v>197.42</v>
      </c>
      <c r="N30" s="16">
        <f>'[1]TCE - ANEXO III - Preencher'!O39</f>
        <v>4.0599999999999996</v>
      </c>
      <c r="O30" s="16">
        <f>'[1]TCE - ANEXO III - Preencher'!P39</f>
        <v>0</v>
      </c>
      <c r="P30" s="17">
        <f t="shared" si="2"/>
        <v>4.0599999999999996</v>
      </c>
      <c r="Q30" s="16">
        <f>'[1]TCE - ANEXO III - Preencher'!R39</f>
        <v>0</v>
      </c>
      <c r="R30" s="16">
        <f>'[1]TCE - ANEXO III - Preencher'!S39</f>
        <v>34.159999999999997</v>
      </c>
      <c r="S30" s="17">
        <f t="shared" si="3"/>
        <v>-34.159999999999997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9522.49</v>
      </c>
    </row>
    <row r="31" spans="1:28" s="4" customFormat="1">
      <c r="A31" s="9">
        <f>IFERROR(VLOOKUP(B31,'[1]DADOS (OCULTAR)'!$Q$3:$S$133,3,0),"")</f>
        <v>9767633000528</v>
      </c>
      <c r="B31" s="10" t="str">
        <f>'[1]TCE - ANEXO III - Preencher'!C40</f>
        <v>UPA NOVA DESCOBERTA - C.G 008/2022</v>
      </c>
      <c r="C31" s="11"/>
      <c r="D31" s="12" t="str">
        <f>'[1]TCE - ANEXO III - Preencher'!E40</f>
        <v>BRUNA HIPOLITO MOREIRA REIS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44743</v>
      </c>
      <c r="H31" s="15">
        <f>'[1]TCE - ANEXO III - Preencher'!I40</f>
        <v>0</v>
      </c>
      <c r="I31" s="15">
        <f>'[1]TCE - ANEXO III - Preencher'!J40</f>
        <v>202.54</v>
      </c>
      <c r="J31" s="15">
        <f>'[1]TCE - ANEXO III - Preencher'!K40</f>
        <v>0</v>
      </c>
      <c r="K31" s="16">
        <f>'[1]TCE - ANEXO III - Preencher'!L40</f>
        <v>203.48</v>
      </c>
      <c r="L31" s="16">
        <f>'[1]TCE - ANEXO III - Preencher'!M40</f>
        <v>6.06</v>
      </c>
      <c r="M31" s="16">
        <f t="shared" si="1"/>
        <v>197.42</v>
      </c>
      <c r="N31" s="16">
        <f>'[1]TCE - ANEXO III - Preencher'!O40</f>
        <v>4.0599999999999996</v>
      </c>
      <c r="O31" s="16">
        <f>'[1]TCE - ANEXO III - Preencher'!P40</f>
        <v>0</v>
      </c>
      <c r="P31" s="17">
        <f t="shared" si="2"/>
        <v>4.0599999999999996</v>
      </c>
      <c r="Q31" s="16">
        <f>'[1]TCE - ANEXO III - Preencher'!R40</f>
        <v>0</v>
      </c>
      <c r="R31" s="16">
        <f>'[1]TCE - ANEXO III - Preencher'!S40</f>
        <v>102.49</v>
      </c>
      <c r="S31" s="17">
        <f t="shared" si="3"/>
        <v>-102.49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301.52999999999997</v>
      </c>
    </row>
    <row r="32" spans="1:28" s="4" customFormat="1">
      <c r="A32" s="9">
        <f>IFERROR(VLOOKUP(B32,'[1]DADOS (OCULTAR)'!$Q$3:$S$133,3,0),"")</f>
        <v>9767633000528</v>
      </c>
      <c r="B32" s="10" t="str">
        <f>'[1]TCE - ANEXO III - Preencher'!C41</f>
        <v>UPA NOVA DESCOBERTA - C.G 008/2022</v>
      </c>
      <c r="C32" s="11"/>
      <c r="D32" s="12" t="str">
        <f>'[1]TCE - ANEXO III - Preencher'!E41</f>
        <v>CACIA CAROLINA DE CARVALHO SILVA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44743</v>
      </c>
      <c r="H32" s="15">
        <f>'[1]TCE - ANEXO III - Preencher'!I41</f>
        <v>0</v>
      </c>
      <c r="I32" s="15">
        <f>'[1]TCE - ANEXO III - Preencher'!J41</f>
        <v>69.81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4.0599999999999996</v>
      </c>
      <c r="O32" s="16">
        <f>'[1]TCE - ANEXO III - Preencher'!P41</f>
        <v>0</v>
      </c>
      <c r="P32" s="17">
        <f t="shared" si="2"/>
        <v>4.0599999999999996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73.87</v>
      </c>
    </row>
    <row r="33" spans="1:28" s="4" customFormat="1">
      <c r="A33" s="9">
        <f>IFERROR(VLOOKUP(B33,'[1]DADOS (OCULTAR)'!$Q$3:$S$133,3,0),"")</f>
        <v>9767633000528</v>
      </c>
      <c r="B33" s="10" t="str">
        <f>'[1]TCE - ANEXO III - Preencher'!C42</f>
        <v>UPA NOVA DESCOBERTA - C.G 008/2022</v>
      </c>
      <c r="C33" s="11"/>
      <c r="D33" s="12" t="str">
        <f>'[1]TCE - ANEXO III - Preencher'!E42</f>
        <v>CARMEM REGINA ALVES SENA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44743</v>
      </c>
      <c r="H33" s="15">
        <f>'[1]TCE - ANEXO III - Preencher'!I42</f>
        <v>0</v>
      </c>
      <c r="I33" s="15">
        <f>'[1]TCE - ANEXO III - Preencher'!J42</f>
        <v>359.01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4.0599999999999996</v>
      </c>
      <c r="O33" s="16">
        <f>'[1]TCE - ANEXO III - Preencher'!P42</f>
        <v>0</v>
      </c>
      <c r="P33" s="17">
        <f t="shared" si="2"/>
        <v>4.0599999999999996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363.07</v>
      </c>
    </row>
    <row r="34" spans="1:28" s="4" customFormat="1">
      <c r="A34" s="9">
        <f>IFERROR(VLOOKUP(B34,'[1]DADOS (OCULTAR)'!$Q$3:$S$133,3,0),"")</f>
        <v>9767633000528</v>
      </c>
      <c r="B34" s="10" t="str">
        <f>'[1]TCE - ANEXO III - Preencher'!C43</f>
        <v>UPA NOVA DESCOBERTA - C.G 008/2022</v>
      </c>
      <c r="C34" s="11"/>
      <c r="D34" s="12" t="str">
        <f>'[1]TCE - ANEXO III - Preencher'!E43</f>
        <v>CLEIDE MARIA DA SILVA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422110</v>
      </c>
      <c r="G34" s="14">
        <f>IF('[1]TCE - ANEXO III - Preencher'!H43="","",'[1]TCE - ANEXO III - Preencher'!H43)</f>
        <v>44743</v>
      </c>
      <c r="H34" s="15">
        <f>'[1]TCE - ANEXO III - Preencher'!I43</f>
        <v>0</v>
      </c>
      <c r="I34" s="15">
        <f>'[1]TCE - ANEXO III - Preencher'!J43</f>
        <v>164.38</v>
      </c>
      <c r="J34" s="15">
        <f>'[1]TCE - ANEXO III - Preencher'!K43</f>
        <v>0</v>
      </c>
      <c r="K34" s="16">
        <f>'[1]TCE - ANEXO III - Preencher'!L43</f>
        <v>203.48</v>
      </c>
      <c r="L34" s="16">
        <f>'[1]TCE - ANEXO III - Preencher'!M43</f>
        <v>6.06</v>
      </c>
      <c r="M34" s="16">
        <f t="shared" si="1"/>
        <v>197.42</v>
      </c>
      <c r="N34" s="16">
        <f>'[1]TCE - ANEXO III - Preencher'!O43</f>
        <v>4.0599999999999996</v>
      </c>
      <c r="O34" s="16">
        <f>'[1]TCE - ANEXO III - Preencher'!P43</f>
        <v>0</v>
      </c>
      <c r="P34" s="17">
        <f t="shared" si="2"/>
        <v>4.0599999999999996</v>
      </c>
      <c r="Q34" s="16">
        <f>'[1]TCE - ANEXO III - Preencher'!R43</f>
        <v>329.8</v>
      </c>
      <c r="R34" s="16">
        <f>'[1]TCE - ANEXO III - Preencher'!S43</f>
        <v>72.72</v>
      </c>
      <c r="S34" s="17">
        <f t="shared" si="3"/>
        <v>257.08000000000004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622.94000000000005</v>
      </c>
    </row>
    <row r="35" spans="1:28" s="4" customFormat="1">
      <c r="A35" s="9">
        <f>IFERROR(VLOOKUP(B35,'[1]DADOS (OCULTAR)'!$Q$3:$S$133,3,0),"")</f>
        <v>9767633000528</v>
      </c>
      <c r="B35" s="10" t="str">
        <f>'[1]TCE - ANEXO III - Preencher'!C44</f>
        <v>UPA NOVA DESCOBERTA - C.G 008/2022</v>
      </c>
      <c r="C35" s="11"/>
      <c r="D35" s="12" t="str">
        <f>'[1]TCE - ANEXO III - Preencher'!E44</f>
        <v>CLEITON TRAJANO PINHEIRO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44743</v>
      </c>
      <c r="H35" s="15">
        <f>'[1]TCE - ANEXO III - Preencher'!I44</f>
        <v>0</v>
      </c>
      <c r="I35" s="15">
        <f>'[1]TCE - ANEXO III - Preencher'!J44</f>
        <v>127.29</v>
      </c>
      <c r="J35" s="15">
        <f>'[1]TCE - ANEXO III - Preencher'!K44</f>
        <v>30631.73</v>
      </c>
      <c r="K35" s="16">
        <f>'[1]TCE - ANEXO III - Preencher'!L44</f>
        <v>203.48</v>
      </c>
      <c r="L35" s="16">
        <f>'[1]TCE - ANEXO III - Preencher'!M44</f>
        <v>6.06</v>
      </c>
      <c r="M35" s="16">
        <f t="shared" si="1"/>
        <v>197.42</v>
      </c>
      <c r="N35" s="16">
        <f>'[1]TCE - ANEXO III - Preencher'!O44</f>
        <v>4.0599999999999996</v>
      </c>
      <c r="O35" s="16">
        <f>'[1]TCE - ANEXO III - Preencher'!P44</f>
        <v>0</v>
      </c>
      <c r="P35" s="17">
        <f t="shared" si="2"/>
        <v>4.0599999999999996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30960.5</v>
      </c>
    </row>
    <row r="36" spans="1:28" s="4" customFormat="1">
      <c r="A36" s="9">
        <f>IFERROR(VLOOKUP(B36,'[1]DADOS (OCULTAR)'!$Q$3:$S$133,3,0),"")</f>
        <v>9767633000528</v>
      </c>
      <c r="B36" s="10" t="str">
        <f>'[1]TCE - ANEXO III - Preencher'!C45</f>
        <v>UPA NOVA DESCOBERTA - C.G 008/2022</v>
      </c>
      <c r="C36" s="11"/>
      <c r="D36" s="12" t="str">
        <f>'[1]TCE - ANEXO III - Preencher'!E45</f>
        <v>CRISTIANE CORREIA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44743</v>
      </c>
      <c r="H36" s="15">
        <f>'[1]TCE - ANEXO III - Preencher'!I45</f>
        <v>0</v>
      </c>
      <c r="I36" s="15">
        <f>'[1]TCE - ANEXO III - Preencher'!J45</f>
        <v>157.26</v>
      </c>
      <c r="J36" s="15">
        <f>'[1]TCE - ANEXO III - Preencher'!K45</f>
        <v>0</v>
      </c>
      <c r="K36" s="16">
        <f>'[1]TCE - ANEXO III - Preencher'!L45</f>
        <v>203.48</v>
      </c>
      <c r="L36" s="16">
        <f>'[1]TCE - ANEXO III - Preencher'!M45</f>
        <v>6.06</v>
      </c>
      <c r="M36" s="16">
        <f t="shared" si="1"/>
        <v>197.42</v>
      </c>
      <c r="N36" s="16">
        <f>'[1]TCE - ANEXO III - Preencher'!O45</f>
        <v>4.0599999999999996</v>
      </c>
      <c r="O36" s="16">
        <f>'[1]TCE - ANEXO III - Preencher'!P45</f>
        <v>0</v>
      </c>
      <c r="P36" s="17">
        <f t="shared" si="2"/>
        <v>4.0599999999999996</v>
      </c>
      <c r="Q36" s="16">
        <f>'[1]TCE - ANEXO III - Preencher'!R45</f>
        <v>0</v>
      </c>
      <c r="R36" s="16">
        <f>'[1]TCE - ANEXO III - Preencher'!S45</f>
        <v>63.02</v>
      </c>
      <c r="S36" s="17">
        <f t="shared" si="3"/>
        <v>-63.02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295.71999999999997</v>
      </c>
    </row>
    <row r="37" spans="1:28" s="4" customFormat="1">
      <c r="A37" s="9">
        <f>IFERROR(VLOOKUP(B37,'[1]DADOS (OCULTAR)'!$Q$3:$S$133,3,0),"")</f>
        <v>9767633000528</v>
      </c>
      <c r="B37" s="10" t="str">
        <f>'[1]TCE - ANEXO III - Preencher'!C46</f>
        <v>UPA NOVA DESCOBERTA - C.G 008/2022</v>
      </c>
      <c r="C37" s="11"/>
      <c r="D37" s="12" t="str">
        <f>'[1]TCE - ANEXO III - Preencher'!E46</f>
        <v>CRISTIANE MARIA DA S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44743</v>
      </c>
      <c r="H37" s="15">
        <f>'[1]TCE - ANEXO III - Preencher'!I46</f>
        <v>0</v>
      </c>
      <c r="I37" s="15">
        <f>'[1]TCE - ANEXO III - Preencher'!J46</f>
        <v>165.66</v>
      </c>
      <c r="J37" s="15">
        <f>'[1]TCE - ANEXO III - Preencher'!K46</f>
        <v>9632.9599999999991</v>
      </c>
      <c r="K37" s="16">
        <f>'[1]TCE - ANEXO III - Preencher'!L46</f>
        <v>203.48</v>
      </c>
      <c r="L37" s="16">
        <f>'[1]TCE - ANEXO III - Preencher'!M46</f>
        <v>6.06</v>
      </c>
      <c r="M37" s="16">
        <f t="shared" si="1"/>
        <v>197.42</v>
      </c>
      <c r="N37" s="16">
        <f>'[1]TCE - ANEXO III - Preencher'!O46</f>
        <v>4.0599999999999996</v>
      </c>
      <c r="O37" s="16">
        <f>'[1]TCE - ANEXO III - Preencher'!P46</f>
        <v>0</v>
      </c>
      <c r="P37" s="17">
        <f t="shared" si="2"/>
        <v>4.0599999999999996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10000.099999999999</v>
      </c>
    </row>
    <row r="38" spans="1:28" s="4" customFormat="1">
      <c r="A38" s="9">
        <f>IFERROR(VLOOKUP(B38,'[1]DADOS (OCULTAR)'!$Q$3:$S$133,3,0),"")</f>
        <v>9767633000528</v>
      </c>
      <c r="B38" s="10" t="str">
        <f>'[1]TCE - ANEXO III - Preencher'!C47</f>
        <v>UPA NOVA DESCOBERTA - C.G 008/2022</v>
      </c>
      <c r="C38" s="11"/>
      <c r="D38" s="12" t="str">
        <f>'[1]TCE - ANEXO III - Preencher'!E47</f>
        <v>CYBELLE SUZELY FONSECA ALHEIROS DIAS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44743</v>
      </c>
      <c r="H38" s="15">
        <f>'[1]TCE - ANEXO III - Preencher'!I47</f>
        <v>0</v>
      </c>
      <c r="I38" s="15">
        <f>'[1]TCE - ANEXO III - Preencher'!J47</f>
        <v>250.85</v>
      </c>
      <c r="J38" s="15">
        <f>'[1]TCE - ANEXO III - Preencher'!K47</f>
        <v>0</v>
      </c>
      <c r="K38" s="16">
        <f>'[1]TCE - ANEXO III - Preencher'!L47</f>
        <v>203.48</v>
      </c>
      <c r="L38" s="16">
        <f>'[1]TCE - ANEXO III - Preencher'!M47</f>
        <v>6.06</v>
      </c>
      <c r="M38" s="16">
        <f t="shared" si="1"/>
        <v>197.42</v>
      </c>
      <c r="N38" s="16">
        <f>'[1]TCE - ANEXO III - Preencher'!O47</f>
        <v>4.0599999999999996</v>
      </c>
      <c r="O38" s="16">
        <f>'[1]TCE - ANEXO III - Preencher'!P47</f>
        <v>0</v>
      </c>
      <c r="P38" s="17">
        <f t="shared" si="2"/>
        <v>4.0599999999999996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452.33</v>
      </c>
    </row>
    <row r="39" spans="1:28" s="4" customFormat="1">
      <c r="A39" s="9">
        <f>IFERROR(VLOOKUP(B39,'[1]DADOS (OCULTAR)'!$Q$3:$S$133,3,0),"")</f>
        <v>9767633000528</v>
      </c>
      <c r="B39" s="10" t="str">
        <f>'[1]TCE - ANEXO III - Preencher'!C48</f>
        <v>UPA NOVA DESCOBERTA - C.G 008/2022</v>
      </c>
      <c r="C39" s="11"/>
      <c r="D39" s="12" t="str">
        <f>'[1]TCE - ANEXO III - Preencher'!E48</f>
        <v>DANIEL AKEL PEREIRA DE ARAUJO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410105</v>
      </c>
      <c r="G39" s="14">
        <f>IF('[1]TCE - ANEXO III - Preencher'!H48="","",'[1]TCE - ANEXO III - Preencher'!H48)</f>
        <v>44743</v>
      </c>
      <c r="H39" s="15">
        <f>'[1]TCE - ANEXO III - Preencher'!I48</f>
        <v>0</v>
      </c>
      <c r="I39" s="15">
        <f>'[1]TCE - ANEXO III - Preencher'!J48</f>
        <v>1486.94</v>
      </c>
      <c r="J39" s="15">
        <f>'[1]TCE - ANEXO III - Preencher'!K48</f>
        <v>0</v>
      </c>
      <c r="K39" s="16">
        <f>'[1]TCE - ANEXO III - Preencher'!L48</f>
        <v>203.48</v>
      </c>
      <c r="L39" s="16">
        <f>'[1]TCE - ANEXO III - Preencher'!M48</f>
        <v>6.06</v>
      </c>
      <c r="M39" s="16">
        <f t="shared" si="1"/>
        <v>197.42</v>
      </c>
      <c r="N39" s="16">
        <f>'[1]TCE - ANEXO III - Preencher'!O48</f>
        <v>4.0599999999999996</v>
      </c>
      <c r="O39" s="16">
        <f>'[1]TCE - ANEXO III - Preencher'!P48</f>
        <v>0</v>
      </c>
      <c r="P39" s="17">
        <f t="shared" si="2"/>
        <v>4.0599999999999996</v>
      </c>
      <c r="Q39" s="16">
        <f>'[1]TCE - ANEXO III - Preencher'!R48</f>
        <v>229.6</v>
      </c>
      <c r="R39" s="16">
        <f>'[1]TCE - ANEXO III - Preencher'!S48</f>
        <v>0</v>
      </c>
      <c r="S39" s="17">
        <f t="shared" si="3"/>
        <v>229.6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1918.02</v>
      </c>
    </row>
    <row r="40" spans="1:28" s="4" customFormat="1">
      <c r="A40" s="9">
        <f>IFERROR(VLOOKUP(B40,'[1]DADOS (OCULTAR)'!$Q$3:$S$133,3,0),"")</f>
        <v>9767633000528</v>
      </c>
      <c r="B40" s="10" t="str">
        <f>'[1]TCE - ANEXO III - Preencher'!C49</f>
        <v>UPA NOVA DESCOBERTA - C.G 008/2022</v>
      </c>
      <c r="C40" s="11"/>
      <c r="D40" s="12" t="str">
        <f>'[1]TCE - ANEXO III - Preencher'!E49</f>
        <v xml:space="preserve">DANIEL DE MELO PRAZERES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322605</v>
      </c>
      <c r="G40" s="14">
        <f>IF('[1]TCE - ANEXO III - Preencher'!H49="","",'[1]TCE - ANEXO III - Preencher'!H49)</f>
        <v>44743</v>
      </c>
      <c r="H40" s="15">
        <f>'[1]TCE - ANEXO III - Preencher'!I49</f>
        <v>0</v>
      </c>
      <c r="I40" s="15">
        <f>'[1]TCE - ANEXO III - Preencher'!J49</f>
        <v>128.36000000000001</v>
      </c>
      <c r="J40" s="15">
        <f>'[1]TCE - ANEXO III - Preencher'!K49</f>
        <v>0</v>
      </c>
      <c r="K40" s="16">
        <f>'[1]TCE - ANEXO III - Preencher'!L49</f>
        <v>203.48</v>
      </c>
      <c r="L40" s="16">
        <f>'[1]TCE - ANEXO III - Preencher'!M49</f>
        <v>6.06</v>
      </c>
      <c r="M40" s="16">
        <f t="shared" si="1"/>
        <v>197.42</v>
      </c>
      <c r="N40" s="16">
        <f>'[1]TCE - ANEXO III - Preencher'!O49</f>
        <v>4.0599999999999996</v>
      </c>
      <c r="O40" s="16">
        <f>'[1]TCE - ANEXO III - Preencher'!P49</f>
        <v>0</v>
      </c>
      <c r="P40" s="17">
        <f t="shared" si="2"/>
        <v>4.0599999999999996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329.84</v>
      </c>
    </row>
    <row r="41" spans="1:28" s="4" customFormat="1">
      <c r="A41" s="9">
        <f>IFERROR(VLOOKUP(B41,'[1]DADOS (OCULTAR)'!$Q$3:$S$133,3,0),"")</f>
        <v>9767633000528</v>
      </c>
      <c r="B41" s="10" t="str">
        <f>'[1]TCE - ANEXO III - Preencher'!C50</f>
        <v>UPA NOVA DESCOBERTA - C.G 008/2022</v>
      </c>
      <c r="C41" s="11"/>
      <c r="D41" s="12" t="str">
        <f>'[1]TCE - ANEXO III - Preencher'!E50</f>
        <v>DANIELA JACOB MAYRINCK GOMES DA FONSECA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44743</v>
      </c>
      <c r="H41" s="15">
        <f>'[1]TCE - ANEXO III - Preencher'!I50</f>
        <v>0</v>
      </c>
      <c r="I41" s="15">
        <f>'[1]TCE - ANEXO III - Preencher'!J50</f>
        <v>1848.51</v>
      </c>
      <c r="J41" s="15">
        <f>'[1]TCE - ANEXO III - Preencher'!K50</f>
        <v>0</v>
      </c>
      <c r="K41" s="16">
        <f>'[1]TCE - ANEXO III - Preencher'!L50</f>
        <v>203.48</v>
      </c>
      <c r="L41" s="16">
        <f>'[1]TCE - ANEXO III - Preencher'!M50</f>
        <v>6.06</v>
      </c>
      <c r="M41" s="16">
        <f t="shared" si="1"/>
        <v>197.42</v>
      </c>
      <c r="N41" s="16">
        <f>'[1]TCE - ANEXO III - Preencher'!O50</f>
        <v>4.0599999999999996</v>
      </c>
      <c r="O41" s="16">
        <f>'[1]TCE - ANEXO III - Preencher'!P50</f>
        <v>0</v>
      </c>
      <c r="P41" s="17">
        <f t="shared" si="2"/>
        <v>4.0599999999999996</v>
      </c>
      <c r="Q41" s="16">
        <f>'[1]TCE - ANEXO III - Preencher'!R50</f>
        <v>262.39999999999998</v>
      </c>
      <c r="R41" s="16">
        <f>'[1]TCE - ANEXO III - Preencher'!S50</f>
        <v>0</v>
      </c>
      <c r="S41" s="17">
        <f t="shared" si="3"/>
        <v>262.39999999999998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2312.3900000000003</v>
      </c>
    </row>
    <row r="42" spans="1:28" s="4" customFormat="1">
      <c r="A42" s="9">
        <f>IFERROR(VLOOKUP(B42,'[1]DADOS (OCULTAR)'!$Q$3:$S$133,3,0),"")</f>
        <v>9767633000528</v>
      </c>
      <c r="B42" s="10" t="str">
        <f>'[1]TCE - ANEXO III - Preencher'!C51</f>
        <v>UPA NOVA DESCOBERTA - C.G 008/2022</v>
      </c>
      <c r="C42" s="11"/>
      <c r="D42" s="12" t="str">
        <f>'[1]TCE - ANEXO III - Preencher'!E51</f>
        <v>DANIELLE MARIA PESSOA VERAS DE QUEIROZ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410105</v>
      </c>
      <c r="G42" s="14">
        <f>IF('[1]TCE - ANEXO III - Preencher'!H51="","",'[1]TCE - ANEXO III - Preencher'!H51)</f>
        <v>44743</v>
      </c>
      <c r="H42" s="15">
        <f>'[1]TCE - ANEXO III - Preencher'!I51</f>
        <v>0</v>
      </c>
      <c r="I42" s="15">
        <f>'[1]TCE - ANEXO III - Preencher'!J51</f>
        <v>891.27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4.0599999999999996</v>
      </c>
      <c r="O42" s="16">
        <f>'[1]TCE - ANEXO III - Preencher'!P51</f>
        <v>0</v>
      </c>
      <c r="P42" s="17">
        <f t="shared" si="2"/>
        <v>4.0599999999999996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895.32999999999993</v>
      </c>
    </row>
    <row r="43" spans="1:28" s="4" customFormat="1">
      <c r="A43" s="9">
        <f>IFERROR(VLOOKUP(B43,'[1]DADOS (OCULTAR)'!$Q$3:$S$133,3,0),"")</f>
        <v>9767633000528</v>
      </c>
      <c r="B43" s="10" t="str">
        <f>'[1]TCE - ANEXO III - Preencher'!C52</f>
        <v>UPA NOVA DESCOBERTA - C.G 008/2022</v>
      </c>
      <c r="C43" s="11"/>
      <c r="D43" s="12" t="str">
        <f>'[1]TCE - ANEXO III - Preencher'!E52</f>
        <v>DANIELLE MOREIRA BRASIL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44743</v>
      </c>
      <c r="H43" s="15">
        <f>'[1]TCE - ANEXO III - Preencher'!I52</f>
        <v>0</v>
      </c>
      <c r="I43" s="15">
        <f>'[1]TCE - ANEXO III - Preencher'!J52</f>
        <v>226.26</v>
      </c>
      <c r="J43" s="15">
        <f>'[1]TCE - ANEXO III - Preencher'!K52</f>
        <v>0</v>
      </c>
      <c r="K43" s="16">
        <f>'[1]TCE - ANEXO III - Preencher'!L52</f>
        <v>203.48</v>
      </c>
      <c r="L43" s="16">
        <f>'[1]TCE - ANEXO III - Preencher'!M52</f>
        <v>6.06</v>
      </c>
      <c r="M43" s="16">
        <f t="shared" si="1"/>
        <v>197.42</v>
      </c>
      <c r="N43" s="16">
        <f>'[1]TCE - ANEXO III - Preencher'!O52</f>
        <v>4.0599999999999996</v>
      </c>
      <c r="O43" s="16">
        <f>'[1]TCE - ANEXO III - Preencher'!P52</f>
        <v>0</v>
      </c>
      <c r="P43" s="17">
        <f t="shared" si="2"/>
        <v>4.0599999999999996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427.73999999999995</v>
      </c>
    </row>
    <row r="44" spans="1:28" s="4" customFormat="1">
      <c r="A44" s="9">
        <f>IFERROR(VLOOKUP(B44,'[1]DADOS (OCULTAR)'!$Q$3:$S$133,3,0),"")</f>
        <v>9767633000528</v>
      </c>
      <c r="B44" s="10" t="str">
        <f>'[1]TCE - ANEXO III - Preencher'!C53</f>
        <v>UPA NOVA DESCOBERTA - C.G 008/2022</v>
      </c>
      <c r="C44" s="11"/>
      <c r="D44" s="12" t="str">
        <f>'[1]TCE - ANEXO III - Preencher'!E53</f>
        <v>DAYGRID SIMONE BARROS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44743</v>
      </c>
      <c r="H44" s="15">
        <f>'[1]TCE - ANEXO III - Preencher'!I53</f>
        <v>0</v>
      </c>
      <c r="I44" s="15">
        <f>'[1]TCE - ANEXO III - Preencher'!J53</f>
        <v>213.84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4.0599999999999996</v>
      </c>
      <c r="O44" s="16">
        <f>'[1]TCE - ANEXO III - Preencher'!P53</f>
        <v>0</v>
      </c>
      <c r="P44" s="17">
        <f t="shared" si="2"/>
        <v>4.0599999999999996</v>
      </c>
      <c r="Q44" s="16">
        <f>'[1]TCE - ANEXO III - Preencher'!R53</f>
        <v>0</v>
      </c>
      <c r="R44" s="16">
        <f>'[1]TCE - ANEXO III - Preencher'!S53</f>
        <v>26.31</v>
      </c>
      <c r="S44" s="17">
        <f t="shared" si="3"/>
        <v>-26.31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191.59</v>
      </c>
    </row>
    <row r="45" spans="1:28" s="4" customFormat="1">
      <c r="A45" s="9">
        <f>IFERROR(VLOOKUP(B45,'[1]DADOS (OCULTAR)'!$Q$3:$S$133,3,0),"")</f>
        <v>9767633000528</v>
      </c>
      <c r="B45" s="10" t="str">
        <f>'[1]TCE - ANEXO III - Preencher'!C54</f>
        <v>UPA NOVA DESCOBERTA - C.G 008/2022</v>
      </c>
      <c r="C45" s="11"/>
      <c r="D45" s="12" t="str">
        <f>'[1]TCE - ANEXO III - Preencher'!E54</f>
        <v>DEBORA PEREIRA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44743</v>
      </c>
      <c r="H45" s="15">
        <f>'[1]TCE - ANEXO III - Preencher'!I54</f>
        <v>0</v>
      </c>
      <c r="I45" s="15">
        <f>'[1]TCE - ANEXO III - Preencher'!J54</f>
        <v>132.78</v>
      </c>
      <c r="J45" s="15">
        <f>'[1]TCE - ANEXO III - Preencher'!K54</f>
        <v>0</v>
      </c>
      <c r="K45" s="16">
        <f>'[1]TCE - ANEXO III - Preencher'!L54</f>
        <v>203.48</v>
      </c>
      <c r="L45" s="16">
        <f>'[1]TCE - ANEXO III - Preencher'!M54</f>
        <v>6.06</v>
      </c>
      <c r="M45" s="16">
        <f t="shared" si="1"/>
        <v>197.42</v>
      </c>
      <c r="N45" s="16">
        <f>'[1]TCE - ANEXO III - Preencher'!O54</f>
        <v>4.0599999999999996</v>
      </c>
      <c r="O45" s="16">
        <f>'[1]TCE - ANEXO III - Preencher'!P54</f>
        <v>0</v>
      </c>
      <c r="P45" s="17">
        <f t="shared" si="2"/>
        <v>4.0599999999999996</v>
      </c>
      <c r="Q45" s="16">
        <f>'[1]TCE - ANEXO III - Preencher'!R54</f>
        <v>0</v>
      </c>
      <c r="R45" s="16">
        <f>'[1]TCE - ANEXO III - Preencher'!S54</f>
        <v>78.94</v>
      </c>
      <c r="S45" s="17">
        <f t="shared" si="3"/>
        <v>-78.94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255.32</v>
      </c>
    </row>
    <row r="46" spans="1:28" s="4" customFormat="1">
      <c r="A46" s="9">
        <f>IFERROR(VLOOKUP(B46,'[1]DADOS (OCULTAR)'!$Q$3:$S$133,3,0),"")</f>
        <v>9767633000528</v>
      </c>
      <c r="B46" s="10" t="str">
        <f>'[1]TCE - ANEXO III - Preencher'!C55</f>
        <v>UPA NOVA DESCOBERTA - C.G 008/2022</v>
      </c>
      <c r="C46" s="11"/>
      <c r="D46" s="12" t="str">
        <f>'[1]TCE - ANEXO III - Preencher'!E55</f>
        <v>DEILSON JOSE FERREIRA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44743</v>
      </c>
      <c r="H46" s="15">
        <f>'[1]TCE - ANEXO III - Preencher'!I55</f>
        <v>0</v>
      </c>
      <c r="I46" s="15">
        <f>'[1]TCE - ANEXO III - Preencher'!J55</f>
        <v>138.06</v>
      </c>
      <c r="J46" s="15">
        <f>'[1]TCE - ANEXO III - Preencher'!K55</f>
        <v>0</v>
      </c>
      <c r="K46" s="16">
        <f>'[1]TCE - ANEXO III - Preencher'!L55</f>
        <v>203.48</v>
      </c>
      <c r="L46" s="16">
        <f>'[1]TCE - ANEXO III - Preencher'!M55</f>
        <v>6.06</v>
      </c>
      <c r="M46" s="16">
        <f t="shared" si="1"/>
        <v>197.42</v>
      </c>
      <c r="N46" s="16">
        <f>'[1]TCE - ANEXO III - Preencher'!O55</f>
        <v>4.0599999999999996</v>
      </c>
      <c r="O46" s="16">
        <f>'[1]TCE - ANEXO III - Preencher'!P55</f>
        <v>0</v>
      </c>
      <c r="P46" s="17">
        <f t="shared" si="2"/>
        <v>4.0599999999999996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339.54</v>
      </c>
    </row>
    <row r="47" spans="1:28" s="4" customFormat="1">
      <c r="A47" s="9">
        <f>IFERROR(VLOOKUP(B47,'[1]DADOS (OCULTAR)'!$Q$3:$S$133,3,0),"")</f>
        <v>9767633000528</v>
      </c>
      <c r="B47" s="10" t="str">
        <f>'[1]TCE - ANEXO III - Preencher'!C56</f>
        <v>UPA NOVA DESCOBERTA - C.G 008/2022</v>
      </c>
      <c r="C47" s="11"/>
      <c r="D47" s="12" t="str">
        <f>'[1]TCE - ANEXO III - Preencher'!E56</f>
        <v>DIANA CRISTINA DIDIER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44743</v>
      </c>
      <c r="H47" s="15">
        <f>'[1]TCE - ANEXO III - Preencher'!I56</f>
        <v>0</v>
      </c>
      <c r="I47" s="15">
        <f>'[1]TCE - ANEXO III - Preencher'!J56</f>
        <v>277.13</v>
      </c>
      <c r="J47" s="15">
        <f>'[1]TCE - ANEXO III - Preencher'!K56</f>
        <v>0</v>
      </c>
      <c r="K47" s="16">
        <f>'[1]TCE - ANEXO III - Preencher'!L56</f>
        <v>203.48</v>
      </c>
      <c r="L47" s="16">
        <f>'[1]TCE - ANEXO III - Preencher'!M56</f>
        <v>6.06</v>
      </c>
      <c r="M47" s="16">
        <f t="shared" si="1"/>
        <v>197.42</v>
      </c>
      <c r="N47" s="16">
        <f>'[1]TCE - ANEXO III - Preencher'!O56</f>
        <v>4.0599999999999996</v>
      </c>
      <c r="O47" s="16">
        <f>'[1]TCE - ANEXO III - Preencher'!P56</f>
        <v>0</v>
      </c>
      <c r="P47" s="17">
        <f t="shared" si="2"/>
        <v>4.0599999999999996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478.60999999999996</v>
      </c>
    </row>
    <row r="48" spans="1:28" s="4" customFormat="1">
      <c r="A48" s="9">
        <f>IFERROR(VLOOKUP(B48,'[1]DADOS (OCULTAR)'!$Q$3:$S$133,3,0),"")</f>
        <v>9767633000528</v>
      </c>
      <c r="B48" s="10" t="str">
        <f>'[1]TCE - ANEXO III - Preencher'!C57</f>
        <v>UPA NOVA DESCOBERTA - C.G 008/2022</v>
      </c>
      <c r="C48" s="11"/>
      <c r="D48" s="12" t="str">
        <f>'[1]TCE - ANEXO III - Preencher'!E57</f>
        <v>DIRCILENE VENTURA DE MORAES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44743</v>
      </c>
      <c r="H48" s="15">
        <f>'[1]TCE - ANEXO III - Preencher'!I57</f>
        <v>0</v>
      </c>
      <c r="I48" s="15">
        <f>'[1]TCE - ANEXO III - Preencher'!J57</f>
        <v>279.43</v>
      </c>
      <c r="J48" s="15">
        <f>'[1]TCE - ANEXO III - Preencher'!K57</f>
        <v>0</v>
      </c>
      <c r="K48" s="16">
        <f>'[1]TCE - ANEXO III - Preencher'!L57</f>
        <v>203.48</v>
      </c>
      <c r="L48" s="16">
        <f>'[1]TCE - ANEXO III - Preencher'!M57</f>
        <v>6.06</v>
      </c>
      <c r="M48" s="16">
        <f t="shared" si="1"/>
        <v>197.42</v>
      </c>
      <c r="N48" s="16">
        <f>'[1]TCE - ANEXO III - Preencher'!O57</f>
        <v>4.0599999999999996</v>
      </c>
      <c r="O48" s="16">
        <f>'[1]TCE - ANEXO III - Preencher'!P57</f>
        <v>0</v>
      </c>
      <c r="P48" s="17">
        <f t="shared" si="2"/>
        <v>4.0599999999999996</v>
      </c>
      <c r="Q48" s="16">
        <f>'[1]TCE - ANEXO III - Preencher'!R57</f>
        <v>360.8</v>
      </c>
      <c r="R48" s="16">
        <f>'[1]TCE - ANEXO III - Preencher'!S57</f>
        <v>0</v>
      </c>
      <c r="S48" s="17">
        <f t="shared" si="3"/>
        <v>360.8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841.71</v>
      </c>
    </row>
    <row r="49" spans="1:28" s="4" customFormat="1">
      <c r="A49" s="9">
        <f>IFERROR(VLOOKUP(B49,'[1]DADOS (OCULTAR)'!$Q$3:$S$133,3,0),"")</f>
        <v>9767633000528</v>
      </c>
      <c r="B49" s="10" t="str">
        <f>'[1]TCE - ANEXO III - Preencher'!C58</f>
        <v>UPA NOVA DESCOBERTA - C.G 008/2022</v>
      </c>
      <c r="C49" s="11"/>
      <c r="D49" s="12" t="str">
        <f>'[1]TCE - ANEXO III - Preencher'!E58</f>
        <v>DULCE NEUZA ROCHA   CRUZ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223208</v>
      </c>
      <c r="G49" s="14">
        <f>IF('[1]TCE - ANEXO III - Preencher'!H58="","",'[1]TCE - ANEXO III - Preencher'!H58)</f>
        <v>44743</v>
      </c>
      <c r="H49" s="15">
        <f>'[1]TCE - ANEXO III - Preencher'!I58</f>
        <v>0</v>
      </c>
      <c r="I49" s="15">
        <f>'[1]TCE - ANEXO III - Preencher'!J58</f>
        <v>304.56</v>
      </c>
      <c r="J49" s="15">
        <f>'[1]TCE - ANEXO III - Preencher'!K58</f>
        <v>0</v>
      </c>
      <c r="K49" s="16">
        <f>'[1]TCE - ANEXO III - Preencher'!L58</f>
        <v>203.48</v>
      </c>
      <c r="L49" s="16">
        <f>'[1]TCE - ANEXO III - Preencher'!M58</f>
        <v>6.06</v>
      </c>
      <c r="M49" s="16">
        <f t="shared" si="1"/>
        <v>197.42</v>
      </c>
      <c r="N49" s="16">
        <f>'[1]TCE - ANEXO III - Preencher'!O58</f>
        <v>4.0599999999999996</v>
      </c>
      <c r="O49" s="16">
        <f>'[1]TCE - ANEXO III - Preencher'!P58</f>
        <v>0</v>
      </c>
      <c r="P49" s="17">
        <f t="shared" si="2"/>
        <v>4.0599999999999996</v>
      </c>
      <c r="Q49" s="16">
        <f>'[1]TCE - ANEXO III - Preencher'!R58</f>
        <v>246</v>
      </c>
      <c r="R49" s="16">
        <f>'[1]TCE - ANEXO III - Preencher'!S58</f>
        <v>0</v>
      </c>
      <c r="S49" s="17">
        <f t="shared" si="3"/>
        <v>246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752.04</v>
      </c>
    </row>
    <row r="50" spans="1:28" s="4" customFormat="1">
      <c r="A50" s="9">
        <f>IFERROR(VLOOKUP(B50,'[1]DADOS (OCULTAR)'!$Q$3:$S$133,3,0),"")</f>
        <v>9767633000528</v>
      </c>
      <c r="B50" s="10" t="str">
        <f>'[1]TCE - ANEXO III - Preencher'!C59</f>
        <v>UPA NOVA DESCOBERTA - C.G 008/2022</v>
      </c>
      <c r="C50" s="11"/>
      <c r="D50" s="12" t="str">
        <f>'[1]TCE - ANEXO III - Preencher'!E59</f>
        <v>EDSON JOSE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766420</v>
      </c>
      <c r="G50" s="14">
        <f>IF('[1]TCE - ANEXO III - Preencher'!H59="","",'[1]TCE - ANEXO III - Preencher'!H59)</f>
        <v>44743</v>
      </c>
      <c r="H50" s="15">
        <f>'[1]TCE - ANEXO III - Preencher'!I59</f>
        <v>0</v>
      </c>
      <c r="I50" s="15">
        <f>'[1]TCE - ANEXO III - Preencher'!J59</f>
        <v>151.84</v>
      </c>
      <c r="J50" s="15">
        <f>'[1]TCE - ANEXO III - Preencher'!K59</f>
        <v>0</v>
      </c>
      <c r="K50" s="16">
        <f>'[1]TCE - ANEXO III - Preencher'!L59</f>
        <v>203.48</v>
      </c>
      <c r="L50" s="16">
        <f>'[1]TCE - ANEXO III - Preencher'!M59</f>
        <v>6.06</v>
      </c>
      <c r="M50" s="16">
        <f t="shared" si="1"/>
        <v>197.42</v>
      </c>
      <c r="N50" s="16">
        <f>'[1]TCE - ANEXO III - Preencher'!O59</f>
        <v>4.0599999999999996</v>
      </c>
      <c r="O50" s="16">
        <f>'[1]TCE - ANEXO III - Preencher'!P59</f>
        <v>0</v>
      </c>
      <c r="P50" s="17">
        <f t="shared" si="2"/>
        <v>4.0599999999999996</v>
      </c>
      <c r="Q50" s="16">
        <f>'[1]TCE - ANEXO III - Preencher'!R59</f>
        <v>268.5</v>
      </c>
      <c r="R50" s="16">
        <f>'[1]TCE - ANEXO III - Preencher'!S59</f>
        <v>0</v>
      </c>
      <c r="S50" s="17">
        <f t="shared" si="3"/>
        <v>268.5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621.81999999999994</v>
      </c>
    </row>
    <row r="51" spans="1:28" s="4" customFormat="1">
      <c r="A51" s="9">
        <f>IFERROR(VLOOKUP(B51,'[1]DADOS (OCULTAR)'!$Q$3:$S$133,3,0),"")</f>
        <v>9767633000528</v>
      </c>
      <c r="B51" s="10" t="str">
        <f>'[1]TCE - ANEXO III - Preencher'!C60</f>
        <v>UPA NOVA DESCOBERTA - C.G 008/2022</v>
      </c>
      <c r="C51" s="11"/>
      <c r="D51" s="12" t="str">
        <f>'[1]TCE - ANEXO III - Preencher'!E60</f>
        <v>EDSON LUIZ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322605</v>
      </c>
      <c r="G51" s="14">
        <f>IF('[1]TCE - ANEXO III - Preencher'!H60="","",'[1]TCE - ANEXO III - Preencher'!H60)</f>
        <v>44743</v>
      </c>
      <c r="H51" s="15">
        <f>'[1]TCE - ANEXO III - Preencher'!I60</f>
        <v>0</v>
      </c>
      <c r="I51" s="15">
        <f>'[1]TCE - ANEXO III - Preencher'!J60</f>
        <v>154.03</v>
      </c>
      <c r="J51" s="15">
        <f>'[1]TCE - ANEXO III - Preencher'!K60</f>
        <v>0</v>
      </c>
      <c r="K51" s="16">
        <f>'[1]TCE - ANEXO III - Preencher'!L60</f>
        <v>203.48</v>
      </c>
      <c r="L51" s="16">
        <f>'[1]TCE - ANEXO III - Preencher'!M60</f>
        <v>6.06</v>
      </c>
      <c r="M51" s="16">
        <f t="shared" si="1"/>
        <v>197.42</v>
      </c>
      <c r="N51" s="16">
        <f>'[1]TCE - ANEXO III - Preencher'!O60</f>
        <v>4.0599999999999996</v>
      </c>
      <c r="O51" s="16">
        <f>'[1]TCE - ANEXO III - Preencher'!P60</f>
        <v>0</v>
      </c>
      <c r="P51" s="17">
        <f t="shared" si="2"/>
        <v>4.0599999999999996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355.51</v>
      </c>
    </row>
    <row r="52" spans="1:28" s="4" customFormat="1">
      <c r="A52" s="9">
        <f>IFERROR(VLOOKUP(B52,'[1]DADOS (OCULTAR)'!$Q$3:$S$133,3,0),"")</f>
        <v>9767633000528</v>
      </c>
      <c r="B52" s="10" t="str">
        <f>'[1]TCE - ANEXO III - Preencher'!C61</f>
        <v>UPA NOVA DESCOBERTA - C.G 008/2022</v>
      </c>
      <c r="C52" s="11"/>
      <c r="D52" s="12" t="str">
        <f>'[1]TCE - ANEXO III - Preencher'!E61</f>
        <v>EDUARDA FERNANDES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422110</v>
      </c>
      <c r="G52" s="14">
        <f>IF('[1]TCE - ANEXO III - Preencher'!H61="","",'[1]TCE - ANEXO III - Preencher'!H61)</f>
        <v>44743</v>
      </c>
      <c r="H52" s="15">
        <f>'[1]TCE - ANEXO III - Preencher'!I61</f>
        <v>0</v>
      </c>
      <c r="I52" s="15">
        <f>'[1]TCE - ANEXO III - Preencher'!J61</f>
        <v>158.56</v>
      </c>
      <c r="J52" s="15">
        <f>'[1]TCE - ANEXO III - Preencher'!K61</f>
        <v>0</v>
      </c>
      <c r="K52" s="16">
        <f>'[1]TCE - ANEXO III - Preencher'!L61</f>
        <v>203.48</v>
      </c>
      <c r="L52" s="16">
        <f>'[1]TCE - ANEXO III - Preencher'!M61</f>
        <v>6.06</v>
      </c>
      <c r="M52" s="16">
        <f t="shared" si="1"/>
        <v>197.42</v>
      </c>
      <c r="N52" s="16">
        <f>'[1]TCE - ANEXO III - Preencher'!O61</f>
        <v>4.0599999999999996</v>
      </c>
      <c r="O52" s="16">
        <f>'[1]TCE - ANEXO III - Preencher'!P61</f>
        <v>0</v>
      </c>
      <c r="P52" s="17">
        <f t="shared" si="2"/>
        <v>4.0599999999999996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360.04</v>
      </c>
    </row>
    <row r="53" spans="1:28" s="4" customFormat="1">
      <c r="A53" s="9">
        <f>IFERROR(VLOOKUP(B53,'[1]DADOS (OCULTAR)'!$Q$3:$S$133,3,0),"")</f>
        <v>9767633000528</v>
      </c>
      <c r="B53" s="10" t="str">
        <f>'[1]TCE - ANEXO III - Preencher'!C62</f>
        <v>UPA NOVA DESCOBERTA - C.G 008/2022</v>
      </c>
      <c r="C53" s="11"/>
      <c r="D53" s="12" t="str">
        <f>'[1]TCE - ANEXO III - Preencher'!E62</f>
        <v>ELANE DE BARROS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44743</v>
      </c>
      <c r="H53" s="15">
        <f>'[1]TCE - ANEXO III - Preencher'!I62</f>
        <v>0</v>
      </c>
      <c r="I53" s="15">
        <f>'[1]TCE - ANEXO III - Preencher'!J62</f>
        <v>155.88</v>
      </c>
      <c r="J53" s="15">
        <f>'[1]TCE - ANEXO III - Preencher'!K62</f>
        <v>0</v>
      </c>
      <c r="K53" s="16">
        <f>'[1]TCE - ANEXO III - Preencher'!L62</f>
        <v>203.48</v>
      </c>
      <c r="L53" s="16">
        <f>'[1]TCE - ANEXO III - Preencher'!M62</f>
        <v>6.06</v>
      </c>
      <c r="M53" s="16">
        <f t="shared" si="1"/>
        <v>197.42</v>
      </c>
      <c r="N53" s="16">
        <f>'[1]TCE - ANEXO III - Preencher'!O62</f>
        <v>4.0599999999999996</v>
      </c>
      <c r="O53" s="16">
        <f>'[1]TCE - ANEXO III - Preencher'!P62</f>
        <v>0</v>
      </c>
      <c r="P53" s="17">
        <f t="shared" si="2"/>
        <v>4.0599999999999996</v>
      </c>
      <c r="Q53" s="16">
        <f>'[1]TCE - ANEXO III - Preencher'!R62</f>
        <v>0</v>
      </c>
      <c r="R53" s="16">
        <f>'[1]TCE - ANEXO III - Preencher'!S62</f>
        <v>78.94</v>
      </c>
      <c r="S53" s="17">
        <f t="shared" si="3"/>
        <v>-78.94</v>
      </c>
      <c r="T53" s="16">
        <f>'[1]TCE - ANEXO III - Preencher'!U62</f>
        <v>69.430000000000007</v>
      </c>
      <c r="U53" s="16">
        <f>'[1]TCE - ANEXO III - Preencher'!V62</f>
        <v>0</v>
      </c>
      <c r="V53" s="17">
        <f t="shared" si="4"/>
        <v>69.430000000000007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347.84999999999997</v>
      </c>
    </row>
    <row r="54" spans="1:28" s="4" customFormat="1">
      <c r="A54" s="9">
        <f>IFERROR(VLOOKUP(B54,'[1]DADOS (OCULTAR)'!$Q$3:$S$133,3,0),"")</f>
        <v>9767633000528</v>
      </c>
      <c r="B54" s="10" t="str">
        <f>'[1]TCE - ANEXO III - Preencher'!C63</f>
        <v>UPA NOVA DESCOBERTA - C.G 008/2022</v>
      </c>
      <c r="C54" s="11"/>
      <c r="D54" s="12" t="str">
        <f>'[1]TCE - ANEXO III - Preencher'!E63</f>
        <v>ELIANE CARLA 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44743</v>
      </c>
      <c r="H54" s="15">
        <f>'[1]TCE - ANEXO III - Preencher'!I63</f>
        <v>0</v>
      </c>
      <c r="I54" s="15">
        <f>'[1]TCE - ANEXO III - Preencher'!J63</f>
        <v>171.98</v>
      </c>
      <c r="J54" s="15">
        <f>'[1]TCE - ANEXO III - Preencher'!K63</f>
        <v>0</v>
      </c>
      <c r="K54" s="16">
        <f>'[1]TCE - ANEXO III - Preencher'!L63</f>
        <v>203.48</v>
      </c>
      <c r="L54" s="16">
        <f>'[1]TCE - ANEXO III - Preencher'!M63</f>
        <v>6.06</v>
      </c>
      <c r="M54" s="16">
        <f t="shared" si="1"/>
        <v>197.42</v>
      </c>
      <c r="N54" s="16">
        <f>'[1]TCE - ANEXO III - Preencher'!O63</f>
        <v>4.0599999999999996</v>
      </c>
      <c r="O54" s="16">
        <f>'[1]TCE - ANEXO III - Preencher'!P63</f>
        <v>0</v>
      </c>
      <c r="P54" s="17">
        <f t="shared" si="2"/>
        <v>4.0599999999999996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69.430000000000007</v>
      </c>
      <c r="U54" s="16">
        <f>'[1]TCE - ANEXO III - Preencher'!V63</f>
        <v>0</v>
      </c>
      <c r="V54" s="17">
        <f t="shared" si="4"/>
        <v>69.430000000000007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442.89</v>
      </c>
    </row>
    <row r="55" spans="1:28" s="4" customFormat="1">
      <c r="A55" s="9">
        <f>IFERROR(VLOOKUP(B55,'[1]DADOS (OCULTAR)'!$Q$3:$S$133,3,0),"")</f>
        <v>9767633000528</v>
      </c>
      <c r="B55" s="10" t="str">
        <f>'[1]TCE - ANEXO III - Preencher'!C64</f>
        <v>UPA NOVA DESCOBERTA - C.G 008/2022</v>
      </c>
      <c r="C55" s="11"/>
      <c r="D55" s="12" t="str">
        <f>'[1]TCE - ANEXO III - Preencher'!E64</f>
        <v>ELIZANGELA IRIS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44743</v>
      </c>
      <c r="H55" s="15">
        <f>'[1]TCE - ANEXO III - Preencher'!I64</f>
        <v>0</v>
      </c>
      <c r="I55" s="15">
        <f>'[1]TCE - ANEXO III - Preencher'!J64</f>
        <v>190.18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4.0599999999999996</v>
      </c>
      <c r="O55" s="16">
        <f>'[1]TCE - ANEXO III - Preencher'!P64</f>
        <v>0</v>
      </c>
      <c r="P55" s="17">
        <f t="shared" si="2"/>
        <v>4.0599999999999996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194.24</v>
      </c>
    </row>
    <row r="56" spans="1:28" s="4" customFormat="1">
      <c r="A56" s="9">
        <f>IFERROR(VLOOKUP(B56,'[1]DADOS (OCULTAR)'!$Q$3:$S$133,3,0),"")</f>
        <v>9767633000528</v>
      </c>
      <c r="B56" s="10" t="str">
        <f>'[1]TCE - ANEXO III - Preencher'!C65</f>
        <v>UPA NOVA DESCOBERTA - C.G 008/2022</v>
      </c>
      <c r="C56" s="11"/>
      <c r="D56" s="12" t="str">
        <f>'[1]TCE - ANEXO III - Preencher'!E65</f>
        <v>ELOIZA FERNANDA MACIEL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422110</v>
      </c>
      <c r="G56" s="14">
        <f>IF('[1]TCE - ANEXO III - Preencher'!H65="","",'[1]TCE - ANEXO III - Preencher'!H65)</f>
        <v>44743</v>
      </c>
      <c r="H56" s="15">
        <f>'[1]TCE - ANEXO III - Preencher'!I65</f>
        <v>0</v>
      </c>
      <c r="I56" s="15">
        <f>'[1]TCE - ANEXO III - Preencher'!J65</f>
        <v>127.29</v>
      </c>
      <c r="J56" s="15">
        <f>'[1]TCE - ANEXO III - Preencher'!K65</f>
        <v>0</v>
      </c>
      <c r="K56" s="16">
        <f>'[1]TCE - ANEXO III - Preencher'!L65</f>
        <v>203.48</v>
      </c>
      <c r="L56" s="16">
        <f>'[1]TCE - ANEXO III - Preencher'!M65</f>
        <v>6.06</v>
      </c>
      <c r="M56" s="16">
        <f t="shared" si="1"/>
        <v>197.42</v>
      </c>
      <c r="N56" s="16">
        <f>'[1]TCE - ANEXO III - Preencher'!O65</f>
        <v>4.0599999999999996</v>
      </c>
      <c r="O56" s="16">
        <f>'[1]TCE - ANEXO III - Preencher'!P65</f>
        <v>0</v>
      </c>
      <c r="P56" s="17">
        <f t="shared" si="2"/>
        <v>4.0599999999999996</v>
      </c>
      <c r="Q56" s="16">
        <f>'[1]TCE - ANEXO III - Preencher'!R65</f>
        <v>0</v>
      </c>
      <c r="R56" s="16">
        <f>'[1]TCE - ANEXO III - Preencher'!S65</f>
        <v>72.72</v>
      </c>
      <c r="S56" s="17">
        <f t="shared" si="3"/>
        <v>-72.72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256.04999999999995</v>
      </c>
    </row>
    <row r="57" spans="1:28" s="4" customFormat="1">
      <c r="A57" s="9">
        <f>IFERROR(VLOOKUP(B57,'[1]DADOS (OCULTAR)'!$Q$3:$S$133,3,0),"")</f>
        <v>9767633000528</v>
      </c>
      <c r="B57" s="10" t="str">
        <f>'[1]TCE - ANEXO III - Preencher'!C66</f>
        <v>UPA NOVA DESCOBERTA - C.G 008/2022</v>
      </c>
      <c r="C57" s="11"/>
      <c r="D57" s="12" t="str">
        <f>'[1]TCE - ANEXO III - Preencher'!E66</f>
        <v>ELYANA CELIA FERREIRA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766420</v>
      </c>
      <c r="G57" s="14">
        <f>IF('[1]TCE - ANEXO III - Preencher'!H66="","",'[1]TCE - ANEXO III - Preencher'!H66)</f>
        <v>44743</v>
      </c>
      <c r="H57" s="15">
        <f>'[1]TCE - ANEXO III - Preencher'!I66</f>
        <v>0</v>
      </c>
      <c r="I57" s="15">
        <f>'[1]TCE - ANEXO III - Preencher'!J66</f>
        <v>135.75</v>
      </c>
      <c r="J57" s="15">
        <f>'[1]TCE - ANEXO III - Preencher'!K66</f>
        <v>0</v>
      </c>
      <c r="K57" s="16">
        <f>'[1]TCE - ANEXO III - Preencher'!L66</f>
        <v>203.48</v>
      </c>
      <c r="L57" s="16">
        <f>'[1]TCE - ANEXO III - Preencher'!M66</f>
        <v>6.06</v>
      </c>
      <c r="M57" s="16">
        <f t="shared" si="1"/>
        <v>197.42</v>
      </c>
      <c r="N57" s="16">
        <f>'[1]TCE - ANEXO III - Preencher'!O66</f>
        <v>4.0599999999999996</v>
      </c>
      <c r="O57" s="16">
        <f>'[1]TCE - ANEXO III - Preencher'!P66</f>
        <v>0</v>
      </c>
      <c r="P57" s="17">
        <f t="shared" si="2"/>
        <v>4.0599999999999996</v>
      </c>
      <c r="Q57" s="16">
        <f>'[1]TCE - ANEXO III - Preencher'!R66</f>
        <v>0</v>
      </c>
      <c r="R57" s="16">
        <f>'[1]TCE - ANEXO III - Preencher'!S66</f>
        <v>72.72</v>
      </c>
      <c r="S57" s="17">
        <f t="shared" si="3"/>
        <v>-72.72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264.51</v>
      </c>
    </row>
    <row r="58" spans="1:28" s="4" customFormat="1">
      <c r="A58" s="9">
        <f>IFERROR(VLOOKUP(B58,'[1]DADOS (OCULTAR)'!$Q$3:$S$133,3,0),"")</f>
        <v>9767633000528</v>
      </c>
      <c r="B58" s="10" t="str">
        <f>'[1]TCE - ANEXO III - Preencher'!C67</f>
        <v>UPA NOVA DESCOBERTA - C.G 008/2022</v>
      </c>
      <c r="C58" s="11"/>
      <c r="D58" s="12" t="str">
        <f>'[1]TCE - ANEXO III - Preencher'!E67</f>
        <v>EMILIA FRANCISCA DA SILVA RAMOS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44743</v>
      </c>
      <c r="H58" s="15">
        <f>'[1]TCE - ANEXO III - Preencher'!I67</f>
        <v>0</v>
      </c>
      <c r="I58" s="15">
        <f>'[1]TCE - ANEXO III - Preencher'!J67</f>
        <v>159.34</v>
      </c>
      <c r="J58" s="15">
        <f>'[1]TCE - ANEXO III - Preencher'!K67</f>
        <v>0</v>
      </c>
      <c r="K58" s="16">
        <f>'[1]TCE - ANEXO III - Preencher'!L67</f>
        <v>203.48</v>
      </c>
      <c r="L58" s="16">
        <f>'[1]TCE - ANEXO III - Preencher'!M67</f>
        <v>6.06</v>
      </c>
      <c r="M58" s="16">
        <f t="shared" si="1"/>
        <v>197.42</v>
      </c>
      <c r="N58" s="16">
        <f>'[1]TCE - ANEXO III - Preencher'!O67</f>
        <v>4.0599999999999996</v>
      </c>
      <c r="O58" s="16">
        <f>'[1]TCE - ANEXO III - Preencher'!P67</f>
        <v>0</v>
      </c>
      <c r="P58" s="17">
        <f t="shared" si="2"/>
        <v>4.0599999999999996</v>
      </c>
      <c r="Q58" s="16">
        <f>'[1]TCE - ANEXO III - Preencher'!R67</f>
        <v>229.6</v>
      </c>
      <c r="R58" s="16">
        <f>'[1]TCE - ANEXO III - Preencher'!S67</f>
        <v>78.94</v>
      </c>
      <c r="S58" s="17">
        <f t="shared" si="3"/>
        <v>150.66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511.48</v>
      </c>
    </row>
    <row r="59" spans="1:28" s="4" customFormat="1">
      <c r="A59" s="9">
        <f>IFERROR(VLOOKUP(B59,'[1]DADOS (OCULTAR)'!$Q$3:$S$133,3,0),"")</f>
        <v>9767633000528</v>
      </c>
      <c r="B59" s="10" t="str">
        <f>'[1]TCE - ANEXO III - Preencher'!C68</f>
        <v>UPA NOVA DESCOBERTA - C.G 008/2022</v>
      </c>
      <c r="C59" s="11"/>
      <c r="D59" s="12" t="str">
        <f>'[1]TCE - ANEXO III - Preencher'!E68</f>
        <v xml:space="preserve">ENIO VERAS FILHO 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44743</v>
      </c>
      <c r="H59" s="15">
        <f>'[1]TCE - ANEXO III - Preencher'!I68</f>
        <v>0</v>
      </c>
      <c r="I59" s="15">
        <f>'[1]TCE - ANEXO III - Preencher'!J68</f>
        <v>798.12</v>
      </c>
      <c r="J59" s="15">
        <f>'[1]TCE - ANEXO III - Preencher'!K68</f>
        <v>0</v>
      </c>
      <c r="K59" s="16">
        <f>'[1]TCE - ANEXO III - Preencher'!L68</f>
        <v>203.48</v>
      </c>
      <c r="L59" s="16">
        <f>'[1]TCE - ANEXO III - Preencher'!M68</f>
        <v>6.06</v>
      </c>
      <c r="M59" s="16">
        <f t="shared" si="1"/>
        <v>197.42</v>
      </c>
      <c r="N59" s="16">
        <f>'[1]TCE - ANEXO III - Preencher'!O68</f>
        <v>4.0599999999999996</v>
      </c>
      <c r="O59" s="16">
        <f>'[1]TCE - ANEXO III - Preencher'!P68</f>
        <v>0</v>
      </c>
      <c r="P59" s="17">
        <f t="shared" si="2"/>
        <v>4.0599999999999996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999.59999999999991</v>
      </c>
    </row>
    <row r="60" spans="1:28" s="4" customFormat="1">
      <c r="A60" s="9">
        <f>IFERROR(VLOOKUP(B60,'[1]DADOS (OCULTAR)'!$Q$3:$S$133,3,0),"")</f>
        <v>9767633000528</v>
      </c>
      <c r="B60" s="10" t="str">
        <f>'[1]TCE - ANEXO III - Preencher'!C69</f>
        <v>UPA NOVA DESCOBERTA - C.G 008/2022</v>
      </c>
      <c r="C60" s="11"/>
      <c r="D60" s="12" t="str">
        <f>'[1]TCE - ANEXO III - Preencher'!E69</f>
        <v>ERALDA CRISTINA DE LIMA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44743</v>
      </c>
      <c r="H60" s="15">
        <f>'[1]TCE - ANEXO III - Preencher'!I69</f>
        <v>0</v>
      </c>
      <c r="I60" s="15">
        <f>'[1]TCE - ANEXO III - Preencher'!J69</f>
        <v>143.31</v>
      </c>
      <c r="J60" s="15">
        <f>'[1]TCE - ANEXO III - Preencher'!K69</f>
        <v>0</v>
      </c>
      <c r="K60" s="16">
        <f>'[1]TCE - ANEXO III - Preencher'!L69</f>
        <v>203.48</v>
      </c>
      <c r="L60" s="16">
        <f>'[1]TCE - ANEXO III - Preencher'!M69</f>
        <v>6.06</v>
      </c>
      <c r="M60" s="16">
        <f t="shared" si="1"/>
        <v>197.42</v>
      </c>
      <c r="N60" s="16">
        <f>'[1]TCE - ANEXO III - Preencher'!O69</f>
        <v>4.0599999999999996</v>
      </c>
      <c r="O60" s="16">
        <f>'[1]TCE - ANEXO III - Preencher'!P69</f>
        <v>0</v>
      </c>
      <c r="P60" s="17">
        <f t="shared" si="2"/>
        <v>4.0599999999999996</v>
      </c>
      <c r="Q60" s="16">
        <f>'[1]TCE - ANEXO III - Preencher'!R69</f>
        <v>271.60000000000002</v>
      </c>
      <c r="R60" s="16">
        <f>'[1]TCE - ANEXO III - Preencher'!S69</f>
        <v>0</v>
      </c>
      <c r="S60" s="17">
        <f t="shared" si="3"/>
        <v>271.60000000000002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616.3900000000001</v>
      </c>
    </row>
    <row r="61" spans="1:28" s="4" customFormat="1">
      <c r="A61" s="9">
        <f>IFERROR(VLOOKUP(B61,'[1]DADOS (OCULTAR)'!$Q$3:$S$133,3,0),"")</f>
        <v>9767633000528</v>
      </c>
      <c r="B61" s="10" t="str">
        <f>'[1]TCE - ANEXO III - Preencher'!C70</f>
        <v>UPA NOVA DESCOBERTA - C.G 008/2022</v>
      </c>
      <c r="C61" s="11"/>
      <c r="D61" s="12" t="str">
        <f>'[1]TCE - ANEXO III - Preencher'!E70</f>
        <v>ERIKA RAQUELI DE MORAIS BEZERRA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324115</v>
      </c>
      <c r="G61" s="14">
        <f>IF('[1]TCE - ANEXO III - Preencher'!H70="","",'[1]TCE - ANEXO III - Preencher'!H70)</f>
        <v>44743</v>
      </c>
      <c r="H61" s="15">
        <f>'[1]TCE - ANEXO III - Preencher'!I70</f>
        <v>0</v>
      </c>
      <c r="I61" s="15">
        <f>'[1]TCE - ANEXO III - Preencher'!J70</f>
        <v>327.13</v>
      </c>
      <c r="J61" s="15">
        <f>'[1]TCE - ANEXO III - Preencher'!K70</f>
        <v>0</v>
      </c>
      <c r="K61" s="16">
        <f>'[1]TCE - ANEXO III - Preencher'!L70</f>
        <v>203.48</v>
      </c>
      <c r="L61" s="16">
        <f>'[1]TCE - ANEXO III - Preencher'!M70</f>
        <v>6.06</v>
      </c>
      <c r="M61" s="16">
        <f t="shared" si="1"/>
        <v>197.42</v>
      </c>
      <c r="N61" s="16">
        <f>'[1]TCE - ANEXO III - Preencher'!O70</f>
        <v>4.0599999999999996</v>
      </c>
      <c r="O61" s="16">
        <f>'[1]TCE - ANEXO III - Preencher'!P70</f>
        <v>0</v>
      </c>
      <c r="P61" s="17">
        <f t="shared" si="2"/>
        <v>4.0599999999999996</v>
      </c>
      <c r="Q61" s="16">
        <f>'[1]TCE - ANEXO III - Preencher'!R70</f>
        <v>246</v>
      </c>
      <c r="R61" s="16">
        <f>'[1]TCE - ANEXO III - Preencher'!S70</f>
        <v>0</v>
      </c>
      <c r="S61" s="17">
        <f t="shared" si="3"/>
        <v>246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774.6099999999999</v>
      </c>
    </row>
    <row r="62" spans="1:28" s="4" customFormat="1">
      <c r="A62" s="9">
        <f>IFERROR(VLOOKUP(B62,'[1]DADOS (OCULTAR)'!$Q$3:$S$133,3,0),"")</f>
        <v>9767633000528</v>
      </c>
      <c r="B62" s="10" t="str">
        <f>'[1]TCE - ANEXO III - Preencher'!C71</f>
        <v>UPA NOVA DESCOBERTA - C.G 008/2022</v>
      </c>
      <c r="C62" s="11"/>
      <c r="D62" s="12" t="str">
        <f>'[1]TCE - ANEXO III - Preencher'!E71</f>
        <v>ESEQUIEL BEZERRA DE OLIVEIRA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44743</v>
      </c>
      <c r="H62" s="15">
        <f>'[1]TCE - ANEXO III - Preencher'!I71</f>
        <v>0</v>
      </c>
      <c r="I62" s="15">
        <f>'[1]TCE - ANEXO III - Preencher'!J71</f>
        <v>132.78</v>
      </c>
      <c r="J62" s="15">
        <f>'[1]TCE - ANEXO III - Preencher'!K71</f>
        <v>0</v>
      </c>
      <c r="K62" s="16">
        <f>'[1]TCE - ANEXO III - Preencher'!L71</f>
        <v>203.48</v>
      </c>
      <c r="L62" s="16">
        <f>'[1]TCE - ANEXO III - Preencher'!M71</f>
        <v>6.06</v>
      </c>
      <c r="M62" s="16">
        <f t="shared" si="1"/>
        <v>197.42</v>
      </c>
      <c r="N62" s="16">
        <f>'[1]TCE - ANEXO III - Preencher'!O71</f>
        <v>4.0599999999999996</v>
      </c>
      <c r="O62" s="16">
        <f>'[1]TCE - ANEXO III - Preencher'!P71</f>
        <v>0</v>
      </c>
      <c r="P62" s="17">
        <f t="shared" si="2"/>
        <v>4.0599999999999996</v>
      </c>
      <c r="Q62" s="16">
        <f>'[1]TCE - ANEXO III - Preencher'!R71</f>
        <v>229.6</v>
      </c>
      <c r="R62" s="16">
        <f>'[1]TCE - ANEXO III - Preencher'!S71</f>
        <v>78.94</v>
      </c>
      <c r="S62" s="17">
        <f t="shared" si="3"/>
        <v>150.66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484.91999999999996</v>
      </c>
    </row>
    <row r="63" spans="1:28" s="4" customFormat="1">
      <c r="A63" s="9">
        <f>IFERROR(VLOOKUP(B63,'[1]DADOS (OCULTAR)'!$Q$3:$S$133,3,0),"")</f>
        <v>9767633000528</v>
      </c>
      <c r="B63" s="10" t="str">
        <f>'[1]TCE - ANEXO III - Preencher'!C72</f>
        <v>UPA NOVA DESCOBERTA - C.G 008/2022</v>
      </c>
      <c r="C63" s="11"/>
      <c r="D63" s="12" t="str">
        <f>'[1]TCE - ANEXO III - Preencher'!E72</f>
        <v>ESTER ANGELINA DOS SANTOS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766420</v>
      </c>
      <c r="G63" s="14">
        <f>IF('[1]TCE - ANEXO III - Preencher'!H72="","",'[1]TCE - ANEXO III - Preencher'!H72)</f>
        <v>44743</v>
      </c>
      <c r="H63" s="15">
        <f>'[1]TCE - ANEXO III - Preencher'!I72</f>
        <v>0</v>
      </c>
      <c r="I63" s="15">
        <f>'[1]TCE - ANEXO III - Preencher'!J72</f>
        <v>207.71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4.0599999999999996</v>
      </c>
      <c r="O63" s="16">
        <f>'[1]TCE - ANEXO III - Preencher'!P72</f>
        <v>0</v>
      </c>
      <c r="P63" s="17">
        <f t="shared" si="2"/>
        <v>4.0599999999999996</v>
      </c>
      <c r="Q63" s="16">
        <f>'[1]TCE - ANEXO III - Preencher'!R72</f>
        <v>123</v>
      </c>
      <c r="R63" s="16">
        <f>'[1]TCE - ANEXO III - Preencher'!S72</f>
        <v>0</v>
      </c>
      <c r="S63" s="17">
        <f t="shared" si="3"/>
        <v>123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334.77</v>
      </c>
    </row>
    <row r="64" spans="1:28" s="4" customFormat="1">
      <c r="A64" s="9">
        <f>IFERROR(VLOOKUP(B64,'[1]DADOS (OCULTAR)'!$Q$3:$S$133,3,0),"")</f>
        <v>9767633000528</v>
      </c>
      <c r="B64" s="10" t="str">
        <f>'[1]TCE - ANEXO III - Preencher'!C73</f>
        <v>UPA NOVA DESCOBERTA - C.G 008/2022</v>
      </c>
      <c r="C64" s="11"/>
      <c r="D64" s="12" t="str">
        <f>'[1]TCE - ANEXO III - Preencher'!E73</f>
        <v>EVALDO FRANCA DE FARIAS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44743</v>
      </c>
      <c r="H64" s="15">
        <f>'[1]TCE - ANEXO III - Preencher'!I73</f>
        <v>0</v>
      </c>
      <c r="I64" s="15">
        <f>'[1]TCE - ANEXO III - Preencher'!J73</f>
        <v>149.57</v>
      </c>
      <c r="J64" s="15">
        <f>'[1]TCE - ANEXO III - Preencher'!K73</f>
        <v>0</v>
      </c>
      <c r="K64" s="16">
        <f>'[1]TCE - ANEXO III - Preencher'!L73</f>
        <v>203.48</v>
      </c>
      <c r="L64" s="16">
        <f>'[1]TCE - ANEXO III - Preencher'!M73</f>
        <v>6.06</v>
      </c>
      <c r="M64" s="16">
        <f t="shared" si="1"/>
        <v>197.42</v>
      </c>
      <c r="N64" s="16">
        <f>'[1]TCE - ANEXO III - Preencher'!O73</f>
        <v>4.0599999999999996</v>
      </c>
      <c r="O64" s="16">
        <f>'[1]TCE - ANEXO III - Preencher'!P73</f>
        <v>0</v>
      </c>
      <c r="P64" s="17">
        <f t="shared" si="2"/>
        <v>4.0599999999999996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351.05</v>
      </c>
    </row>
    <row r="65" spans="1:28" s="4" customFormat="1">
      <c r="A65" s="9">
        <f>IFERROR(VLOOKUP(B65,'[1]DADOS (OCULTAR)'!$Q$3:$S$133,3,0),"")</f>
        <v>9767633000528</v>
      </c>
      <c r="B65" s="10" t="str">
        <f>'[1]TCE - ANEXO III - Preencher'!C74</f>
        <v>UPA NOVA DESCOBERTA - C.G 008/2022</v>
      </c>
      <c r="C65" s="11"/>
      <c r="D65" s="12" t="str">
        <f>'[1]TCE - ANEXO III - Preencher'!E74</f>
        <v>FABIANA FERREIRA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44743</v>
      </c>
      <c r="H65" s="15">
        <f>'[1]TCE - ANEXO III - Preencher'!I74</f>
        <v>0</v>
      </c>
      <c r="I65" s="15">
        <f>'[1]TCE - ANEXO III - Preencher'!J74</f>
        <v>159.34</v>
      </c>
      <c r="J65" s="15">
        <f>'[1]TCE - ANEXO III - Preencher'!K74</f>
        <v>0</v>
      </c>
      <c r="K65" s="16">
        <f>'[1]TCE - ANEXO III - Preencher'!L74</f>
        <v>203.48</v>
      </c>
      <c r="L65" s="16">
        <f>'[1]TCE - ANEXO III - Preencher'!M74</f>
        <v>6.06</v>
      </c>
      <c r="M65" s="16">
        <f t="shared" si="1"/>
        <v>197.42</v>
      </c>
      <c r="N65" s="16">
        <f>'[1]TCE - ANEXO III - Preencher'!O74</f>
        <v>4.0599999999999996</v>
      </c>
      <c r="O65" s="16">
        <f>'[1]TCE - ANEXO III - Preencher'!P74</f>
        <v>0</v>
      </c>
      <c r="P65" s="17">
        <f t="shared" si="2"/>
        <v>4.0599999999999996</v>
      </c>
      <c r="Q65" s="16">
        <f>'[1]TCE - ANEXO III - Preencher'!R74</f>
        <v>0</v>
      </c>
      <c r="R65" s="16">
        <f>'[1]TCE - ANEXO III - Preencher'!S74</f>
        <v>78.94</v>
      </c>
      <c r="S65" s="17">
        <f t="shared" si="3"/>
        <v>-78.94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281.88</v>
      </c>
    </row>
    <row r="66" spans="1:28" s="4" customFormat="1">
      <c r="A66" s="9">
        <f>IFERROR(VLOOKUP(B66,'[1]DADOS (OCULTAR)'!$Q$3:$S$133,3,0),"")</f>
        <v>9767633000528</v>
      </c>
      <c r="B66" s="10" t="str">
        <f>'[1]TCE - ANEXO III - Preencher'!C75</f>
        <v>UPA NOVA DESCOBERTA - C.G 008/2022</v>
      </c>
      <c r="C66" s="11"/>
      <c r="D66" s="12" t="str">
        <f>'[1]TCE - ANEXO III - Preencher'!E75</f>
        <v>FABIANA KELLY DA SILVA ALBUQUERQUE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44743</v>
      </c>
      <c r="H66" s="15">
        <f>'[1]TCE - ANEXO III - Preencher'!I75</f>
        <v>0</v>
      </c>
      <c r="I66" s="15">
        <f>'[1]TCE - ANEXO III - Preencher'!J75</f>
        <v>164.97</v>
      </c>
      <c r="J66" s="15">
        <f>'[1]TCE - ANEXO III - Preencher'!K75</f>
        <v>0</v>
      </c>
      <c r="K66" s="16">
        <f>'[1]TCE - ANEXO III - Preencher'!L75</f>
        <v>203.48</v>
      </c>
      <c r="L66" s="16">
        <f>'[1]TCE - ANEXO III - Preencher'!M75</f>
        <v>6.06</v>
      </c>
      <c r="M66" s="16">
        <f t="shared" si="1"/>
        <v>197.42</v>
      </c>
      <c r="N66" s="16">
        <f>'[1]TCE - ANEXO III - Preencher'!O75</f>
        <v>4.0599999999999996</v>
      </c>
      <c r="O66" s="16">
        <f>'[1]TCE - ANEXO III - Preencher'!P75</f>
        <v>0</v>
      </c>
      <c r="P66" s="17">
        <f t="shared" si="2"/>
        <v>4.0599999999999996</v>
      </c>
      <c r="Q66" s="16">
        <f>'[1]TCE - ANEXO III - Preencher'!R75</f>
        <v>0</v>
      </c>
      <c r="R66" s="16">
        <f>'[1]TCE - ANEXO III - Preencher'!S75</f>
        <v>76.31</v>
      </c>
      <c r="S66" s="17">
        <f t="shared" si="3"/>
        <v>-76.31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290.14</v>
      </c>
    </row>
    <row r="67" spans="1:28" s="4" customFormat="1">
      <c r="A67" s="9">
        <f>IFERROR(VLOOKUP(B67,'[1]DADOS (OCULTAR)'!$Q$3:$S$133,3,0),"")</f>
        <v>9767633000528</v>
      </c>
      <c r="B67" s="10" t="str">
        <f>'[1]TCE - ANEXO III - Preencher'!C76</f>
        <v>UPA NOVA DESCOBERTA - C.G 008/2022</v>
      </c>
      <c r="C67" s="11"/>
      <c r="D67" s="12" t="str">
        <f>'[1]TCE - ANEXO III - Preencher'!E76</f>
        <v>FERNANDA VARJAL MEDICIS DILETIERI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225124</v>
      </c>
      <c r="G67" s="14">
        <f>IF('[1]TCE - ANEXO III - Preencher'!H76="","",'[1]TCE - ANEXO III - Preencher'!H76)</f>
        <v>44743</v>
      </c>
      <c r="H67" s="15">
        <f>'[1]TCE - ANEXO III - Preencher'!I76</f>
        <v>0</v>
      </c>
      <c r="I67" s="15">
        <f>'[1]TCE - ANEXO III - Preencher'!J76</f>
        <v>711.96</v>
      </c>
      <c r="J67" s="15">
        <f>'[1]TCE - ANEXO III - Preencher'!K76</f>
        <v>0</v>
      </c>
      <c r="K67" s="16">
        <f>'[1]TCE - ANEXO III - Preencher'!L76</f>
        <v>203.48</v>
      </c>
      <c r="L67" s="16">
        <f>'[1]TCE - ANEXO III - Preencher'!M76</f>
        <v>6.06</v>
      </c>
      <c r="M67" s="16">
        <f t="shared" si="1"/>
        <v>197.42</v>
      </c>
      <c r="N67" s="16">
        <f>'[1]TCE - ANEXO III - Preencher'!O76</f>
        <v>4.0599999999999996</v>
      </c>
      <c r="O67" s="16">
        <f>'[1]TCE - ANEXO III - Preencher'!P76</f>
        <v>0</v>
      </c>
      <c r="P67" s="17">
        <f t="shared" si="2"/>
        <v>4.0599999999999996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913.43999999999994</v>
      </c>
    </row>
    <row r="68" spans="1:28" s="4" customFormat="1">
      <c r="A68" s="9">
        <f>IFERROR(VLOOKUP(B68,'[1]DADOS (OCULTAR)'!$Q$3:$S$133,3,0),"")</f>
        <v>9767633000528</v>
      </c>
      <c r="B68" s="10" t="str">
        <f>'[1]TCE - ANEXO III - Preencher'!C77</f>
        <v>UPA NOVA DESCOBERTA - C.G 008/2022</v>
      </c>
      <c r="C68" s="11"/>
      <c r="D68" s="12" t="str">
        <f>'[1]TCE - ANEXO III - Preencher'!E77</f>
        <v>FRANCISCO LIMEIRA DOS SANTOS NETO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225270</v>
      </c>
      <c r="G68" s="14">
        <f>IF('[1]TCE - ANEXO III - Preencher'!H77="","",'[1]TCE - ANEXO III - Preencher'!H77)</f>
        <v>44743</v>
      </c>
      <c r="H68" s="15">
        <f>'[1]TCE - ANEXO III - Preencher'!I77</f>
        <v>0</v>
      </c>
      <c r="I68" s="15">
        <f>'[1]TCE - ANEXO III - Preencher'!J77</f>
        <v>870.31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4.0599999999999996</v>
      </c>
      <c r="O68" s="16">
        <f>'[1]TCE - ANEXO III - Preencher'!P77</f>
        <v>0</v>
      </c>
      <c r="P68" s="17">
        <f t="shared" ref="P68:P131" si="8">N68-O68</f>
        <v>4.0599999999999996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874.36999999999989</v>
      </c>
    </row>
    <row r="69" spans="1:28" s="4" customFormat="1">
      <c r="A69" s="9">
        <f>IFERROR(VLOOKUP(B69,'[1]DADOS (OCULTAR)'!$Q$3:$S$133,3,0),"")</f>
        <v>9767633000528</v>
      </c>
      <c r="B69" s="10" t="str">
        <f>'[1]TCE - ANEXO III - Preencher'!C78</f>
        <v>UPA NOVA DESCOBERTA - C.G 008/2022</v>
      </c>
      <c r="C69" s="11"/>
      <c r="D69" s="12" t="str">
        <f>'[1]TCE - ANEXO III - Preencher'!E78</f>
        <v>FRANKESLENE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44743</v>
      </c>
      <c r="H69" s="15">
        <f>'[1]TCE - ANEXO III - Preencher'!I78</f>
        <v>0</v>
      </c>
      <c r="I69" s="15">
        <f>'[1]TCE - ANEXO III - Preencher'!J78</f>
        <v>132.79</v>
      </c>
      <c r="J69" s="15">
        <f>'[1]TCE - ANEXO III - Preencher'!K78</f>
        <v>30578.36</v>
      </c>
      <c r="K69" s="16">
        <f>'[1]TCE - ANEXO III - Preencher'!L78</f>
        <v>203.48</v>
      </c>
      <c r="L69" s="16">
        <f>'[1]TCE - ANEXO III - Preencher'!M78</f>
        <v>6.06</v>
      </c>
      <c r="M69" s="16">
        <f t="shared" si="7"/>
        <v>197.42</v>
      </c>
      <c r="N69" s="16">
        <f>'[1]TCE - ANEXO III - Preencher'!O78</f>
        <v>4.0599999999999996</v>
      </c>
      <c r="O69" s="16">
        <f>'[1]TCE - ANEXO III - Preencher'!P78</f>
        <v>0</v>
      </c>
      <c r="P69" s="17">
        <f t="shared" si="8"/>
        <v>4.0599999999999996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30912.63</v>
      </c>
    </row>
    <row r="70" spans="1:28" s="4" customFormat="1">
      <c r="A70" s="9">
        <f>IFERROR(VLOOKUP(B70,'[1]DADOS (OCULTAR)'!$Q$3:$S$133,3,0),"")</f>
        <v>9767633000528</v>
      </c>
      <c r="B70" s="10" t="str">
        <f>'[1]TCE - ANEXO III - Preencher'!C79</f>
        <v>UPA NOVA DESCOBERTA - C.G 008/2022</v>
      </c>
      <c r="C70" s="11"/>
      <c r="D70" s="12" t="str">
        <f>'[1]TCE - ANEXO III - Preencher'!E79</f>
        <v>GABRIELA BELO REGO BARROS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44743</v>
      </c>
      <c r="H70" s="15">
        <f>'[1]TCE - ANEXO III - Preencher'!I79</f>
        <v>0</v>
      </c>
      <c r="I70" s="15">
        <f>'[1]TCE - ANEXO III - Preencher'!J79</f>
        <v>254.86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4.0599999999999996</v>
      </c>
      <c r="O70" s="16">
        <f>'[1]TCE - ANEXO III - Preencher'!P79</f>
        <v>0</v>
      </c>
      <c r="P70" s="17">
        <f t="shared" si="8"/>
        <v>4.0599999999999996</v>
      </c>
      <c r="Q70" s="16">
        <f>'[1]TCE - ANEXO III - Preencher'!R79</f>
        <v>229.6</v>
      </c>
      <c r="R70" s="16">
        <f>'[1]TCE - ANEXO III - Preencher'!S79</f>
        <v>0</v>
      </c>
      <c r="S70" s="17">
        <f t="shared" si="9"/>
        <v>229.6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488.52</v>
      </c>
    </row>
    <row r="71" spans="1:28" s="4" customFormat="1">
      <c r="A71" s="9">
        <f>IFERROR(VLOOKUP(B71,'[1]DADOS (OCULTAR)'!$Q$3:$S$133,3,0),"")</f>
        <v>9767633000528</v>
      </c>
      <c r="B71" s="10" t="str">
        <f>'[1]TCE - ANEXO III - Preencher'!C80</f>
        <v>UPA NOVA DESCOBERTA - C.G 008/2022</v>
      </c>
      <c r="C71" s="11"/>
      <c r="D71" s="12" t="str">
        <f>'[1]TCE - ANEXO III - Preencher'!E80</f>
        <v>GABRIELA CAMELO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225124</v>
      </c>
      <c r="G71" s="14">
        <f>IF('[1]TCE - ANEXO III - Preencher'!H80="","",'[1]TCE - ANEXO III - Preencher'!H80)</f>
        <v>44743</v>
      </c>
      <c r="H71" s="15">
        <f>'[1]TCE - ANEXO III - Preencher'!I80</f>
        <v>0</v>
      </c>
      <c r="I71" s="15">
        <f>'[1]TCE - ANEXO III - Preencher'!J80</f>
        <v>708.59</v>
      </c>
      <c r="J71" s="15">
        <f>'[1]TCE - ANEXO III - Preencher'!K80</f>
        <v>0</v>
      </c>
      <c r="K71" s="16">
        <f>'[1]TCE - ANEXO III - Preencher'!L80</f>
        <v>203.48</v>
      </c>
      <c r="L71" s="16">
        <f>'[1]TCE - ANEXO III - Preencher'!M80</f>
        <v>6.06</v>
      </c>
      <c r="M71" s="16">
        <f t="shared" si="7"/>
        <v>197.42</v>
      </c>
      <c r="N71" s="16">
        <f>'[1]TCE - ANEXO III - Preencher'!O80</f>
        <v>4.0599999999999996</v>
      </c>
      <c r="O71" s="16">
        <f>'[1]TCE - ANEXO III - Preencher'!P80</f>
        <v>0</v>
      </c>
      <c r="P71" s="17">
        <f t="shared" si="8"/>
        <v>4.0599999999999996</v>
      </c>
      <c r="Q71" s="16">
        <f>'[1]TCE - ANEXO III - Preencher'!R80</f>
        <v>16.399999999999999</v>
      </c>
      <c r="R71" s="16">
        <f>'[1]TCE - ANEXO III - Preencher'!S80</f>
        <v>0</v>
      </c>
      <c r="S71" s="17">
        <f t="shared" si="9"/>
        <v>16.399999999999999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926.46999999999991</v>
      </c>
    </row>
    <row r="72" spans="1:28" s="4" customFormat="1">
      <c r="A72" s="9">
        <f>IFERROR(VLOOKUP(B72,'[1]DADOS (OCULTAR)'!$Q$3:$S$133,3,0),"")</f>
        <v>9767633000528</v>
      </c>
      <c r="B72" s="10" t="str">
        <f>'[1]TCE - ANEXO III - Preencher'!C81</f>
        <v>UPA NOVA DESCOBERTA - C.G 008/2022</v>
      </c>
      <c r="C72" s="11"/>
      <c r="D72" s="12" t="str">
        <f>'[1]TCE - ANEXO III - Preencher'!E81</f>
        <v>GEIZA CRISTINA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44743</v>
      </c>
      <c r="H72" s="15">
        <f>'[1]TCE - ANEXO III - Preencher'!I81</f>
        <v>0</v>
      </c>
      <c r="I72" s="15">
        <f>'[1]TCE - ANEXO III - Preencher'!J81</f>
        <v>135.16</v>
      </c>
      <c r="J72" s="15">
        <f>'[1]TCE - ANEXO III - Preencher'!K81</f>
        <v>2240.61</v>
      </c>
      <c r="K72" s="16">
        <f>'[1]TCE - ANEXO III - Preencher'!L81</f>
        <v>203.48</v>
      </c>
      <c r="L72" s="16">
        <f>'[1]TCE - ANEXO III - Preencher'!M81</f>
        <v>6.06</v>
      </c>
      <c r="M72" s="16">
        <f t="shared" si="7"/>
        <v>197.42</v>
      </c>
      <c r="N72" s="16">
        <f>'[1]TCE - ANEXO III - Preencher'!O81</f>
        <v>4.0599999999999996</v>
      </c>
      <c r="O72" s="16">
        <f>'[1]TCE - ANEXO III - Preencher'!P81</f>
        <v>0</v>
      </c>
      <c r="P72" s="17">
        <f t="shared" si="8"/>
        <v>4.0599999999999996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69.430000000000007</v>
      </c>
      <c r="U72" s="16">
        <f>'[1]TCE - ANEXO III - Preencher'!V81</f>
        <v>0</v>
      </c>
      <c r="V72" s="17">
        <f t="shared" si="10"/>
        <v>69.430000000000007</v>
      </c>
      <c r="W72" s="18" t="str">
        <f>IF('[1]TCE - ANEXO III - Preencher'!X81="","",'[1]TCE - ANEXO III - Preencher'!X81)</f>
        <v>AUXILIO CHECHE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2646.68</v>
      </c>
    </row>
    <row r="73" spans="1:28" s="4" customFormat="1">
      <c r="A73" s="9">
        <f>IFERROR(VLOOKUP(B73,'[1]DADOS (OCULTAR)'!$Q$3:$S$133,3,0),"")</f>
        <v>9767633000528</v>
      </c>
      <c r="B73" s="10" t="str">
        <f>'[1]TCE - ANEXO III - Preencher'!C82</f>
        <v>UPA NOVA DESCOBERTA - C.G 008/2022</v>
      </c>
      <c r="C73" s="11"/>
      <c r="D73" s="12" t="str">
        <f>'[1]TCE - ANEXO III - Preencher'!E82</f>
        <v>GERALDO MAGNO BEZERRA GOMES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223405</v>
      </c>
      <c r="G73" s="14">
        <f>IF('[1]TCE - ANEXO III - Preencher'!H82="","",'[1]TCE - ANEXO III - Preencher'!H82)</f>
        <v>44743</v>
      </c>
      <c r="H73" s="15">
        <f>'[1]TCE - ANEXO III - Preencher'!I82</f>
        <v>0</v>
      </c>
      <c r="I73" s="15">
        <f>'[1]TCE - ANEXO III - Preencher'!J82</f>
        <v>291.57</v>
      </c>
      <c r="J73" s="15">
        <f>'[1]TCE - ANEXO III - Preencher'!K82</f>
        <v>0</v>
      </c>
      <c r="K73" s="16">
        <f>'[1]TCE - ANEXO III - Preencher'!L82</f>
        <v>203.48</v>
      </c>
      <c r="L73" s="16">
        <f>'[1]TCE - ANEXO III - Preencher'!M82</f>
        <v>6.06</v>
      </c>
      <c r="M73" s="16">
        <f t="shared" si="7"/>
        <v>197.42</v>
      </c>
      <c r="N73" s="16">
        <f>'[1]TCE - ANEXO III - Preencher'!O82</f>
        <v>4.0599999999999996</v>
      </c>
      <c r="O73" s="16">
        <f>'[1]TCE - ANEXO III - Preencher'!P82</f>
        <v>0</v>
      </c>
      <c r="P73" s="17">
        <f t="shared" si="8"/>
        <v>4.0599999999999996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493.05</v>
      </c>
    </row>
    <row r="74" spans="1:28" s="4" customFormat="1">
      <c r="A74" s="9">
        <f>IFERROR(VLOOKUP(B74,'[1]DADOS (OCULTAR)'!$Q$3:$S$133,3,0),"")</f>
        <v>9767633000528</v>
      </c>
      <c r="B74" s="10" t="str">
        <f>'[1]TCE - ANEXO III - Preencher'!C83</f>
        <v>UPA NOVA DESCOBERTA - C.G 008/2022</v>
      </c>
      <c r="C74" s="11"/>
      <c r="D74" s="12" t="str">
        <f>'[1]TCE - ANEXO III - Preencher'!E83</f>
        <v>GIVALDO MARTINS DO NASCIMENTO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517410</v>
      </c>
      <c r="G74" s="14">
        <f>IF('[1]TCE - ANEXO III - Preencher'!H83="","",'[1]TCE - ANEXO III - Preencher'!H83)</f>
        <v>44743</v>
      </c>
      <c r="H74" s="15">
        <f>'[1]TCE - ANEXO III - Preencher'!I83</f>
        <v>0</v>
      </c>
      <c r="I74" s="15">
        <f>'[1]TCE - ANEXO III - Preencher'!J83</f>
        <v>154.03</v>
      </c>
      <c r="J74" s="15">
        <f>'[1]TCE - ANEXO III - Preencher'!K83</f>
        <v>0</v>
      </c>
      <c r="K74" s="16">
        <f>'[1]TCE - ANEXO III - Preencher'!L83</f>
        <v>203.48</v>
      </c>
      <c r="L74" s="16">
        <f>'[1]TCE - ANEXO III - Preencher'!M83</f>
        <v>6.06</v>
      </c>
      <c r="M74" s="16">
        <f t="shared" si="7"/>
        <v>197.42</v>
      </c>
      <c r="N74" s="16">
        <f>'[1]TCE - ANEXO III - Preencher'!O83</f>
        <v>4.0599999999999996</v>
      </c>
      <c r="O74" s="16">
        <f>'[1]TCE - ANEXO III - Preencher'!P83</f>
        <v>0</v>
      </c>
      <c r="P74" s="17">
        <f t="shared" si="8"/>
        <v>4.0599999999999996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355.51</v>
      </c>
    </row>
    <row r="75" spans="1:28" s="4" customFormat="1">
      <c r="A75" s="9">
        <f>IFERROR(VLOOKUP(B75,'[1]DADOS (OCULTAR)'!$Q$3:$S$133,3,0),"")</f>
        <v>9767633000528</v>
      </c>
      <c r="B75" s="10" t="str">
        <f>'[1]TCE - ANEXO III - Preencher'!C84</f>
        <v>UPA NOVA DESCOBERTA - C.G 008/2022</v>
      </c>
      <c r="C75" s="11"/>
      <c r="D75" s="12" t="str">
        <f>'[1]TCE - ANEXO III - Preencher'!E84</f>
        <v>GIVANILDA MARIA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44743</v>
      </c>
      <c r="H75" s="15">
        <f>'[1]TCE - ANEXO III - Preencher'!I84</f>
        <v>0</v>
      </c>
      <c r="I75" s="15">
        <f>'[1]TCE - ANEXO III - Preencher'!J84</f>
        <v>207.52</v>
      </c>
      <c r="J75" s="15">
        <f>'[1]TCE - ANEXO III - Preencher'!K84</f>
        <v>0</v>
      </c>
      <c r="K75" s="16">
        <f>'[1]TCE - ANEXO III - Preencher'!L84</f>
        <v>203.48</v>
      </c>
      <c r="L75" s="16">
        <f>'[1]TCE - ANEXO III - Preencher'!M84</f>
        <v>6.06</v>
      </c>
      <c r="M75" s="16">
        <f t="shared" si="7"/>
        <v>197.42</v>
      </c>
      <c r="N75" s="16">
        <f>'[1]TCE - ANEXO III - Preencher'!O84</f>
        <v>4.0599999999999996</v>
      </c>
      <c r="O75" s="16">
        <f>'[1]TCE - ANEXO III - Preencher'!P84</f>
        <v>0</v>
      </c>
      <c r="P75" s="17">
        <f t="shared" si="8"/>
        <v>4.0599999999999996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409</v>
      </c>
    </row>
    <row r="76" spans="1:28" s="4" customFormat="1">
      <c r="A76" s="9">
        <f>IFERROR(VLOOKUP(B76,'[1]DADOS (OCULTAR)'!$Q$3:$S$133,3,0),"")</f>
        <v>9767633000528</v>
      </c>
      <c r="B76" s="10" t="str">
        <f>'[1]TCE - ANEXO III - Preencher'!C85</f>
        <v>UPA NOVA DESCOBERTA - C.G 008/2022</v>
      </c>
      <c r="C76" s="11"/>
      <c r="D76" s="12" t="str">
        <f>'[1]TCE - ANEXO III - Preencher'!E85</f>
        <v>GLAYBSON DE OLIVEIRA MENDES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44743</v>
      </c>
      <c r="H76" s="15">
        <f>'[1]TCE - ANEXO III - Preencher'!I85</f>
        <v>0</v>
      </c>
      <c r="I76" s="15">
        <f>'[1]TCE - ANEXO III - Preencher'!J85</f>
        <v>159.35</v>
      </c>
      <c r="J76" s="15">
        <f>'[1]TCE - ANEXO III - Preencher'!K85</f>
        <v>0</v>
      </c>
      <c r="K76" s="16">
        <f>'[1]TCE - ANEXO III - Preencher'!L85</f>
        <v>203.48</v>
      </c>
      <c r="L76" s="16">
        <f>'[1]TCE - ANEXO III - Preencher'!M85</f>
        <v>6.06</v>
      </c>
      <c r="M76" s="16">
        <f t="shared" si="7"/>
        <v>197.42</v>
      </c>
      <c r="N76" s="16">
        <f>'[1]TCE - ANEXO III - Preencher'!O85</f>
        <v>4.0599999999999996</v>
      </c>
      <c r="O76" s="16">
        <f>'[1]TCE - ANEXO III - Preencher'!P85</f>
        <v>0</v>
      </c>
      <c r="P76" s="17">
        <f t="shared" si="8"/>
        <v>4.0599999999999996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360.83</v>
      </c>
    </row>
    <row r="77" spans="1:28" s="4" customFormat="1">
      <c r="A77" s="9">
        <f>IFERROR(VLOOKUP(B77,'[1]DADOS (OCULTAR)'!$Q$3:$S$133,3,0),"")</f>
        <v>9767633000528</v>
      </c>
      <c r="B77" s="10" t="str">
        <f>'[1]TCE - ANEXO III - Preencher'!C86</f>
        <v>UPA NOVA DESCOBERTA - C.G 008/2022</v>
      </c>
      <c r="C77" s="11"/>
      <c r="D77" s="12" t="str">
        <f>'[1]TCE - ANEXO III - Preencher'!E86</f>
        <v>GLEICE FREIRE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422110</v>
      </c>
      <c r="G77" s="14">
        <f>IF('[1]TCE - ANEXO III - Preencher'!H86="","",'[1]TCE - ANEXO III - Preencher'!H86)</f>
        <v>44743</v>
      </c>
      <c r="H77" s="15">
        <f>'[1]TCE - ANEXO III - Preencher'!I86</f>
        <v>0</v>
      </c>
      <c r="I77" s="15">
        <f>'[1]TCE - ANEXO III - Preencher'!J86</f>
        <v>127.3</v>
      </c>
      <c r="J77" s="15">
        <f>'[1]TCE - ANEXO III - Preencher'!K86</f>
        <v>0</v>
      </c>
      <c r="K77" s="16">
        <f>'[1]TCE - ANEXO III - Preencher'!L86</f>
        <v>203.48</v>
      </c>
      <c r="L77" s="16">
        <f>'[1]TCE - ANEXO III - Preencher'!M86</f>
        <v>6.06</v>
      </c>
      <c r="M77" s="16">
        <f t="shared" si="7"/>
        <v>197.42</v>
      </c>
      <c r="N77" s="16">
        <f>'[1]TCE - ANEXO III - Preencher'!O86</f>
        <v>4.0599999999999996</v>
      </c>
      <c r="O77" s="16">
        <f>'[1]TCE - ANEXO III - Preencher'!P86</f>
        <v>0</v>
      </c>
      <c r="P77" s="17">
        <f t="shared" si="8"/>
        <v>4.0599999999999996</v>
      </c>
      <c r="Q77" s="16">
        <f>'[1]TCE - ANEXO III - Preencher'!R86</f>
        <v>0</v>
      </c>
      <c r="R77" s="16">
        <f>'[1]TCE - ANEXO III - Preencher'!S86</f>
        <v>72.72</v>
      </c>
      <c r="S77" s="17">
        <f t="shared" si="9"/>
        <v>-72.72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256.05999999999995</v>
      </c>
    </row>
    <row r="78" spans="1:28" s="4" customFormat="1">
      <c r="A78" s="9">
        <f>IFERROR(VLOOKUP(B78,'[1]DADOS (OCULTAR)'!$Q$3:$S$133,3,0),"")</f>
        <v>9767633000528</v>
      </c>
      <c r="B78" s="10" t="str">
        <f>'[1]TCE - ANEXO III - Preencher'!C87</f>
        <v>UPA NOVA DESCOBERTA - C.G 008/2022</v>
      </c>
      <c r="C78" s="11"/>
      <c r="D78" s="12" t="str">
        <f>'[1]TCE - ANEXO III - Preencher'!E87</f>
        <v>GLEICY - LANE MATIAS DE ARAUJO FONSECA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44743</v>
      </c>
      <c r="H78" s="15">
        <f>'[1]TCE - ANEXO III - Preencher'!I87</f>
        <v>0</v>
      </c>
      <c r="I78" s="15">
        <f>'[1]TCE - ANEXO III - Preencher'!J87</f>
        <v>329.79</v>
      </c>
      <c r="J78" s="15">
        <f>'[1]TCE - ANEXO III - Preencher'!K87</f>
        <v>0</v>
      </c>
      <c r="K78" s="16">
        <f>'[1]TCE - ANEXO III - Preencher'!L87</f>
        <v>203.48</v>
      </c>
      <c r="L78" s="16">
        <f>'[1]TCE - ANEXO III - Preencher'!M87</f>
        <v>6.06</v>
      </c>
      <c r="M78" s="16">
        <f t="shared" si="7"/>
        <v>197.42</v>
      </c>
      <c r="N78" s="16">
        <f>'[1]TCE - ANEXO III - Preencher'!O87</f>
        <v>4.0599999999999996</v>
      </c>
      <c r="O78" s="16">
        <f>'[1]TCE - ANEXO III - Preencher'!P87</f>
        <v>0</v>
      </c>
      <c r="P78" s="17">
        <f t="shared" si="8"/>
        <v>4.0599999999999996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531.27</v>
      </c>
    </row>
    <row r="79" spans="1:28" s="4" customFormat="1">
      <c r="A79" s="9">
        <f>IFERROR(VLOOKUP(B79,'[1]DADOS (OCULTAR)'!$Q$3:$S$133,3,0),"")</f>
        <v>9767633000528</v>
      </c>
      <c r="B79" s="10" t="str">
        <f>'[1]TCE - ANEXO III - Preencher'!C88</f>
        <v>UPA NOVA DESCOBERTA - C.G 008/2022</v>
      </c>
      <c r="C79" s="11"/>
      <c r="D79" s="12" t="str">
        <f>'[1]TCE - ANEXO III - Preencher'!E88</f>
        <v>GUSTAVO CAMPELO ELLDORF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223208</v>
      </c>
      <c r="G79" s="14">
        <f>IF('[1]TCE - ANEXO III - Preencher'!H88="","",'[1]TCE - ANEXO III - Preencher'!H88)</f>
        <v>44743</v>
      </c>
      <c r="H79" s="15">
        <f>'[1]TCE - ANEXO III - Preencher'!I88</f>
        <v>0</v>
      </c>
      <c r="I79" s="15">
        <f>'[1]TCE - ANEXO III - Preencher'!J88</f>
        <v>396.68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4.0599999999999996</v>
      </c>
      <c r="O79" s="16">
        <f>'[1]TCE - ANEXO III - Preencher'!P88</f>
        <v>0</v>
      </c>
      <c r="P79" s="17">
        <f t="shared" si="8"/>
        <v>4.0599999999999996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400.74</v>
      </c>
    </row>
    <row r="80" spans="1:28" s="4" customFormat="1">
      <c r="A80" s="9">
        <f>IFERROR(VLOOKUP(B80,'[1]DADOS (OCULTAR)'!$Q$3:$S$133,3,0),"")</f>
        <v>9767633000528</v>
      </c>
      <c r="B80" s="10" t="str">
        <f>'[1]TCE - ANEXO III - Preencher'!C89</f>
        <v>UPA NOVA DESCOBERTA - C.G 008/2022</v>
      </c>
      <c r="C80" s="11"/>
      <c r="D80" s="12" t="str">
        <f>'[1]TCE - ANEXO III - Preencher'!E89</f>
        <v>HALANA BATISTA NERY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44743</v>
      </c>
      <c r="H80" s="15">
        <f>'[1]TCE - ANEXO III - Preencher'!I89</f>
        <v>0</v>
      </c>
      <c r="I80" s="15">
        <f>'[1]TCE - ANEXO III - Preencher'!J89</f>
        <v>165.66</v>
      </c>
      <c r="J80" s="15">
        <f>'[1]TCE - ANEXO III - Preencher'!K89</f>
        <v>0</v>
      </c>
      <c r="K80" s="16">
        <f>'[1]TCE - ANEXO III - Preencher'!L89</f>
        <v>203.48</v>
      </c>
      <c r="L80" s="16">
        <f>'[1]TCE - ANEXO III - Preencher'!M89</f>
        <v>6.06</v>
      </c>
      <c r="M80" s="16">
        <f t="shared" si="7"/>
        <v>197.42</v>
      </c>
      <c r="N80" s="16">
        <f>'[1]TCE - ANEXO III - Preencher'!O89</f>
        <v>4.0599999999999996</v>
      </c>
      <c r="O80" s="16">
        <f>'[1]TCE - ANEXO III - Preencher'!P89</f>
        <v>0</v>
      </c>
      <c r="P80" s="17">
        <f t="shared" si="8"/>
        <v>4.0599999999999996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367.14</v>
      </c>
    </row>
    <row r="81" spans="1:28" s="4" customFormat="1">
      <c r="A81" s="9">
        <f>IFERROR(VLOOKUP(B81,'[1]DADOS (OCULTAR)'!$Q$3:$S$133,3,0),"")</f>
        <v>9767633000528</v>
      </c>
      <c r="B81" s="10" t="str">
        <f>'[1]TCE - ANEXO III - Preencher'!C90</f>
        <v>UPA NOVA DESCOBERTA - C.G 008/2022</v>
      </c>
      <c r="C81" s="11"/>
      <c r="D81" s="12" t="str">
        <f>'[1]TCE - ANEXO III - Preencher'!E90</f>
        <v>HELENA PRISCILLA BARROS SILVA DE LIMA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44743</v>
      </c>
      <c r="H81" s="15">
        <f>'[1]TCE - ANEXO III - Preencher'!I90</f>
        <v>0</v>
      </c>
      <c r="I81" s="15">
        <f>'[1]TCE - ANEXO III - Preencher'!J90</f>
        <v>265.62</v>
      </c>
      <c r="J81" s="15">
        <f>'[1]TCE - ANEXO III - Preencher'!K90</f>
        <v>0</v>
      </c>
      <c r="K81" s="16">
        <f>'[1]TCE - ANEXO III - Preencher'!L90</f>
        <v>203.48</v>
      </c>
      <c r="L81" s="16">
        <f>'[1]TCE - ANEXO III - Preencher'!M90</f>
        <v>6.06</v>
      </c>
      <c r="M81" s="16">
        <f t="shared" si="7"/>
        <v>197.42</v>
      </c>
      <c r="N81" s="16">
        <f>'[1]TCE - ANEXO III - Preencher'!O90</f>
        <v>4.0599999999999996</v>
      </c>
      <c r="O81" s="16">
        <f>'[1]TCE - ANEXO III - Preencher'!P90</f>
        <v>0</v>
      </c>
      <c r="P81" s="17">
        <f t="shared" si="8"/>
        <v>4.0599999999999996</v>
      </c>
      <c r="Q81" s="16">
        <f>'[1]TCE - ANEXO III - Preencher'!R90</f>
        <v>0</v>
      </c>
      <c r="R81" s="16">
        <f>'[1]TCE - ANEXO III - Preencher'!S90</f>
        <v>131.99</v>
      </c>
      <c r="S81" s="17">
        <f t="shared" si="9"/>
        <v>-131.99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335.10999999999996</v>
      </c>
    </row>
    <row r="82" spans="1:28" s="4" customFormat="1">
      <c r="A82" s="9">
        <f>IFERROR(VLOOKUP(B82,'[1]DADOS (OCULTAR)'!$Q$3:$S$133,3,0),"")</f>
        <v>9767633000528</v>
      </c>
      <c r="B82" s="10" t="str">
        <f>'[1]TCE - ANEXO III - Preencher'!C91</f>
        <v>UPA NOVA DESCOBERTA - C.G 008/2022</v>
      </c>
      <c r="C82" s="11"/>
      <c r="D82" s="12" t="str">
        <f>'[1]TCE - ANEXO III - Preencher'!E91</f>
        <v>HERICA SILVA DA HORA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44743</v>
      </c>
      <c r="H82" s="15">
        <f>'[1]TCE - ANEXO III - Preencher'!I91</f>
        <v>0</v>
      </c>
      <c r="I82" s="15">
        <f>'[1]TCE - ANEXO III - Preencher'!J91</f>
        <v>138.05000000000001</v>
      </c>
      <c r="J82" s="15">
        <f>'[1]TCE - ANEXO III - Preencher'!K91</f>
        <v>0</v>
      </c>
      <c r="K82" s="16">
        <f>'[1]TCE - ANEXO III - Preencher'!L91</f>
        <v>203.48</v>
      </c>
      <c r="L82" s="16">
        <f>'[1]TCE - ANEXO III - Preencher'!M91</f>
        <v>6.06</v>
      </c>
      <c r="M82" s="16">
        <f t="shared" si="7"/>
        <v>197.42</v>
      </c>
      <c r="N82" s="16">
        <f>'[1]TCE - ANEXO III - Preencher'!O91</f>
        <v>4.0599999999999996</v>
      </c>
      <c r="O82" s="16">
        <f>'[1]TCE - ANEXO III - Preencher'!P91</f>
        <v>0</v>
      </c>
      <c r="P82" s="17">
        <f t="shared" si="8"/>
        <v>4.0599999999999996</v>
      </c>
      <c r="Q82" s="16">
        <f>'[1]TCE - ANEXO III - Preencher'!R91</f>
        <v>0</v>
      </c>
      <c r="R82" s="16">
        <f>'[1]TCE - ANEXO III - Preencher'!S91</f>
        <v>76.31</v>
      </c>
      <c r="S82" s="17">
        <f t="shared" si="9"/>
        <v>-76.31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263.22000000000003</v>
      </c>
    </row>
    <row r="83" spans="1:28" s="4" customFormat="1">
      <c r="A83" s="9">
        <f>IFERROR(VLOOKUP(B83,'[1]DADOS (OCULTAR)'!$Q$3:$S$133,3,0),"")</f>
        <v>9767633000528</v>
      </c>
      <c r="B83" s="10" t="str">
        <f>'[1]TCE - ANEXO III - Preencher'!C92</f>
        <v>UPA NOVA DESCOBERTA - C.G 008/2022</v>
      </c>
      <c r="C83" s="11"/>
      <c r="D83" s="12" t="str">
        <f>'[1]TCE - ANEXO III - Preencher'!E92</f>
        <v>HORACIO ALVES DO NASCIMENTO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515110</v>
      </c>
      <c r="G83" s="14">
        <f>IF('[1]TCE - ANEXO III - Preencher'!H92="","",'[1]TCE - ANEXO III - Preencher'!H92)</f>
        <v>44743</v>
      </c>
      <c r="H83" s="15">
        <f>'[1]TCE - ANEXO III - Preencher'!I92</f>
        <v>0</v>
      </c>
      <c r="I83" s="15">
        <f>'[1]TCE - ANEXO III - Preencher'!J92</f>
        <v>138.04</v>
      </c>
      <c r="J83" s="15">
        <f>'[1]TCE - ANEXO III - Preencher'!K92</f>
        <v>0</v>
      </c>
      <c r="K83" s="16">
        <f>'[1]TCE - ANEXO III - Preencher'!L92</f>
        <v>203.48</v>
      </c>
      <c r="L83" s="16">
        <f>'[1]TCE - ANEXO III - Preencher'!M92</f>
        <v>6.06</v>
      </c>
      <c r="M83" s="16">
        <f t="shared" si="7"/>
        <v>197.42</v>
      </c>
      <c r="N83" s="16">
        <f>'[1]TCE - ANEXO III - Preencher'!O92</f>
        <v>4.0599999999999996</v>
      </c>
      <c r="O83" s="16">
        <f>'[1]TCE - ANEXO III - Preencher'!P92</f>
        <v>0</v>
      </c>
      <c r="P83" s="17">
        <f t="shared" si="8"/>
        <v>4.0599999999999996</v>
      </c>
      <c r="Q83" s="16">
        <f>'[1]TCE - ANEXO III - Preencher'!R92</f>
        <v>0</v>
      </c>
      <c r="R83" s="16">
        <f>'[1]TCE - ANEXO III - Preencher'!S92</f>
        <v>72.72</v>
      </c>
      <c r="S83" s="17">
        <f t="shared" si="9"/>
        <v>-72.72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266.79999999999995</v>
      </c>
    </row>
    <row r="84" spans="1:28" s="4" customFormat="1">
      <c r="A84" s="9">
        <f>IFERROR(VLOOKUP(B84,'[1]DADOS (OCULTAR)'!$Q$3:$S$133,3,0),"")</f>
        <v>9767633000528</v>
      </c>
      <c r="B84" s="10" t="str">
        <f>'[1]TCE - ANEXO III - Preencher'!C93</f>
        <v>UPA NOVA DESCOBERTA - C.G 008/2022</v>
      </c>
      <c r="C84" s="11"/>
      <c r="D84" s="12" t="str">
        <f>'[1]TCE - ANEXO III - Preencher'!E93</f>
        <v>ISA BARROS COSTA DE ARAUJO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251605</v>
      </c>
      <c r="G84" s="14">
        <f>IF('[1]TCE - ANEXO III - Preencher'!H93="","",'[1]TCE - ANEXO III - Preencher'!H93)</f>
        <v>44743</v>
      </c>
      <c r="H84" s="15">
        <f>'[1]TCE - ANEXO III - Preencher'!I93</f>
        <v>0</v>
      </c>
      <c r="I84" s="15">
        <f>'[1]TCE - ANEXO III - Preencher'!J93</f>
        <v>291.63</v>
      </c>
      <c r="J84" s="15">
        <f>'[1]TCE - ANEXO III - Preencher'!K93</f>
        <v>0</v>
      </c>
      <c r="K84" s="16">
        <f>'[1]TCE - ANEXO III - Preencher'!L93</f>
        <v>203.48</v>
      </c>
      <c r="L84" s="16">
        <f>'[1]TCE - ANEXO III - Preencher'!M93</f>
        <v>6.06</v>
      </c>
      <c r="M84" s="16">
        <f t="shared" si="7"/>
        <v>197.42</v>
      </c>
      <c r="N84" s="16">
        <f>'[1]TCE - ANEXO III - Preencher'!O93</f>
        <v>4.0599999999999996</v>
      </c>
      <c r="O84" s="16">
        <f>'[1]TCE - ANEXO III - Preencher'!P93</f>
        <v>0</v>
      </c>
      <c r="P84" s="17">
        <f t="shared" si="8"/>
        <v>4.0599999999999996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493.10999999999996</v>
      </c>
    </row>
    <row r="85" spans="1:28" s="4" customFormat="1">
      <c r="A85" s="9">
        <f>IFERROR(VLOOKUP(B85,'[1]DADOS (OCULTAR)'!$Q$3:$S$133,3,0),"")</f>
        <v>9767633000528</v>
      </c>
      <c r="B85" s="10" t="str">
        <f>'[1]TCE - ANEXO III - Preencher'!C94</f>
        <v>UPA NOVA DESCOBERTA - C.G 008/2022</v>
      </c>
      <c r="C85" s="11"/>
      <c r="D85" s="12" t="str">
        <f>'[1]TCE - ANEXO III - Preencher'!E94</f>
        <v>ISABEL RENATA DE SOUZA TORRES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223405</v>
      </c>
      <c r="G85" s="14">
        <f>IF('[1]TCE - ANEXO III - Preencher'!H94="","",'[1]TCE - ANEXO III - Preencher'!H94)</f>
        <v>44743</v>
      </c>
      <c r="H85" s="15">
        <f>'[1]TCE - ANEXO III - Preencher'!I94</f>
        <v>0</v>
      </c>
      <c r="I85" s="15">
        <f>'[1]TCE - ANEXO III - Preencher'!J94</f>
        <v>291.57</v>
      </c>
      <c r="J85" s="15">
        <f>'[1]TCE - ANEXO III - Preencher'!K94</f>
        <v>0</v>
      </c>
      <c r="K85" s="16">
        <f>'[1]TCE - ANEXO III - Preencher'!L94</f>
        <v>203.48</v>
      </c>
      <c r="L85" s="16">
        <f>'[1]TCE - ANEXO III - Preencher'!M94</f>
        <v>6.06</v>
      </c>
      <c r="M85" s="16">
        <f t="shared" si="7"/>
        <v>197.42</v>
      </c>
      <c r="N85" s="16">
        <f>'[1]TCE - ANEXO III - Preencher'!O94</f>
        <v>4.0599999999999996</v>
      </c>
      <c r="O85" s="16">
        <f>'[1]TCE - ANEXO III - Preencher'!P94</f>
        <v>0</v>
      </c>
      <c r="P85" s="17">
        <f t="shared" si="8"/>
        <v>4.0599999999999996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493.05</v>
      </c>
    </row>
    <row r="86" spans="1:28" s="4" customFormat="1">
      <c r="A86" s="9">
        <f>IFERROR(VLOOKUP(B86,'[1]DADOS (OCULTAR)'!$Q$3:$S$133,3,0),"")</f>
        <v>9767633000528</v>
      </c>
      <c r="B86" s="10" t="str">
        <f>'[1]TCE - ANEXO III - Preencher'!C95</f>
        <v>UPA NOVA DESCOBERTA - C.G 008/2022</v>
      </c>
      <c r="C86" s="11"/>
      <c r="D86" s="12" t="str">
        <f>'[1]TCE - ANEXO III - Preencher'!E95</f>
        <v>ISANDRO GILTON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324115</v>
      </c>
      <c r="G86" s="14">
        <f>IF('[1]TCE - ANEXO III - Preencher'!H95="","",'[1]TCE - ANEXO III - Preencher'!H95)</f>
        <v>44743</v>
      </c>
      <c r="H86" s="15">
        <f>'[1]TCE - ANEXO III - Preencher'!I95</f>
        <v>0</v>
      </c>
      <c r="I86" s="15">
        <f>'[1]TCE - ANEXO III - Preencher'!J95</f>
        <v>331.57</v>
      </c>
      <c r="J86" s="15">
        <f>'[1]TCE - ANEXO III - Preencher'!K95</f>
        <v>0</v>
      </c>
      <c r="K86" s="16">
        <f>'[1]TCE - ANEXO III - Preencher'!L95</f>
        <v>203.48</v>
      </c>
      <c r="L86" s="16">
        <f>'[1]TCE - ANEXO III - Preencher'!M95</f>
        <v>6.06</v>
      </c>
      <c r="M86" s="16">
        <f t="shared" si="7"/>
        <v>197.42</v>
      </c>
      <c r="N86" s="16">
        <f>'[1]TCE - ANEXO III - Preencher'!O95</f>
        <v>4.0599999999999996</v>
      </c>
      <c r="O86" s="16">
        <f>'[1]TCE - ANEXO III - Preencher'!P95</f>
        <v>0</v>
      </c>
      <c r="P86" s="17">
        <f t="shared" si="8"/>
        <v>4.0599999999999996</v>
      </c>
      <c r="Q86" s="16">
        <f>'[1]TCE - ANEXO III - Preencher'!R95</f>
        <v>196.8</v>
      </c>
      <c r="R86" s="16">
        <f>'[1]TCE - ANEXO III - Preencher'!S95</f>
        <v>0</v>
      </c>
      <c r="S86" s="17">
        <f t="shared" si="9"/>
        <v>196.8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729.84999999999991</v>
      </c>
    </row>
    <row r="87" spans="1:28" s="4" customFormat="1">
      <c r="A87" s="9">
        <f>IFERROR(VLOOKUP(B87,'[1]DADOS (OCULTAR)'!$Q$3:$S$133,3,0),"")</f>
        <v>9767633000528</v>
      </c>
      <c r="B87" s="10" t="str">
        <f>'[1]TCE - ANEXO III - Preencher'!C96</f>
        <v>UPA NOVA DESCOBERTA - C.G 008/2022</v>
      </c>
      <c r="C87" s="11"/>
      <c r="D87" s="12" t="str">
        <f>'[1]TCE - ANEXO III - Preencher'!E96</f>
        <v>ISRAEL PEREIRA DE OLIVEIRA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515110</v>
      </c>
      <c r="G87" s="14">
        <f>IF('[1]TCE - ANEXO III - Preencher'!H96="","",'[1]TCE - ANEXO III - Preencher'!H96)</f>
        <v>44743</v>
      </c>
      <c r="H87" s="15">
        <f>'[1]TCE - ANEXO III - Preencher'!I96</f>
        <v>0</v>
      </c>
      <c r="I87" s="15">
        <f>'[1]TCE - ANEXO III - Preencher'!J96</f>
        <v>165.65</v>
      </c>
      <c r="J87" s="15">
        <f>'[1]TCE - ANEXO III - Preencher'!K96</f>
        <v>0</v>
      </c>
      <c r="K87" s="16">
        <f>'[1]TCE - ANEXO III - Preencher'!L96</f>
        <v>203.48</v>
      </c>
      <c r="L87" s="16">
        <f>'[1]TCE - ANEXO III - Preencher'!M96</f>
        <v>6.06</v>
      </c>
      <c r="M87" s="16">
        <f t="shared" si="7"/>
        <v>197.42</v>
      </c>
      <c r="N87" s="16">
        <f>'[1]TCE - ANEXO III - Preencher'!O96</f>
        <v>4.0599999999999996</v>
      </c>
      <c r="O87" s="16">
        <f>'[1]TCE - ANEXO III - Preencher'!P96</f>
        <v>0</v>
      </c>
      <c r="P87" s="17">
        <f t="shared" si="8"/>
        <v>4.0599999999999996</v>
      </c>
      <c r="Q87" s="16">
        <f>'[1]TCE - ANEXO III - Preencher'!R96</f>
        <v>246</v>
      </c>
      <c r="R87" s="16">
        <f>'[1]TCE - ANEXO III - Preencher'!S96</f>
        <v>0</v>
      </c>
      <c r="S87" s="17">
        <f t="shared" si="9"/>
        <v>246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613.13</v>
      </c>
    </row>
    <row r="88" spans="1:28" s="4" customFormat="1">
      <c r="A88" s="9">
        <f>IFERROR(VLOOKUP(B88,'[1]DADOS (OCULTAR)'!$Q$3:$S$133,3,0),"")</f>
        <v>9767633000528</v>
      </c>
      <c r="B88" s="10" t="str">
        <f>'[1]TCE - ANEXO III - Preencher'!C97</f>
        <v>UPA NOVA DESCOBERTA - C.G 008/2022</v>
      </c>
      <c r="C88" s="11"/>
      <c r="D88" s="12" t="str">
        <f>'[1]TCE - ANEXO III - Preencher'!E97</f>
        <v>IVANA PEREIRA DA SILVA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422110</v>
      </c>
      <c r="G88" s="14">
        <f>IF('[1]TCE - ANEXO III - Preencher'!H97="","",'[1]TCE - ANEXO III - Preencher'!H97)</f>
        <v>44743</v>
      </c>
      <c r="H88" s="15">
        <f>'[1]TCE - ANEXO III - Preencher'!I97</f>
        <v>0</v>
      </c>
      <c r="I88" s="15">
        <f>'[1]TCE - ANEXO III - Preencher'!J97</f>
        <v>127.3</v>
      </c>
      <c r="J88" s="15">
        <f>'[1]TCE - ANEXO III - Preencher'!K97</f>
        <v>0</v>
      </c>
      <c r="K88" s="16">
        <f>'[1]TCE - ANEXO III - Preencher'!L97</f>
        <v>203.48</v>
      </c>
      <c r="L88" s="16">
        <f>'[1]TCE - ANEXO III - Preencher'!M97</f>
        <v>6.06</v>
      </c>
      <c r="M88" s="16">
        <f t="shared" si="7"/>
        <v>197.42</v>
      </c>
      <c r="N88" s="16">
        <f>'[1]TCE - ANEXO III - Preencher'!O97</f>
        <v>4.0599999999999996</v>
      </c>
      <c r="O88" s="16">
        <f>'[1]TCE - ANEXO III - Preencher'!P97</f>
        <v>0</v>
      </c>
      <c r="P88" s="17">
        <f t="shared" si="8"/>
        <v>4.0599999999999996</v>
      </c>
      <c r="Q88" s="16">
        <f>'[1]TCE - ANEXO III - Preencher'!R97</f>
        <v>291</v>
      </c>
      <c r="R88" s="16">
        <f>'[1]TCE - ANEXO III - Preencher'!S97</f>
        <v>72.72</v>
      </c>
      <c r="S88" s="17">
        <f t="shared" si="9"/>
        <v>218.28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547.05999999999995</v>
      </c>
    </row>
    <row r="89" spans="1:28" s="4" customFormat="1">
      <c r="A89" s="9">
        <f>IFERROR(VLOOKUP(B89,'[1]DADOS (OCULTAR)'!$Q$3:$S$133,3,0),"")</f>
        <v>9767633000528</v>
      </c>
      <c r="B89" s="10" t="str">
        <f>'[1]TCE - ANEXO III - Preencher'!C98</f>
        <v>UPA NOVA DESCOBERTA - C.G 008/2022</v>
      </c>
      <c r="C89" s="11"/>
      <c r="D89" s="12" t="str">
        <f>'[1]TCE - ANEXO III - Preencher'!E98</f>
        <v>IVANILDO GOMES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324115</v>
      </c>
      <c r="G89" s="14">
        <f>IF('[1]TCE - ANEXO III - Preencher'!H98="","",'[1]TCE - ANEXO III - Preencher'!H98)</f>
        <v>44743</v>
      </c>
      <c r="H89" s="15">
        <f>'[1]TCE - ANEXO III - Preencher'!I98</f>
        <v>0</v>
      </c>
      <c r="I89" s="15">
        <f>'[1]TCE - ANEXO III - Preencher'!J98</f>
        <v>415.87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4.0599999999999996</v>
      </c>
      <c r="O89" s="16">
        <f>'[1]TCE - ANEXO III - Preencher'!P98</f>
        <v>0</v>
      </c>
      <c r="P89" s="17">
        <f t="shared" si="8"/>
        <v>4.0599999999999996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419.93</v>
      </c>
    </row>
    <row r="90" spans="1:28" s="4" customFormat="1">
      <c r="A90" s="9">
        <f>IFERROR(VLOOKUP(B90,'[1]DADOS (OCULTAR)'!$Q$3:$S$133,3,0),"")</f>
        <v>9767633000528</v>
      </c>
      <c r="B90" s="10" t="str">
        <f>'[1]TCE - ANEXO III - Preencher'!C99</f>
        <v>UPA NOVA DESCOBERTA - C.G 008/2022</v>
      </c>
      <c r="C90" s="11"/>
      <c r="D90" s="12" t="str">
        <f>'[1]TCE - ANEXO III - Preencher'!E99</f>
        <v>IVONETE MARIA DE ARAUJO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422110</v>
      </c>
      <c r="G90" s="14">
        <f>IF('[1]TCE - ANEXO III - Preencher'!H99="","",'[1]TCE - ANEXO III - Preencher'!H99)</f>
        <v>44743</v>
      </c>
      <c r="H90" s="15">
        <f>'[1]TCE - ANEXO III - Preencher'!I99</f>
        <v>0</v>
      </c>
      <c r="I90" s="15">
        <f>'[1]TCE - ANEXO III - Preencher'!J99</f>
        <v>164.39</v>
      </c>
      <c r="J90" s="15">
        <f>'[1]TCE - ANEXO III - Preencher'!K99</f>
        <v>0</v>
      </c>
      <c r="K90" s="16">
        <f>'[1]TCE - ANEXO III - Preencher'!L99</f>
        <v>203.48</v>
      </c>
      <c r="L90" s="16">
        <f>'[1]TCE - ANEXO III - Preencher'!M99</f>
        <v>6.06</v>
      </c>
      <c r="M90" s="16">
        <f t="shared" si="7"/>
        <v>197.42</v>
      </c>
      <c r="N90" s="16">
        <f>'[1]TCE - ANEXO III - Preencher'!O99</f>
        <v>4.0599999999999996</v>
      </c>
      <c r="O90" s="16">
        <f>'[1]TCE - ANEXO III - Preencher'!P99</f>
        <v>0</v>
      </c>
      <c r="P90" s="17">
        <f t="shared" si="8"/>
        <v>4.0599999999999996</v>
      </c>
      <c r="Q90" s="16">
        <f>'[1]TCE - ANEXO III - Preencher'!R99</f>
        <v>0</v>
      </c>
      <c r="R90" s="16">
        <f>'[1]TCE - ANEXO III - Preencher'!S99</f>
        <v>72.72</v>
      </c>
      <c r="S90" s="17">
        <f t="shared" si="9"/>
        <v>-72.72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293.14999999999998</v>
      </c>
    </row>
    <row r="91" spans="1:28" s="4" customFormat="1">
      <c r="A91" s="9">
        <f>IFERROR(VLOOKUP(B91,'[1]DADOS (OCULTAR)'!$Q$3:$S$133,3,0),"")</f>
        <v>9767633000528</v>
      </c>
      <c r="B91" s="10" t="str">
        <f>'[1]TCE - ANEXO III - Preencher'!C100</f>
        <v>UPA NOVA DESCOBERTA - C.G 008/2022</v>
      </c>
      <c r="C91" s="11"/>
      <c r="D91" s="12" t="str">
        <f>'[1]TCE - ANEXO III - Preencher'!E100</f>
        <v>IVSON GOUVEIA CURSINO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225124</v>
      </c>
      <c r="G91" s="14">
        <f>IF('[1]TCE - ANEXO III - Preencher'!H100="","",'[1]TCE - ANEXO III - Preencher'!H100)</f>
        <v>44743</v>
      </c>
      <c r="H91" s="15">
        <f>'[1]TCE - ANEXO III - Preencher'!I100</f>
        <v>0</v>
      </c>
      <c r="I91" s="15">
        <f>'[1]TCE - ANEXO III - Preencher'!J100</f>
        <v>1157.76</v>
      </c>
      <c r="J91" s="15">
        <f>'[1]TCE - ANEXO III - Preencher'!K100</f>
        <v>0</v>
      </c>
      <c r="K91" s="16">
        <f>'[1]TCE - ANEXO III - Preencher'!L100</f>
        <v>203.48</v>
      </c>
      <c r="L91" s="16">
        <f>'[1]TCE - ANEXO III - Preencher'!M100</f>
        <v>6.06</v>
      </c>
      <c r="M91" s="16">
        <f t="shared" si="7"/>
        <v>197.42</v>
      </c>
      <c r="N91" s="16">
        <f>'[1]TCE - ANEXO III - Preencher'!O100</f>
        <v>4.0599999999999996</v>
      </c>
      <c r="O91" s="16">
        <f>'[1]TCE - ANEXO III - Preencher'!P100</f>
        <v>0</v>
      </c>
      <c r="P91" s="17">
        <f t="shared" si="8"/>
        <v>4.0599999999999996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1359.24</v>
      </c>
    </row>
    <row r="92" spans="1:28" s="4" customFormat="1">
      <c r="A92" s="9">
        <f>IFERROR(VLOOKUP(B92,'[1]DADOS (OCULTAR)'!$Q$3:$S$133,3,0),"")</f>
        <v>9767633000528</v>
      </c>
      <c r="B92" s="10" t="str">
        <f>'[1]TCE - ANEXO III - Preencher'!C101</f>
        <v>UPA NOVA DESCOBERTA - C.G 008/2022</v>
      </c>
      <c r="C92" s="11"/>
      <c r="D92" s="12" t="str">
        <f>'[1]TCE - ANEXO III - Preencher'!E101</f>
        <v>JACIRA MACHADO LIRA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223710</v>
      </c>
      <c r="G92" s="14">
        <f>IF('[1]TCE - ANEXO III - Preencher'!H101="","",'[1]TCE - ANEXO III - Preencher'!H101)</f>
        <v>44743</v>
      </c>
      <c r="H92" s="15">
        <f>'[1]TCE - ANEXO III - Preencher'!I101</f>
        <v>0</v>
      </c>
      <c r="I92" s="15">
        <f>'[1]TCE - ANEXO III - Preencher'!J101</f>
        <v>276.67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4.0599999999999996</v>
      </c>
      <c r="O92" s="16">
        <f>'[1]TCE - ANEXO III - Preencher'!P101</f>
        <v>0</v>
      </c>
      <c r="P92" s="17">
        <f t="shared" si="8"/>
        <v>4.0599999999999996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280.73</v>
      </c>
    </row>
    <row r="93" spans="1:28" s="4" customFormat="1">
      <c r="A93" s="9">
        <f>IFERROR(VLOOKUP(B93,'[1]DADOS (OCULTAR)'!$Q$3:$S$133,3,0),"")</f>
        <v>9767633000528</v>
      </c>
      <c r="B93" s="10" t="str">
        <f>'[1]TCE - ANEXO III - Preencher'!C102</f>
        <v>UPA NOVA DESCOBERTA - C.G 008/2022</v>
      </c>
      <c r="C93" s="11"/>
      <c r="D93" s="12" t="str">
        <f>'[1]TCE - ANEXO III - Preencher'!E102</f>
        <v>JACQUELINE MARIA DE MENEZES SANTOS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514320</v>
      </c>
      <c r="G93" s="14">
        <f>IF('[1]TCE - ANEXO III - Preencher'!H102="","",'[1]TCE - ANEXO III - Preencher'!H102)</f>
        <v>44743</v>
      </c>
      <c r="H93" s="15">
        <f>'[1]TCE - ANEXO III - Preencher'!I102</f>
        <v>0</v>
      </c>
      <c r="I93" s="15">
        <f>'[1]TCE - ANEXO III - Preencher'!J102</f>
        <v>124.36</v>
      </c>
      <c r="J93" s="15">
        <f>'[1]TCE - ANEXO III - Preencher'!K102</f>
        <v>0</v>
      </c>
      <c r="K93" s="16">
        <f>'[1]TCE - ANEXO III - Preencher'!L102</f>
        <v>203.48</v>
      </c>
      <c r="L93" s="16">
        <f>'[1]TCE - ANEXO III - Preencher'!M102</f>
        <v>6.06</v>
      </c>
      <c r="M93" s="16">
        <f t="shared" si="7"/>
        <v>197.42</v>
      </c>
      <c r="N93" s="16">
        <f>'[1]TCE - ANEXO III - Preencher'!O102</f>
        <v>4.0599999999999996</v>
      </c>
      <c r="O93" s="16">
        <f>'[1]TCE - ANEXO III - Preencher'!P102</f>
        <v>0</v>
      </c>
      <c r="P93" s="17">
        <f t="shared" si="8"/>
        <v>4.0599999999999996</v>
      </c>
      <c r="Q93" s="16">
        <f>'[1]TCE - ANEXO III - Preencher'!R102</f>
        <v>262.39999999999998</v>
      </c>
      <c r="R93" s="16">
        <f>'[1]TCE - ANEXO III - Preencher'!S102</f>
        <v>0</v>
      </c>
      <c r="S93" s="17">
        <f t="shared" si="9"/>
        <v>262.39999999999998</v>
      </c>
      <c r="T93" s="16">
        <f>'[1]TCE - ANEXO III - Preencher'!U102</f>
        <v>69.430000000000007</v>
      </c>
      <c r="U93" s="16">
        <f>'[1]TCE - ANEXO III - Preencher'!V102</f>
        <v>0</v>
      </c>
      <c r="V93" s="17">
        <f t="shared" si="10"/>
        <v>69.430000000000007</v>
      </c>
      <c r="W93" s="18" t="str">
        <f>IF('[1]TCE - ANEXO III - Preencher'!X102="","",'[1]TCE - ANEXO III - Preencher'!X102)</f>
        <v>AUXILIO CHECHE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657.67000000000007</v>
      </c>
    </row>
    <row r="94" spans="1:28" s="4" customFormat="1">
      <c r="A94" s="9">
        <f>IFERROR(VLOOKUP(B94,'[1]DADOS (OCULTAR)'!$Q$3:$S$133,3,0),"")</f>
        <v>9767633000528</v>
      </c>
      <c r="B94" s="10" t="str">
        <f>'[1]TCE - ANEXO III - Preencher'!C103</f>
        <v>UPA NOVA DESCOBERTA - C.G 008/2022</v>
      </c>
      <c r="C94" s="11"/>
      <c r="D94" s="12" t="str">
        <f>'[1]TCE - ANEXO III - Preencher'!E103</f>
        <v>JAIRO JOSE FERREIRA JUNIOR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324115</v>
      </c>
      <c r="G94" s="14">
        <f>IF('[1]TCE - ANEXO III - Preencher'!H103="","",'[1]TCE - ANEXO III - Preencher'!H103)</f>
        <v>44743</v>
      </c>
      <c r="H94" s="15">
        <f>'[1]TCE - ANEXO III - Preencher'!I103</f>
        <v>0</v>
      </c>
      <c r="I94" s="15">
        <f>'[1]TCE - ANEXO III - Preencher'!J103</f>
        <v>378.36</v>
      </c>
      <c r="J94" s="15">
        <f>'[1]TCE - ANEXO III - Preencher'!K103</f>
        <v>0</v>
      </c>
      <c r="K94" s="16">
        <f>'[1]TCE - ANEXO III - Preencher'!L103</f>
        <v>203.48</v>
      </c>
      <c r="L94" s="16">
        <f>'[1]TCE - ANEXO III - Preencher'!M103</f>
        <v>6.06</v>
      </c>
      <c r="M94" s="16">
        <f t="shared" si="7"/>
        <v>197.42</v>
      </c>
      <c r="N94" s="16">
        <f>'[1]TCE - ANEXO III - Preencher'!O103</f>
        <v>4.0599999999999996</v>
      </c>
      <c r="O94" s="16">
        <f>'[1]TCE - ANEXO III - Preencher'!P103</f>
        <v>0</v>
      </c>
      <c r="P94" s="17">
        <f t="shared" si="8"/>
        <v>4.0599999999999996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579.83999999999992</v>
      </c>
    </row>
    <row r="95" spans="1:28" s="4" customFormat="1">
      <c r="A95" s="9">
        <f>IFERROR(VLOOKUP(B95,'[1]DADOS (OCULTAR)'!$Q$3:$S$133,3,0),"")</f>
        <v>9767633000528</v>
      </c>
      <c r="B95" s="10" t="str">
        <f>'[1]TCE - ANEXO III - Preencher'!C104</f>
        <v>UPA NOVA DESCOBERTA - C.G 008/2022</v>
      </c>
      <c r="C95" s="11"/>
      <c r="D95" s="12" t="str">
        <f>'[1]TCE - ANEXO III - Preencher'!E104</f>
        <v>JAQUELINE DANTAS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413115</v>
      </c>
      <c r="G95" s="14">
        <f>IF('[1]TCE - ANEXO III - Preencher'!H104="","",'[1]TCE - ANEXO III - Preencher'!H104)</f>
        <v>44743</v>
      </c>
      <c r="H95" s="15">
        <f>'[1]TCE - ANEXO III - Preencher'!I104</f>
        <v>0</v>
      </c>
      <c r="I95" s="15">
        <f>'[1]TCE - ANEXO III - Preencher'!J104</f>
        <v>137.6</v>
      </c>
      <c r="J95" s="15">
        <f>'[1]TCE - ANEXO III - Preencher'!K104</f>
        <v>0</v>
      </c>
      <c r="K95" s="16">
        <f>'[1]TCE - ANEXO III - Preencher'!L104</f>
        <v>203.48</v>
      </c>
      <c r="L95" s="16">
        <f>'[1]TCE - ANEXO III - Preencher'!M104</f>
        <v>6.06</v>
      </c>
      <c r="M95" s="16">
        <f t="shared" si="7"/>
        <v>197.42</v>
      </c>
      <c r="N95" s="16">
        <f>'[1]TCE - ANEXO III - Preencher'!O104</f>
        <v>4.0599999999999996</v>
      </c>
      <c r="O95" s="16">
        <f>'[1]TCE - ANEXO III - Preencher'!P104</f>
        <v>0</v>
      </c>
      <c r="P95" s="17">
        <f t="shared" si="8"/>
        <v>4.0599999999999996</v>
      </c>
      <c r="Q95" s="16">
        <f>'[1]TCE - ANEXO III - Preencher'!R104</f>
        <v>286.39999999999998</v>
      </c>
      <c r="R95" s="16">
        <f>'[1]TCE - ANEXO III - Preencher'!S104</f>
        <v>73.14</v>
      </c>
      <c r="S95" s="17">
        <f t="shared" si="9"/>
        <v>213.26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552.33999999999992</v>
      </c>
    </row>
    <row r="96" spans="1:28" s="4" customFormat="1">
      <c r="A96" s="9">
        <f>IFERROR(VLOOKUP(B96,'[1]DADOS (OCULTAR)'!$Q$3:$S$133,3,0),"")</f>
        <v>9767633000528</v>
      </c>
      <c r="B96" s="10" t="str">
        <f>'[1]TCE - ANEXO III - Preencher'!C105</f>
        <v>UPA NOVA DESCOBERTA - C.G 008/2022</v>
      </c>
      <c r="C96" s="11"/>
      <c r="D96" s="12" t="str">
        <f>'[1]TCE - ANEXO III - Preencher'!E105</f>
        <v>JOAO PAULO GOMES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44743</v>
      </c>
      <c r="H96" s="15">
        <f>'[1]TCE - ANEXO III - Preencher'!I105</f>
        <v>0</v>
      </c>
      <c r="I96" s="15">
        <f>'[1]TCE - ANEXO III - Preencher'!J105</f>
        <v>322.05</v>
      </c>
      <c r="J96" s="15">
        <f>'[1]TCE - ANEXO III - Preencher'!K105</f>
        <v>0</v>
      </c>
      <c r="K96" s="16">
        <f>'[1]TCE - ANEXO III - Preencher'!L105</f>
        <v>203.48</v>
      </c>
      <c r="L96" s="16">
        <f>'[1]TCE - ANEXO III - Preencher'!M105</f>
        <v>6.06</v>
      </c>
      <c r="M96" s="16">
        <f t="shared" si="7"/>
        <v>197.42</v>
      </c>
      <c r="N96" s="16">
        <f>'[1]TCE - ANEXO III - Preencher'!O105</f>
        <v>4.0599999999999996</v>
      </c>
      <c r="O96" s="16">
        <f>'[1]TCE - ANEXO III - Preencher'!P105</f>
        <v>0</v>
      </c>
      <c r="P96" s="17">
        <f t="shared" si="8"/>
        <v>4.0599999999999996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523.53</v>
      </c>
    </row>
    <row r="97" spans="1:28" s="4" customFormat="1">
      <c r="A97" s="9">
        <f>IFERROR(VLOOKUP(B97,'[1]DADOS (OCULTAR)'!$Q$3:$S$133,3,0),"")</f>
        <v>9767633000528</v>
      </c>
      <c r="B97" s="10" t="str">
        <f>'[1]TCE - ANEXO III - Preencher'!C106</f>
        <v>UPA NOVA DESCOBERTA - C.G 008/2022</v>
      </c>
      <c r="C97" s="11"/>
      <c r="D97" s="12" t="str">
        <f>'[1]TCE - ANEXO III - Preencher'!E106</f>
        <v>JOSE ALVES DE FARIAS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324115</v>
      </c>
      <c r="G97" s="14">
        <f>IF('[1]TCE - ANEXO III - Preencher'!H106="","",'[1]TCE - ANEXO III - Preencher'!H106)</f>
        <v>44743</v>
      </c>
      <c r="H97" s="15">
        <f>'[1]TCE - ANEXO III - Preencher'!I106</f>
        <v>0</v>
      </c>
      <c r="I97" s="15">
        <f>'[1]TCE - ANEXO III - Preencher'!J106</f>
        <v>336.89</v>
      </c>
      <c r="J97" s="15">
        <f>'[1]TCE - ANEXO III - Preencher'!K106</f>
        <v>0</v>
      </c>
      <c r="K97" s="16">
        <f>'[1]TCE - ANEXO III - Preencher'!L106</f>
        <v>203.48</v>
      </c>
      <c r="L97" s="16">
        <f>'[1]TCE - ANEXO III - Preencher'!M106</f>
        <v>6.06</v>
      </c>
      <c r="M97" s="16">
        <f t="shared" si="7"/>
        <v>197.42</v>
      </c>
      <c r="N97" s="16">
        <f>'[1]TCE - ANEXO III - Preencher'!O106</f>
        <v>4.0599999999999996</v>
      </c>
      <c r="O97" s="16">
        <f>'[1]TCE - ANEXO III - Preencher'!P106</f>
        <v>0</v>
      </c>
      <c r="P97" s="17">
        <f t="shared" si="8"/>
        <v>4.0599999999999996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538.36999999999989</v>
      </c>
    </row>
    <row r="98" spans="1:28" s="4" customFormat="1">
      <c r="A98" s="9">
        <f>IFERROR(VLOOKUP(B98,'[1]DADOS (OCULTAR)'!$Q$3:$S$133,3,0),"")</f>
        <v>9767633000528</v>
      </c>
      <c r="B98" s="10" t="str">
        <f>'[1]TCE - ANEXO III - Preencher'!C107</f>
        <v>UPA NOVA DESCOBERTA - C.G 008/2022</v>
      </c>
      <c r="C98" s="11"/>
      <c r="D98" s="12" t="str">
        <f>'[1]TCE - ANEXO III - Preencher'!E107</f>
        <v>JOSE DIEGO XAVIER DA CUNHA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44743</v>
      </c>
      <c r="H98" s="15">
        <f>'[1]TCE - ANEXO III - Preencher'!I107</f>
        <v>0</v>
      </c>
      <c r="I98" s="15">
        <f>'[1]TCE - ANEXO III - Preencher'!J107</f>
        <v>178.7</v>
      </c>
      <c r="J98" s="15">
        <f>'[1]TCE - ANEXO III - Preencher'!K107</f>
        <v>0</v>
      </c>
      <c r="K98" s="16">
        <f>'[1]TCE - ANEXO III - Preencher'!L107</f>
        <v>203.48</v>
      </c>
      <c r="L98" s="16">
        <f>'[1]TCE - ANEXO III - Preencher'!M107</f>
        <v>6.06</v>
      </c>
      <c r="M98" s="16">
        <f t="shared" si="7"/>
        <v>197.42</v>
      </c>
      <c r="N98" s="16">
        <f>'[1]TCE - ANEXO III - Preencher'!O107</f>
        <v>4.0599999999999996</v>
      </c>
      <c r="O98" s="16">
        <f>'[1]TCE - ANEXO III - Preencher'!P107</f>
        <v>0</v>
      </c>
      <c r="P98" s="17">
        <f t="shared" si="8"/>
        <v>4.0599999999999996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380.18</v>
      </c>
    </row>
    <row r="99" spans="1:28" s="4" customFormat="1">
      <c r="A99" s="9">
        <f>IFERROR(VLOOKUP(B99,'[1]DADOS (OCULTAR)'!$Q$3:$S$133,3,0),"")</f>
        <v>9767633000528</v>
      </c>
      <c r="B99" s="10" t="str">
        <f>'[1]TCE - ANEXO III - Preencher'!C108</f>
        <v>UPA NOVA DESCOBERTA - C.G 008/2022</v>
      </c>
      <c r="C99" s="11"/>
      <c r="D99" s="12" t="str">
        <f>'[1]TCE - ANEXO III - Preencher'!E108</f>
        <v>JOSE LEONARDO LIMA DE SOUSA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517410</v>
      </c>
      <c r="G99" s="14">
        <f>IF('[1]TCE - ANEXO III - Preencher'!H108="","",'[1]TCE - ANEXO III - Preencher'!H108)</f>
        <v>44743</v>
      </c>
      <c r="H99" s="15">
        <f>'[1]TCE - ANEXO III - Preencher'!I108</f>
        <v>0</v>
      </c>
      <c r="I99" s="15">
        <f>'[1]TCE - ANEXO III - Preencher'!J108</f>
        <v>128.35</v>
      </c>
      <c r="J99" s="15">
        <f>'[1]TCE - ANEXO III - Preencher'!K108</f>
        <v>0</v>
      </c>
      <c r="K99" s="16">
        <f>'[1]TCE - ANEXO III - Preencher'!L108</f>
        <v>203.48</v>
      </c>
      <c r="L99" s="16">
        <f>'[1]TCE - ANEXO III - Preencher'!M108</f>
        <v>6.06</v>
      </c>
      <c r="M99" s="16">
        <f t="shared" si="7"/>
        <v>197.42</v>
      </c>
      <c r="N99" s="16">
        <f>'[1]TCE - ANEXO III - Preencher'!O108</f>
        <v>4.0599999999999996</v>
      </c>
      <c r="O99" s="16">
        <f>'[1]TCE - ANEXO III - Preencher'!P108</f>
        <v>0</v>
      </c>
      <c r="P99" s="17">
        <f t="shared" si="8"/>
        <v>4.0599999999999996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329.83</v>
      </c>
    </row>
    <row r="100" spans="1:28" s="4" customFormat="1">
      <c r="A100" s="9">
        <f>IFERROR(VLOOKUP(B100,'[1]DADOS (OCULTAR)'!$Q$3:$S$133,3,0),"")</f>
        <v>9767633000528</v>
      </c>
      <c r="B100" s="10" t="str">
        <f>'[1]TCE - ANEXO III - Preencher'!C109</f>
        <v>UPA NOVA DESCOBERTA - C.G 008/2022</v>
      </c>
      <c r="C100" s="11"/>
      <c r="D100" s="12" t="str">
        <f>'[1]TCE - ANEXO III - Preencher'!E109</f>
        <v>JOSE OTAMIR DE ANDRADE JUNIOR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44743</v>
      </c>
      <c r="H100" s="15">
        <f>'[1]TCE - ANEXO III - Preencher'!I109</f>
        <v>0</v>
      </c>
      <c r="I100" s="15">
        <f>'[1]TCE - ANEXO III - Preencher'!J109</f>
        <v>412.2</v>
      </c>
      <c r="J100" s="15">
        <f>'[1]TCE - ANEXO III - Preencher'!K109</f>
        <v>0</v>
      </c>
      <c r="K100" s="16">
        <f>'[1]TCE - ANEXO III - Preencher'!L109</f>
        <v>203.48</v>
      </c>
      <c r="L100" s="16">
        <f>'[1]TCE - ANEXO III - Preencher'!M109</f>
        <v>6.06</v>
      </c>
      <c r="M100" s="16">
        <f t="shared" si="7"/>
        <v>197.42</v>
      </c>
      <c r="N100" s="16">
        <f>'[1]TCE - ANEXO III - Preencher'!O109</f>
        <v>4.0599999999999996</v>
      </c>
      <c r="O100" s="16">
        <f>'[1]TCE - ANEXO III - Preencher'!P109</f>
        <v>0</v>
      </c>
      <c r="P100" s="17">
        <f t="shared" si="8"/>
        <v>4.0599999999999996</v>
      </c>
      <c r="Q100" s="16">
        <f>'[1]TCE - ANEXO III - Preencher'!R109</f>
        <v>360.8</v>
      </c>
      <c r="R100" s="16">
        <f>'[1]TCE - ANEXO III - Preencher'!S109</f>
        <v>0</v>
      </c>
      <c r="S100" s="17">
        <f t="shared" si="9"/>
        <v>360.8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974.48</v>
      </c>
    </row>
    <row r="101" spans="1:28" s="4" customFormat="1">
      <c r="A101" s="9">
        <f>IFERROR(VLOOKUP(B101,'[1]DADOS (OCULTAR)'!$Q$3:$S$133,3,0),"")</f>
        <v>9767633000528</v>
      </c>
      <c r="B101" s="10" t="str">
        <f>'[1]TCE - ANEXO III - Preencher'!C110</f>
        <v>UPA NOVA DESCOBERTA - C.G 008/2022</v>
      </c>
      <c r="C101" s="11"/>
      <c r="D101" s="12" t="str">
        <f>'[1]TCE - ANEXO III - Preencher'!E110</f>
        <v>JOSE SEVERINO DE ARAUJO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322605</v>
      </c>
      <c r="G101" s="14">
        <f>IF('[1]TCE - ANEXO III - Preencher'!H110="","",'[1]TCE - ANEXO III - Preencher'!H110)</f>
        <v>44743</v>
      </c>
      <c r="H101" s="15">
        <f>'[1]TCE - ANEXO III - Preencher'!I110</f>
        <v>0</v>
      </c>
      <c r="I101" s="15">
        <f>'[1]TCE - ANEXO III - Preencher'!J110</f>
        <v>138.05000000000001</v>
      </c>
      <c r="J101" s="15">
        <f>'[1]TCE - ANEXO III - Preencher'!K110</f>
        <v>0</v>
      </c>
      <c r="K101" s="16">
        <f>'[1]TCE - ANEXO III - Preencher'!L110</f>
        <v>203.48</v>
      </c>
      <c r="L101" s="16">
        <f>'[1]TCE - ANEXO III - Preencher'!M110</f>
        <v>6.06</v>
      </c>
      <c r="M101" s="16">
        <f t="shared" si="7"/>
        <v>197.42</v>
      </c>
      <c r="N101" s="16">
        <f>'[1]TCE - ANEXO III - Preencher'!O110</f>
        <v>4.0599999999999996</v>
      </c>
      <c r="O101" s="16">
        <f>'[1]TCE - ANEXO III - Preencher'!P110</f>
        <v>0</v>
      </c>
      <c r="P101" s="17">
        <f t="shared" si="8"/>
        <v>4.0599999999999996</v>
      </c>
      <c r="Q101" s="16">
        <f>'[1]TCE - ANEXO III - Preencher'!R110</f>
        <v>0</v>
      </c>
      <c r="R101" s="16">
        <f>'[1]TCE - ANEXO III - Preencher'!S110</f>
        <v>72.72</v>
      </c>
      <c r="S101" s="17">
        <f t="shared" si="9"/>
        <v>-72.72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266.81000000000006</v>
      </c>
    </row>
    <row r="102" spans="1:28" s="4" customFormat="1">
      <c r="A102" s="9">
        <f>IFERROR(VLOOKUP(B102,'[1]DADOS (OCULTAR)'!$Q$3:$S$133,3,0),"")</f>
        <v>9767633000528</v>
      </c>
      <c r="B102" s="10" t="str">
        <f>'[1]TCE - ANEXO III - Preencher'!C111</f>
        <v>UPA NOVA DESCOBERTA - C.G 008/2022</v>
      </c>
      <c r="C102" s="11"/>
      <c r="D102" s="12" t="str">
        <f>'[1]TCE - ANEXO III - Preencher'!E111</f>
        <v>JOSEANNA MARINHO MORAES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44743</v>
      </c>
      <c r="H102" s="15">
        <f>'[1]TCE - ANEXO III - Preencher'!I111</f>
        <v>0</v>
      </c>
      <c r="I102" s="15">
        <f>'[1]TCE - ANEXO III - Preencher'!J111</f>
        <v>228.98</v>
      </c>
      <c r="J102" s="15">
        <f>'[1]TCE - ANEXO III - Preencher'!K111</f>
        <v>0</v>
      </c>
      <c r="K102" s="16">
        <f>'[1]TCE - ANEXO III - Preencher'!L111</f>
        <v>203.48</v>
      </c>
      <c r="L102" s="16">
        <f>'[1]TCE - ANEXO III - Preencher'!M111</f>
        <v>6.06</v>
      </c>
      <c r="M102" s="16">
        <f t="shared" si="7"/>
        <v>197.42</v>
      </c>
      <c r="N102" s="16">
        <f>'[1]TCE - ANEXO III - Preencher'!O111</f>
        <v>4.0599999999999996</v>
      </c>
      <c r="O102" s="16">
        <f>'[1]TCE - ANEXO III - Preencher'!P111</f>
        <v>0</v>
      </c>
      <c r="P102" s="17">
        <f t="shared" si="8"/>
        <v>4.0599999999999996</v>
      </c>
      <c r="Q102" s="16">
        <f>'[1]TCE - ANEXO III - Preencher'!R111</f>
        <v>0</v>
      </c>
      <c r="R102" s="16">
        <f>'[1]TCE - ANEXO III - Preencher'!S111</f>
        <v>98.4</v>
      </c>
      <c r="S102" s="17">
        <f t="shared" si="9"/>
        <v>-98.4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332.05999999999995</v>
      </c>
    </row>
    <row r="103" spans="1:28" s="4" customFormat="1">
      <c r="A103" s="9">
        <f>IFERROR(VLOOKUP(B103,'[1]DADOS (OCULTAR)'!$Q$3:$S$133,3,0),"")</f>
        <v>9767633000528</v>
      </c>
      <c r="B103" s="10" t="str">
        <f>'[1]TCE - ANEXO III - Preencher'!C112</f>
        <v>UPA NOVA DESCOBERTA - C.G 008/2022</v>
      </c>
      <c r="C103" s="11"/>
      <c r="D103" s="12" t="str">
        <f>'[1]TCE - ANEXO III - Preencher'!E112</f>
        <v>JOSEFA MARGARIDA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44743</v>
      </c>
      <c r="H103" s="15">
        <f>'[1]TCE - ANEXO III - Preencher'!I112</f>
        <v>0</v>
      </c>
      <c r="I103" s="15">
        <f>'[1]TCE - ANEXO III - Preencher'!J112</f>
        <v>144.18</v>
      </c>
      <c r="J103" s="15">
        <f>'[1]TCE - ANEXO III - Preencher'!K112</f>
        <v>0</v>
      </c>
      <c r="K103" s="16">
        <f>'[1]TCE - ANEXO III - Preencher'!L112</f>
        <v>203.48</v>
      </c>
      <c r="L103" s="16">
        <f>'[1]TCE - ANEXO III - Preencher'!M112</f>
        <v>6.06</v>
      </c>
      <c r="M103" s="16">
        <f t="shared" si="7"/>
        <v>197.42</v>
      </c>
      <c r="N103" s="16">
        <f>'[1]TCE - ANEXO III - Preencher'!O112</f>
        <v>4.0599999999999996</v>
      </c>
      <c r="O103" s="16">
        <f>'[1]TCE - ANEXO III - Preencher'!P112</f>
        <v>0</v>
      </c>
      <c r="P103" s="17">
        <f t="shared" si="8"/>
        <v>4.0599999999999996</v>
      </c>
      <c r="Q103" s="16">
        <f>'[1]TCE - ANEXO III - Preencher'!R112</f>
        <v>0</v>
      </c>
      <c r="R103" s="16">
        <f>'[1]TCE - ANEXO III - Preencher'!S112</f>
        <v>78.94</v>
      </c>
      <c r="S103" s="17">
        <f t="shared" si="9"/>
        <v>-78.94</v>
      </c>
      <c r="T103" s="16">
        <f>'[1]TCE - ANEXO III - Preencher'!U112</f>
        <v>69.430000000000007</v>
      </c>
      <c r="U103" s="16">
        <f>'[1]TCE - ANEXO III - Preencher'!V112</f>
        <v>0</v>
      </c>
      <c r="V103" s="17">
        <f t="shared" si="10"/>
        <v>69.430000000000007</v>
      </c>
      <c r="W103" s="18" t="str">
        <f>IF('[1]TCE - ANEXO III - Preencher'!X112="","",'[1]TCE - ANEXO III - Preencher'!X112)</f>
        <v>AUXILIO CHECHE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336.15000000000003</v>
      </c>
    </row>
    <row r="104" spans="1:28" s="4" customFormat="1">
      <c r="A104" s="9">
        <f>IFERROR(VLOOKUP(B104,'[1]DADOS (OCULTAR)'!$Q$3:$S$133,3,0),"")</f>
        <v>9767633000528</v>
      </c>
      <c r="B104" s="10" t="str">
        <f>'[1]TCE - ANEXO III - Preencher'!C113</f>
        <v>UPA NOVA DESCOBERTA - C.G 008/2022</v>
      </c>
      <c r="C104" s="11"/>
      <c r="D104" s="12" t="str">
        <f>'[1]TCE - ANEXO III - Preencher'!E113</f>
        <v>JOSEMIRO DANIEL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782320</v>
      </c>
      <c r="G104" s="14">
        <f>IF('[1]TCE - ANEXO III - Preencher'!H113="","",'[1]TCE - ANEXO III - Preencher'!H113)</f>
        <v>44743</v>
      </c>
      <c r="H104" s="15">
        <f>'[1]TCE - ANEXO III - Preencher'!I113</f>
        <v>0</v>
      </c>
      <c r="I104" s="15">
        <f>'[1]TCE - ANEXO III - Preencher'!J113</f>
        <v>171.94</v>
      </c>
      <c r="J104" s="15">
        <f>'[1]TCE - ANEXO III - Preencher'!K113</f>
        <v>1198.68</v>
      </c>
      <c r="K104" s="16">
        <f>'[1]TCE - ANEXO III - Preencher'!L113</f>
        <v>203.48</v>
      </c>
      <c r="L104" s="16">
        <f>'[1]TCE - ANEXO III - Preencher'!M113</f>
        <v>6.06</v>
      </c>
      <c r="M104" s="16">
        <f t="shared" si="7"/>
        <v>197.42</v>
      </c>
      <c r="N104" s="16">
        <f>'[1]TCE - ANEXO III - Preencher'!O113</f>
        <v>4.0599999999999996</v>
      </c>
      <c r="O104" s="16">
        <f>'[1]TCE - ANEXO III - Preencher'!P113</f>
        <v>0</v>
      </c>
      <c r="P104" s="17">
        <f t="shared" si="8"/>
        <v>4.0599999999999996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1572.1000000000001</v>
      </c>
    </row>
    <row r="105" spans="1:28" s="4" customFormat="1">
      <c r="A105" s="9">
        <f>IFERROR(VLOOKUP(B105,'[1]DADOS (OCULTAR)'!$Q$3:$S$133,3,0),"")</f>
        <v>9767633000528</v>
      </c>
      <c r="B105" s="10" t="str">
        <f>'[1]TCE - ANEXO III - Preencher'!C114</f>
        <v>UPA NOVA DESCOBERTA - C.G 008/2022</v>
      </c>
      <c r="C105" s="11"/>
      <c r="D105" s="12" t="str">
        <f>'[1]TCE - ANEXO III - Preencher'!E114</f>
        <v>JOYCE VASCONCELOS DOS SANTOS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251605</v>
      </c>
      <c r="G105" s="14">
        <f>IF('[1]TCE - ANEXO III - Preencher'!H114="","",'[1]TCE - ANEXO III - Preencher'!H114)</f>
        <v>44743</v>
      </c>
      <c r="H105" s="15">
        <f>'[1]TCE - ANEXO III - Preencher'!I114</f>
        <v>0</v>
      </c>
      <c r="I105" s="15">
        <f>'[1]TCE - ANEXO III - Preencher'!J114</f>
        <v>263.08</v>
      </c>
      <c r="J105" s="15">
        <f>'[1]TCE - ANEXO III - Preencher'!K114</f>
        <v>0</v>
      </c>
      <c r="K105" s="16">
        <f>'[1]TCE - ANEXO III - Preencher'!L114</f>
        <v>203.48</v>
      </c>
      <c r="L105" s="16">
        <f>'[1]TCE - ANEXO III - Preencher'!M114</f>
        <v>6.06</v>
      </c>
      <c r="M105" s="16">
        <f t="shared" si="7"/>
        <v>197.42</v>
      </c>
      <c r="N105" s="16">
        <f>'[1]TCE - ANEXO III - Preencher'!O114</f>
        <v>4.0599999999999996</v>
      </c>
      <c r="O105" s="16">
        <f>'[1]TCE - ANEXO III - Preencher'!P114</f>
        <v>0</v>
      </c>
      <c r="P105" s="17">
        <f t="shared" si="8"/>
        <v>4.0599999999999996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464.56</v>
      </c>
    </row>
    <row r="106" spans="1:28" s="4" customFormat="1">
      <c r="A106" s="9">
        <f>IFERROR(VLOOKUP(B106,'[1]DADOS (OCULTAR)'!$Q$3:$S$133,3,0),"")</f>
        <v>9767633000528</v>
      </c>
      <c r="B106" s="10" t="str">
        <f>'[1]TCE - ANEXO III - Preencher'!C115</f>
        <v>UPA NOVA DESCOBERTA - C.G 008/2022</v>
      </c>
      <c r="C106" s="11"/>
      <c r="D106" s="12" t="str">
        <f>'[1]TCE - ANEXO III - Preencher'!E115</f>
        <v>JULIANA ASFURA PINTO RIBEIRO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225124</v>
      </c>
      <c r="G106" s="14">
        <f>IF('[1]TCE - ANEXO III - Preencher'!H115="","",'[1]TCE - ANEXO III - Preencher'!H115)</f>
        <v>44743</v>
      </c>
      <c r="H106" s="15">
        <f>'[1]TCE - ANEXO III - Preencher'!I115</f>
        <v>0</v>
      </c>
      <c r="I106" s="15">
        <f>'[1]TCE - ANEXO III - Preencher'!J115</f>
        <v>298.66000000000003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4.0599999999999996</v>
      </c>
      <c r="O106" s="16">
        <f>'[1]TCE - ANEXO III - Preencher'!P115</f>
        <v>0</v>
      </c>
      <c r="P106" s="17">
        <f t="shared" si="8"/>
        <v>4.0599999999999996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302.72000000000003</v>
      </c>
    </row>
    <row r="107" spans="1:28" s="4" customFormat="1">
      <c r="A107" s="9">
        <f>IFERROR(VLOOKUP(B107,'[1]DADOS (OCULTAR)'!$Q$3:$S$133,3,0),"")</f>
        <v>9767633000528</v>
      </c>
      <c r="B107" s="10" t="str">
        <f>'[1]TCE - ANEXO III - Preencher'!C116</f>
        <v>UPA NOVA DESCOBERTA - C.G 008/2022</v>
      </c>
      <c r="C107" s="11"/>
      <c r="D107" s="12" t="str">
        <f>'[1]TCE - ANEXO III - Preencher'!E116</f>
        <v>JULIANA MARIA OLINDA PARAGUASSU SANTANA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44743</v>
      </c>
      <c r="H107" s="15">
        <f>'[1]TCE - ANEXO III - Preencher'!I116</f>
        <v>0</v>
      </c>
      <c r="I107" s="15">
        <f>'[1]TCE - ANEXO III - Preencher'!J116</f>
        <v>788.95</v>
      </c>
      <c r="J107" s="15">
        <f>'[1]TCE - ANEXO III - Preencher'!K116</f>
        <v>0</v>
      </c>
      <c r="K107" s="16">
        <f>'[1]TCE - ANEXO III - Preencher'!L116</f>
        <v>203.48</v>
      </c>
      <c r="L107" s="16">
        <f>'[1]TCE - ANEXO III - Preencher'!M116</f>
        <v>6.06</v>
      </c>
      <c r="M107" s="16">
        <f t="shared" si="7"/>
        <v>197.42</v>
      </c>
      <c r="N107" s="16">
        <f>'[1]TCE - ANEXO III - Preencher'!O116</f>
        <v>4.0599999999999996</v>
      </c>
      <c r="O107" s="16">
        <f>'[1]TCE - ANEXO III - Preencher'!P116</f>
        <v>0</v>
      </c>
      <c r="P107" s="17">
        <f t="shared" si="8"/>
        <v>4.0599999999999996</v>
      </c>
      <c r="Q107" s="16">
        <f>'[1]TCE - ANEXO III - Preencher'!R116</f>
        <v>262.39999999999998</v>
      </c>
      <c r="R107" s="16">
        <f>'[1]TCE - ANEXO III - Preencher'!S116</f>
        <v>0</v>
      </c>
      <c r="S107" s="17">
        <f t="shared" si="9"/>
        <v>262.39999999999998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1252.83</v>
      </c>
    </row>
    <row r="108" spans="1:28" s="4" customFormat="1">
      <c r="A108" s="9">
        <f>IFERROR(VLOOKUP(B108,'[1]DADOS (OCULTAR)'!$Q$3:$S$133,3,0),"")</f>
        <v>9767633000528</v>
      </c>
      <c r="B108" s="10" t="str">
        <f>'[1]TCE - ANEXO III - Preencher'!C117</f>
        <v>UPA NOVA DESCOBERTA - C.G 008/2022</v>
      </c>
      <c r="C108" s="11"/>
      <c r="D108" s="12" t="str">
        <f>'[1]TCE - ANEXO III - Preencher'!E117</f>
        <v>KARINA MONTENEGRO BRAYNER DE MORAES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223208</v>
      </c>
      <c r="G108" s="14">
        <f>IF('[1]TCE - ANEXO III - Preencher'!H117="","",'[1]TCE - ANEXO III - Preencher'!H117)</f>
        <v>44743</v>
      </c>
      <c r="H108" s="15">
        <f>'[1]TCE - ANEXO III - Preencher'!I117</f>
        <v>0</v>
      </c>
      <c r="I108" s="15">
        <f>'[1]TCE - ANEXO III - Preencher'!J117</f>
        <v>304.57</v>
      </c>
      <c r="J108" s="15">
        <f>'[1]TCE - ANEXO III - Preencher'!K117</f>
        <v>0</v>
      </c>
      <c r="K108" s="16">
        <f>'[1]TCE - ANEXO III - Preencher'!L117</f>
        <v>203.48</v>
      </c>
      <c r="L108" s="16">
        <f>'[1]TCE - ANEXO III - Preencher'!M117</f>
        <v>6.06</v>
      </c>
      <c r="M108" s="16">
        <f t="shared" si="7"/>
        <v>197.42</v>
      </c>
      <c r="N108" s="16">
        <f>'[1]TCE - ANEXO III - Preencher'!O117</f>
        <v>4.0599999999999996</v>
      </c>
      <c r="O108" s="16">
        <f>'[1]TCE - ANEXO III - Preencher'!P117</f>
        <v>0</v>
      </c>
      <c r="P108" s="17">
        <f t="shared" si="8"/>
        <v>4.0599999999999996</v>
      </c>
      <c r="Q108" s="16">
        <f>'[1]TCE - ANEXO III - Preencher'!R117</f>
        <v>98.4</v>
      </c>
      <c r="R108" s="16">
        <f>'[1]TCE - ANEXO III - Preencher'!S117</f>
        <v>0</v>
      </c>
      <c r="S108" s="17">
        <f t="shared" si="9"/>
        <v>98.4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604.45000000000005</v>
      </c>
    </row>
    <row r="109" spans="1:28" s="4" customFormat="1">
      <c r="A109" s="9">
        <f>IFERROR(VLOOKUP(B109,'[1]DADOS (OCULTAR)'!$Q$3:$S$133,3,0),"")</f>
        <v>9767633000528</v>
      </c>
      <c r="B109" s="10" t="str">
        <f>'[1]TCE - ANEXO III - Preencher'!C118</f>
        <v>UPA NOVA DESCOBERTA - C.G 008/2022</v>
      </c>
      <c r="C109" s="11"/>
      <c r="D109" s="12" t="str">
        <f>'[1]TCE - ANEXO III - Preencher'!E118</f>
        <v>KARINA VIEIRA VASCONCELOS BARROS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44743</v>
      </c>
      <c r="H109" s="15">
        <f>'[1]TCE - ANEXO III - Preencher'!I118</f>
        <v>0</v>
      </c>
      <c r="I109" s="15">
        <f>'[1]TCE - ANEXO III - Preencher'!J118</f>
        <v>158.63999999999999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4.0599999999999996</v>
      </c>
      <c r="O109" s="16">
        <f>'[1]TCE - ANEXO III - Preencher'!P118</f>
        <v>0</v>
      </c>
      <c r="P109" s="17">
        <f t="shared" si="8"/>
        <v>4.0599999999999996</v>
      </c>
      <c r="Q109" s="16">
        <f>'[1]TCE - ANEXO III - Preencher'!R118</f>
        <v>16.399999999999999</v>
      </c>
      <c r="R109" s="16">
        <f>'[1]TCE - ANEXO III - Preencher'!S118</f>
        <v>76.31</v>
      </c>
      <c r="S109" s="17">
        <f t="shared" si="9"/>
        <v>-59.910000000000004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102.78999999999999</v>
      </c>
    </row>
    <row r="110" spans="1:28" s="4" customFormat="1">
      <c r="A110" s="9">
        <f>IFERROR(VLOOKUP(B110,'[1]DADOS (OCULTAR)'!$Q$3:$S$133,3,0),"")</f>
        <v>9767633000528</v>
      </c>
      <c r="B110" s="10" t="str">
        <f>'[1]TCE - ANEXO III - Preencher'!C119</f>
        <v>UPA NOVA DESCOBERTA - C.G 008/2022</v>
      </c>
      <c r="C110" s="11"/>
      <c r="D110" s="12" t="str">
        <f>'[1]TCE - ANEXO III - Preencher'!E119</f>
        <v>KARLA KARINA SIMPLICIO DE ARAUJO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225124</v>
      </c>
      <c r="G110" s="14">
        <f>IF('[1]TCE - ANEXO III - Preencher'!H119="","",'[1]TCE - ANEXO III - Preencher'!H119)</f>
        <v>44743</v>
      </c>
      <c r="H110" s="15">
        <f>'[1]TCE - ANEXO III - Preencher'!I119</f>
        <v>0</v>
      </c>
      <c r="I110" s="15">
        <f>'[1]TCE - ANEXO III - Preencher'!J119</f>
        <v>321.58999999999997</v>
      </c>
      <c r="J110" s="15">
        <f>'[1]TCE - ANEXO III - Preencher'!K119</f>
        <v>0</v>
      </c>
      <c r="K110" s="16">
        <f>'[1]TCE - ANEXO III - Preencher'!L119</f>
        <v>203.48</v>
      </c>
      <c r="L110" s="16">
        <f>'[1]TCE - ANEXO III - Preencher'!M119</f>
        <v>6.06</v>
      </c>
      <c r="M110" s="16">
        <f t="shared" si="7"/>
        <v>197.42</v>
      </c>
      <c r="N110" s="16">
        <f>'[1]TCE - ANEXO III - Preencher'!O119</f>
        <v>4.0599999999999996</v>
      </c>
      <c r="O110" s="16">
        <f>'[1]TCE - ANEXO III - Preencher'!P119</f>
        <v>0</v>
      </c>
      <c r="P110" s="17">
        <f t="shared" si="8"/>
        <v>4.0599999999999996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523.06999999999994</v>
      </c>
    </row>
    <row r="111" spans="1:28" s="4" customFormat="1">
      <c r="A111" s="9">
        <f>IFERROR(VLOOKUP(B111,'[1]DADOS (OCULTAR)'!$Q$3:$S$133,3,0),"")</f>
        <v>9767633000528</v>
      </c>
      <c r="B111" s="10" t="str">
        <f>'[1]TCE - ANEXO III - Preencher'!C120</f>
        <v>UPA NOVA DESCOBERTA - C.G 008/2022</v>
      </c>
      <c r="C111" s="11"/>
      <c r="D111" s="12" t="str">
        <f>'[1]TCE - ANEXO III - Preencher'!E120</f>
        <v>KELRILAYNNY FRANCISCA DE SANTANA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44743</v>
      </c>
      <c r="H111" s="15">
        <f>'[1]TCE - ANEXO III - Preencher'!I120</f>
        <v>0</v>
      </c>
      <c r="I111" s="15">
        <f>'[1]TCE - ANEXO III - Preencher'!J120</f>
        <v>171.97</v>
      </c>
      <c r="J111" s="15">
        <f>'[1]TCE - ANEXO III - Preencher'!K120</f>
        <v>0</v>
      </c>
      <c r="K111" s="16">
        <f>'[1]TCE - ANEXO III - Preencher'!L120</f>
        <v>203.48</v>
      </c>
      <c r="L111" s="16">
        <f>'[1]TCE - ANEXO III - Preencher'!M120</f>
        <v>6.06</v>
      </c>
      <c r="M111" s="16">
        <f t="shared" si="7"/>
        <v>197.42</v>
      </c>
      <c r="N111" s="16">
        <f>'[1]TCE - ANEXO III - Preencher'!O120</f>
        <v>4.0599999999999996</v>
      </c>
      <c r="O111" s="16">
        <f>'[1]TCE - ANEXO III - Preencher'!P120</f>
        <v>0</v>
      </c>
      <c r="P111" s="17">
        <f t="shared" si="8"/>
        <v>4.0599999999999996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69.430000000000007</v>
      </c>
      <c r="U111" s="16">
        <f>'[1]TCE - ANEXO III - Preencher'!V120</f>
        <v>0</v>
      </c>
      <c r="V111" s="17">
        <f t="shared" si="10"/>
        <v>69.430000000000007</v>
      </c>
      <c r="W111" s="18" t="str">
        <f>IF('[1]TCE - ANEXO III - Preencher'!X120="","",'[1]TCE - ANEXO III - Preencher'!X120)</f>
        <v>AUXILIO CHECHE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442.88</v>
      </c>
    </row>
    <row r="112" spans="1:28" s="4" customFormat="1">
      <c r="A112" s="9">
        <f>IFERROR(VLOOKUP(B112,'[1]DADOS (OCULTAR)'!$Q$3:$S$133,3,0),"")</f>
        <v>9767633000528</v>
      </c>
      <c r="B112" s="10" t="str">
        <f>'[1]TCE - ANEXO III - Preencher'!C121</f>
        <v>UPA NOVA DESCOBERTA - C.G 008/2022</v>
      </c>
      <c r="C112" s="11"/>
      <c r="D112" s="12" t="str">
        <f>'[1]TCE - ANEXO III - Preencher'!E121</f>
        <v>KLEBER HYLBER PRAZERES PYRRHO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766420</v>
      </c>
      <c r="G112" s="14">
        <f>IF('[1]TCE - ANEXO III - Preencher'!H121="","",'[1]TCE - ANEXO III - Preencher'!H121)</f>
        <v>44743</v>
      </c>
      <c r="H112" s="15">
        <f>'[1]TCE - ANEXO III - Preencher'!I121</f>
        <v>0</v>
      </c>
      <c r="I112" s="15">
        <f>'[1]TCE - ANEXO III - Preencher'!J121</f>
        <v>165.89</v>
      </c>
      <c r="J112" s="15">
        <f>'[1]TCE - ANEXO III - Preencher'!K121</f>
        <v>0</v>
      </c>
      <c r="K112" s="16">
        <f>'[1]TCE - ANEXO III - Preencher'!L121</f>
        <v>203.48</v>
      </c>
      <c r="L112" s="16">
        <f>'[1]TCE - ANEXO III - Preencher'!M121</f>
        <v>6.06</v>
      </c>
      <c r="M112" s="16">
        <f t="shared" si="7"/>
        <v>197.42</v>
      </c>
      <c r="N112" s="16">
        <f>'[1]TCE - ANEXO III - Preencher'!O121</f>
        <v>4.0599999999999996</v>
      </c>
      <c r="O112" s="16">
        <f>'[1]TCE - ANEXO III - Preencher'!P121</f>
        <v>0</v>
      </c>
      <c r="P112" s="17">
        <f t="shared" si="8"/>
        <v>4.0599999999999996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367.36999999999995</v>
      </c>
    </row>
    <row r="113" spans="1:28" s="4" customFormat="1">
      <c r="A113" s="9">
        <f>IFERROR(VLOOKUP(B113,'[1]DADOS (OCULTAR)'!$Q$3:$S$133,3,0),"")</f>
        <v>9767633000528</v>
      </c>
      <c r="B113" s="10" t="str">
        <f>'[1]TCE - ANEXO III - Preencher'!C122</f>
        <v>UPA NOVA DESCOBERTA - C.G 008/2022</v>
      </c>
      <c r="C113" s="11"/>
      <c r="D113" s="12" t="str">
        <f>'[1]TCE - ANEXO III - Preencher'!E122</f>
        <v>LADLENE CARNEIRO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44743</v>
      </c>
      <c r="H113" s="15">
        <f>'[1]TCE - ANEXO III - Preencher'!I122</f>
        <v>0</v>
      </c>
      <c r="I113" s="15">
        <f>'[1]TCE - ANEXO III - Preencher'!J122</f>
        <v>138.05000000000001</v>
      </c>
      <c r="J113" s="15">
        <f>'[1]TCE - ANEXO III - Preencher'!K122</f>
        <v>0</v>
      </c>
      <c r="K113" s="16">
        <f>'[1]TCE - ANEXO III - Preencher'!L122</f>
        <v>203.48</v>
      </c>
      <c r="L113" s="16">
        <f>'[1]TCE - ANEXO III - Preencher'!M122</f>
        <v>6.06</v>
      </c>
      <c r="M113" s="16">
        <f t="shared" si="7"/>
        <v>197.42</v>
      </c>
      <c r="N113" s="16">
        <f>'[1]TCE - ANEXO III - Preencher'!O122</f>
        <v>4.0599999999999996</v>
      </c>
      <c r="O113" s="16">
        <f>'[1]TCE - ANEXO III - Preencher'!P122</f>
        <v>0</v>
      </c>
      <c r="P113" s="17">
        <f t="shared" si="8"/>
        <v>4.0599999999999996</v>
      </c>
      <c r="Q113" s="16">
        <f>'[1]TCE - ANEXO III - Preencher'!R122</f>
        <v>0</v>
      </c>
      <c r="R113" s="16">
        <f>'[1]TCE - ANEXO III - Preencher'!S122</f>
        <v>78.94</v>
      </c>
      <c r="S113" s="17">
        <f t="shared" si="9"/>
        <v>-78.94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260.59000000000003</v>
      </c>
    </row>
    <row r="114" spans="1:28" s="4" customFormat="1">
      <c r="A114" s="9">
        <f>IFERROR(VLOOKUP(B114,'[1]DADOS (OCULTAR)'!$Q$3:$S$133,3,0),"")</f>
        <v>9767633000528</v>
      </c>
      <c r="B114" s="10" t="str">
        <f>'[1]TCE - ANEXO III - Preencher'!C123</f>
        <v>UPA NOVA DESCOBERTA - C.G 008/2022</v>
      </c>
      <c r="C114" s="11"/>
      <c r="D114" s="12" t="str">
        <f>'[1]TCE - ANEXO III - Preencher'!E123</f>
        <v>LARISSE MENEZES PARENTE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225124</v>
      </c>
      <c r="G114" s="14">
        <f>IF('[1]TCE - ANEXO III - Preencher'!H123="","",'[1]TCE - ANEXO III - Preencher'!H123)</f>
        <v>44743</v>
      </c>
      <c r="H114" s="15">
        <f>'[1]TCE - ANEXO III - Preencher'!I123</f>
        <v>0</v>
      </c>
      <c r="I114" s="15">
        <f>'[1]TCE - ANEXO III - Preencher'!J123</f>
        <v>705.92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4.0599999999999996</v>
      </c>
      <c r="O114" s="16">
        <f>'[1]TCE - ANEXO III - Preencher'!P123</f>
        <v>0</v>
      </c>
      <c r="P114" s="17">
        <f t="shared" si="8"/>
        <v>4.0599999999999996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709.9799999999999</v>
      </c>
    </row>
    <row r="115" spans="1:28" s="4" customFormat="1">
      <c r="A115" s="9">
        <f>IFERROR(VLOOKUP(B115,'[1]DADOS (OCULTAR)'!$Q$3:$S$133,3,0),"")</f>
        <v>9767633000528</v>
      </c>
      <c r="B115" s="10" t="str">
        <f>'[1]TCE - ANEXO III - Preencher'!C124</f>
        <v>UPA NOVA DESCOBERTA - C.G 008/2022</v>
      </c>
      <c r="C115" s="11"/>
      <c r="D115" s="12" t="str">
        <f>'[1]TCE - ANEXO III - Preencher'!E124</f>
        <v>LENACI HELENO ELOY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223405</v>
      </c>
      <c r="G115" s="14">
        <f>IF('[1]TCE - ANEXO III - Preencher'!H124="","",'[1]TCE - ANEXO III - Preencher'!H124)</f>
        <v>44743</v>
      </c>
      <c r="H115" s="15">
        <f>'[1]TCE - ANEXO III - Preencher'!I124</f>
        <v>0</v>
      </c>
      <c r="I115" s="15">
        <f>'[1]TCE - ANEXO III - Preencher'!J124</f>
        <v>461.9</v>
      </c>
      <c r="J115" s="15">
        <f>'[1]TCE - ANEXO III - Preencher'!K124</f>
        <v>0</v>
      </c>
      <c r="K115" s="16">
        <f>'[1]TCE - ANEXO III - Preencher'!L124</f>
        <v>203.48</v>
      </c>
      <c r="L115" s="16">
        <f>'[1]TCE - ANEXO III - Preencher'!M124</f>
        <v>6.06</v>
      </c>
      <c r="M115" s="16">
        <f t="shared" si="7"/>
        <v>197.42</v>
      </c>
      <c r="N115" s="16">
        <f>'[1]TCE - ANEXO III - Preencher'!O124</f>
        <v>4.0599999999999996</v>
      </c>
      <c r="O115" s="16">
        <f>'[1]TCE - ANEXO III - Preencher'!P124</f>
        <v>0</v>
      </c>
      <c r="P115" s="17">
        <f t="shared" si="8"/>
        <v>4.0599999999999996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663.37999999999988</v>
      </c>
    </row>
    <row r="116" spans="1:28" s="4" customFormat="1">
      <c r="A116" s="9">
        <f>IFERROR(VLOOKUP(B116,'[1]DADOS (OCULTAR)'!$Q$3:$S$133,3,0),"")</f>
        <v>9767633000528</v>
      </c>
      <c r="B116" s="10" t="str">
        <f>'[1]TCE - ANEXO III - Preencher'!C125</f>
        <v>UPA NOVA DESCOBERTA - C.G 008/2022</v>
      </c>
      <c r="C116" s="11"/>
      <c r="D116" s="12" t="str">
        <f>'[1]TCE - ANEXO III - Preencher'!E125</f>
        <v xml:space="preserve">LETICIA GOES BEZERRA </v>
      </c>
      <c r="E116" s="10" t="str">
        <f>IF('[1]TCE - ANEXO III - Preencher'!F125="4 - Assistência Odontológica","2 - Outros Profissionais da Saúde",'[1]TCE - ANEXO III - Preencher'!F125)</f>
        <v>1 - Médico</v>
      </c>
      <c r="F116" s="13">
        <f>'[1]TCE - ANEXO III - Preencher'!G125</f>
        <v>225124</v>
      </c>
      <c r="G116" s="14">
        <f>IF('[1]TCE - ANEXO III - Preencher'!H125="","",'[1]TCE - ANEXO III - Preencher'!H125)</f>
        <v>44743</v>
      </c>
      <c r="H116" s="15">
        <f>'[1]TCE - ANEXO III - Preencher'!I125</f>
        <v>0</v>
      </c>
      <c r="I116" s="15">
        <f>'[1]TCE - ANEXO III - Preencher'!J125</f>
        <v>430.64</v>
      </c>
      <c r="J116" s="15">
        <f>'[1]TCE - ANEXO III - Preencher'!K125</f>
        <v>0</v>
      </c>
      <c r="K116" s="16">
        <f>'[1]TCE - ANEXO III - Preencher'!L125</f>
        <v>203.48</v>
      </c>
      <c r="L116" s="16">
        <f>'[1]TCE - ANEXO III - Preencher'!M125</f>
        <v>6.06</v>
      </c>
      <c r="M116" s="16">
        <f t="shared" si="7"/>
        <v>197.42</v>
      </c>
      <c r="N116" s="16">
        <f>'[1]TCE - ANEXO III - Preencher'!O125</f>
        <v>4.0599999999999996</v>
      </c>
      <c r="O116" s="16">
        <f>'[1]TCE - ANEXO III - Preencher'!P125</f>
        <v>0</v>
      </c>
      <c r="P116" s="17">
        <f t="shared" si="8"/>
        <v>4.0599999999999996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632.11999999999989</v>
      </c>
    </row>
    <row r="117" spans="1:28" s="4" customFormat="1">
      <c r="A117" s="9">
        <f>IFERROR(VLOOKUP(B117,'[1]DADOS (OCULTAR)'!$Q$3:$S$133,3,0),"")</f>
        <v>9767633000528</v>
      </c>
      <c r="B117" s="10" t="str">
        <f>'[1]TCE - ANEXO III - Preencher'!C126</f>
        <v>UPA NOVA DESCOBERTA - C.G 008/2022</v>
      </c>
      <c r="C117" s="11"/>
      <c r="D117" s="12" t="str">
        <f>'[1]TCE - ANEXO III - Preencher'!E126</f>
        <v>LIDIANE MATA DE SOUZA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44743</v>
      </c>
      <c r="H117" s="15">
        <f>'[1]TCE - ANEXO III - Preencher'!I126</f>
        <v>0</v>
      </c>
      <c r="I117" s="15">
        <f>'[1]TCE - ANEXO III - Preencher'!J126</f>
        <v>132.78</v>
      </c>
      <c r="J117" s="15">
        <f>'[1]TCE - ANEXO III - Preencher'!K126</f>
        <v>0</v>
      </c>
      <c r="K117" s="16">
        <f>'[1]TCE - ANEXO III - Preencher'!L126</f>
        <v>203.48</v>
      </c>
      <c r="L117" s="16">
        <f>'[1]TCE - ANEXO III - Preencher'!M126</f>
        <v>6.06</v>
      </c>
      <c r="M117" s="16">
        <f t="shared" si="7"/>
        <v>197.42</v>
      </c>
      <c r="N117" s="16">
        <f>'[1]TCE - ANEXO III - Preencher'!O126</f>
        <v>4.0599999999999996</v>
      </c>
      <c r="O117" s="16">
        <f>'[1]TCE - ANEXO III - Preencher'!P126</f>
        <v>0</v>
      </c>
      <c r="P117" s="17">
        <f t="shared" si="8"/>
        <v>4.0599999999999996</v>
      </c>
      <c r="Q117" s="16">
        <f>'[1]TCE - ANEXO III - Preencher'!R126</f>
        <v>0</v>
      </c>
      <c r="R117" s="16">
        <f>'[1]TCE - ANEXO III - Preencher'!S126</f>
        <v>76.31</v>
      </c>
      <c r="S117" s="17">
        <f t="shared" si="9"/>
        <v>-76.31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257.95</v>
      </c>
    </row>
    <row r="118" spans="1:28" s="4" customFormat="1">
      <c r="A118" s="9">
        <f>IFERROR(VLOOKUP(B118,'[1]DADOS (OCULTAR)'!$Q$3:$S$133,3,0),"")</f>
        <v>9767633000528</v>
      </c>
      <c r="B118" s="10" t="str">
        <f>'[1]TCE - ANEXO III - Preencher'!C127</f>
        <v>UPA NOVA DESCOBERTA - C.G 008/2022</v>
      </c>
      <c r="C118" s="11"/>
      <c r="D118" s="12" t="str">
        <f>'[1]TCE - ANEXO III - Preencher'!E127</f>
        <v>LIHEGE DA CRUZ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766420</v>
      </c>
      <c r="G118" s="14">
        <f>IF('[1]TCE - ANEXO III - Preencher'!H127="","",'[1]TCE - ANEXO III - Preencher'!H127)</f>
        <v>44743</v>
      </c>
      <c r="H118" s="15">
        <f>'[1]TCE - ANEXO III - Preencher'!I127</f>
        <v>0</v>
      </c>
      <c r="I118" s="15">
        <f>'[1]TCE - ANEXO III - Preencher'!J127</f>
        <v>135.74</v>
      </c>
      <c r="J118" s="15">
        <f>'[1]TCE - ANEXO III - Preencher'!K127</f>
        <v>0</v>
      </c>
      <c r="K118" s="16">
        <f>'[1]TCE - ANEXO III - Preencher'!L127</f>
        <v>203.48</v>
      </c>
      <c r="L118" s="16">
        <f>'[1]TCE - ANEXO III - Preencher'!M127</f>
        <v>6.06</v>
      </c>
      <c r="M118" s="16">
        <f t="shared" si="7"/>
        <v>197.42</v>
      </c>
      <c r="N118" s="16">
        <f>'[1]TCE - ANEXO III - Preencher'!O127</f>
        <v>4.0599999999999996</v>
      </c>
      <c r="O118" s="16">
        <f>'[1]TCE - ANEXO III - Preencher'!P127</f>
        <v>0</v>
      </c>
      <c r="P118" s="17">
        <f t="shared" si="8"/>
        <v>4.0599999999999996</v>
      </c>
      <c r="Q118" s="16">
        <f>'[1]TCE - ANEXO III - Preencher'!R127</f>
        <v>0</v>
      </c>
      <c r="R118" s="16">
        <f>'[1]TCE - ANEXO III - Preencher'!S127</f>
        <v>72.72</v>
      </c>
      <c r="S118" s="17">
        <f t="shared" si="9"/>
        <v>-72.72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264.5</v>
      </c>
    </row>
    <row r="119" spans="1:28" s="4" customFormat="1">
      <c r="A119" s="9">
        <f>IFERROR(VLOOKUP(B119,'[1]DADOS (OCULTAR)'!$Q$3:$S$133,3,0),"")</f>
        <v>9767633000528</v>
      </c>
      <c r="B119" s="10" t="str">
        <f>'[1]TCE - ANEXO III - Preencher'!C128</f>
        <v>UPA NOVA DESCOBERTA - C.G 008/2022</v>
      </c>
      <c r="C119" s="11"/>
      <c r="D119" s="12" t="str">
        <f>'[1]TCE - ANEXO III - Preencher'!E128</f>
        <v>LUANA DE MORAIS VALADARES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44743</v>
      </c>
      <c r="H119" s="15">
        <f>'[1]TCE - ANEXO III - Preencher'!I128</f>
        <v>0</v>
      </c>
      <c r="I119" s="15">
        <f>'[1]TCE - ANEXO III - Preencher'!J128</f>
        <v>757.7</v>
      </c>
      <c r="J119" s="15">
        <f>'[1]TCE - ANEXO III - Preencher'!K128</f>
        <v>0</v>
      </c>
      <c r="K119" s="16">
        <f>'[1]TCE - ANEXO III - Preencher'!L128</f>
        <v>203.47</v>
      </c>
      <c r="L119" s="16">
        <f>'[1]TCE - ANEXO III - Preencher'!M128</f>
        <v>6.06</v>
      </c>
      <c r="M119" s="16">
        <f t="shared" si="7"/>
        <v>197.41</v>
      </c>
      <c r="N119" s="16">
        <f>'[1]TCE - ANEXO III - Preencher'!O128</f>
        <v>4.0599999999999996</v>
      </c>
      <c r="O119" s="16">
        <f>'[1]TCE - ANEXO III - Preencher'!P128</f>
        <v>0</v>
      </c>
      <c r="P119" s="17">
        <f t="shared" si="8"/>
        <v>4.0599999999999996</v>
      </c>
      <c r="Q119" s="16">
        <f>'[1]TCE - ANEXO III - Preencher'!R128</f>
        <v>17.899999999999999</v>
      </c>
      <c r="R119" s="16">
        <f>'[1]TCE - ANEXO III - Preencher'!S128</f>
        <v>0</v>
      </c>
      <c r="S119" s="17">
        <f t="shared" si="9"/>
        <v>17.899999999999999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977.06999999999994</v>
      </c>
    </row>
    <row r="120" spans="1:28" s="4" customFormat="1">
      <c r="A120" s="9">
        <f>IFERROR(VLOOKUP(B120,'[1]DADOS (OCULTAR)'!$Q$3:$S$133,3,0),"")</f>
        <v>9767633000528</v>
      </c>
      <c r="B120" s="10" t="str">
        <f>'[1]TCE - ANEXO III - Preencher'!C129</f>
        <v>UPA NOVA DESCOBERTA - C.G 008/2022</v>
      </c>
      <c r="C120" s="11"/>
      <c r="D120" s="12" t="str">
        <f>'[1]TCE - ANEXO III - Preencher'!E129</f>
        <v>LUANA VANESSA SILVA DOS SANTOS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422110</v>
      </c>
      <c r="G120" s="14">
        <f>IF('[1]TCE - ANEXO III - Preencher'!H129="","",'[1]TCE - ANEXO III - Preencher'!H129)</f>
        <v>44743</v>
      </c>
      <c r="H120" s="15">
        <f>'[1]TCE - ANEXO III - Preencher'!I129</f>
        <v>0</v>
      </c>
      <c r="I120" s="15">
        <f>'[1]TCE - ANEXO III - Preencher'!J129</f>
        <v>181.69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4.0599999999999996</v>
      </c>
      <c r="O120" s="16">
        <f>'[1]TCE - ANEXO III - Preencher'!P129</f>
        <v>0</v>
      </c>
      <c r="P120" s="17">
        <f t="shared" si="8"/>
        <v>4.0599999999999996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185.75</v>
      </c>
    </row>
    <row r="121" spans="1:28" s="4" customFormat="1">
      <c r="A121" s="9">
        <f>IFERROR(VLOOKUP(B121,'[1]DADOS (OCULTAR)'!$Q$3:$S$133,3,0),"")</f>
        <v>9767633000528</v>
      </c>
      <c r="B121" s="10" t="str">
        <f>'[1]TCE - ANEXO III - Preencher'!C130</f>
        <v>UPA NOVA DESCOBERTA - C.G 008/2022</v>
      </c>
      <c r="C121" s="11"/>
      <c r="D121" s="12" t="str">
        <f>'[1]TCE - ANEXO III - Preencher'!E130</f>
        <v>LUCIA DE FATIMA MEDEIROS DE OLIVEIRA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44743</v>
      </c>
      <c r="H121" s="15">
        <f>'[1]TCE - ANEXO III - Preencher'!I130</f>
        <v>0</v>
      </c>
      <c r="I121" s="15">
        <f>'[1]TCE - ANEXO III - Preencher'!J130</f>
        <v>138.05000000000001</v>
      </c>
      <c r="J121" s="15">
        <f>'[1]TCE - ANEXO III - Preencher'!K130</f>
        <v>0</v>
      </c>
      <c r="K121" s="16">
        <f>'[1]TCE - ANEXO III - Preencher'!L130</f>
        <v>203.47</v>
      </c>
      <c r="L121" s="16">
        <f>'[1]TCE - ANEXO III - Preencher'!M130</f>
        <v>6.06</v>
      </c>
      <c r="M121" s="16">
        <f t="shared" si="7"/>
        <v>197.41</v>
      </c>
      <c r="N121" s="16">
        <f>'[1]TCE - ANEXO III - Preencher'!O130</f>
        <v>4.0599999999999996</v>
      </c>
      <c r="O121" s="16">
        <f>'[1]TCE - ANEXO III - Preencher'!P130</f>
        <v>0</v>
      </c>
      <c r="P121" s="17">
        <f t="shared" si="8"/>
        <v>4.0599999999999996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339.52000000000004</v>
      </c>
    </row>
    <row r="122" spans="1:28" s="4" customFormat="1">
      <c r="A122" s="9">
        <f>IFERROR(VLOOKUP(B122,'[1]DADOS (OCULTAR)'!$Q$3:$S$133,3,0),"")</f>
        <v>9767633000528</v>
      </c>
      <c r="B122" s="10" t="str">
        <f>'[1]TCE - ANEXO III - Preencher'!C131</f>
        <v>UPA NOVA DESCOBERTA - C.G 008/2022</v>
      </c>
      <c r="C122" s="11"/>
      <c r="D122" s="12" t="str">
        <f>'[1]TCE - ANEXO III - Preencher'!E131</f>
        <v>LUCIANA MARIA DE SOUZA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44743</v>
      </c>
      <c r="H122" s="15">
        <f>'[1]TCE - ANEXO III - Preencher'!I131</f>
        <v>0</v>
      </c>
      <c r="I122" s="15">
        <f>'[1]TCE - ANEXO III - Preencher'!J131</f>
        <v>171.98</v>
      </c>
      <c r="J122" s="15">
        <f>'[1]TCE - ANEXO III - Preencher'!K131</f>
        <v>0</v>
      </c>
      <c r="K122" s="16">
        <f>'[1]TCE - ANEXO III - Preencher'!L131</f>
        <v>203.47</v>
      </c>
      <c r="L122" s="16">
        <f>'[1]TCE - ANEXO III - Preencher'!M131</f>
        <v>6.06</v>
      </c>
      <c r="M122" s="16">
        <f t="shared" si="7"/>
        <v>197.41</v>
      </c>
      <c r="N122" s="16">
        <f>'[1]TCE - ANEXO III - Preencher'!O131</f>
        <v>4.0599999999999996</v>
      </c>
      <c r="O122" s="16">
        <f>'[1]TCE - ANEXO III - Preencher'!P131</f>
        <v>0</v>
      </c>
      <c r="P122" s="17">
        <f t="shared" si="8"/>
        <v>4.0599999999999996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373.45</v>
      </c>
    </row>
    <row r="123" spans="1:28" s="4" customFormat="1">
      <c r="A123" s="9">
        <f>IFERROR(VLOOKUP(B123,'[1]DADOS (OCULTAR)'!$Q$3:$S$133,3,0),"")</f>
        <v>9767633000528</v>
      </c>
      <c r="B123" s="10" t="str">
        <f>'[1]TCE - ANEXO III - Preencher'!C132</f>
        <v>UPA NOVA DESCOBERTA - C.G 008/2022</v>
      </c>
      <c r="C123" s="11"/>
      <c r="D123" s="12" t="str">
        <f>'[1]TCE - ANEXO III - Preencher'!E132</f>
        <v>LUCILENE FERREIRA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324205</v>
      </c>
      <c r="G123" s="14">
        <f>IF('[1]TCE - ANEXO III - Preencher'!H132="","",'[1]TCE - ANEXO III - Preencher'!H132)</f>
        <v>44743</v>
      </c>
      <c r="H123" s="15">
        <f>'[1]TCE - ANEXO III - Preencher'!I132</f>
        <v>0</v>
      </c>
      <c r="I123" s="15">
        <f>'[1]TCE - ANEXO III - Preencher'!J132</f>
        <v>184.07</v>
      </c>
      <c r="J123" s="15">
        <f>'[1]TCE - ANEXO III - Preencher'!K132</f>
        <v>0</v>
      </c>
      <c r="K123" s="16">
        <f>'[1]TCE - ANEXO III - Preencher'!L132</f>
        <v>203.47</v>
      </c>
      <c r="L123" s="16">
        <f>'[1]TCE - ANEXO III - Preencher'!M132</f>
        <v>6.06</v>
      </c>
      <c r="M123" s="16">
        <f t="shared" si="7"/>
        <v>197.41</v>
      </c>
      <c r="N123" s="16">
        <f>'[1]TCE - ANEXO III - Preencher'!O132</f>
        <v>4.0599999999999996</v>
      </c>
      <c r="O123" s="16">
        <f>'[1]TCE - ANEXO III - Preencher'!P132</f>
        <v>0</v>
      </c>
      <c r="P123" s="17">
        <f t="shared" si="8"/>
        <v>4.0599999999999996</v>
      </c>
      <c r="Q123" s="16">
        <f>'[1]TCE - ANEXO III - Preencher'!R132</f>
        <v>229.6</v>
      </c>
      <c r="R123" s="16">
        <f>'[1]TCE - ANEXO III - Preencher'!S132</f>
        <v>83.9</v>
      </c>
      <c r="S123" s="17">
        <f t="shared" si="9"/>
        <v>145.69999999999999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531.24</v>
      </c>
    </row>
    <row r="124" spans="1:28" s="4" customFormat="1">
      <c r="A124" s="9">
        <f>IFERROR(VLOOKUP(B124,'[1]DADOS (OCULTAR)'!$Q$3:$S$133,3,0),"")</f>
        <v>9767633000528</v>
      </c>
      <c r="B124" s="10" t="str">
        <f>'[1]TCE - ANEXO III - Preencher'!C133</f>
        <v>UPA NOVA DESCOBERTA - C.G 008/2022</v>
      </c>
      <c r="C124" s="11"/>
      <c r="D124" s="12" t="str">
        <f>'[1]TCE - ANEXO III - Preencher'!E133</f>
        <v>LUCIO JORGE DA SILVA REGO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223208</v>
      </c>
      <c r="G124" s="14">
        <f>IF('[1]TCE - ANEXO III - Preencher'!H133="","",'[1]TCE - ANEXO III - Preencher'!H133)</f>
        <v>44743</v>
      </c>
      <c r="H124" s="15">
        <f>'[1]TCE - ANEXO III - Preencher'!I133</f>
        <v>0</v>
      </c>
      <c r="I124" s="15">
        <f>'[1]TCE - ANEXO III - Preencher'!J133</f>
        <v>295.02999999999997</v>
      </c>
      <c r="J124" s="15">
        <f>'[1]TCE - ANEXO III - Preencher'!K133</f>
        <v>0</v>
      </c>
      <c r="K124" s="16">
        <f>'[1]TCE - ANEXO III - Preencher'!L133</f>
        <v>203.47</v>
      </c>
      <c r="L124" s="16">
        <f>'[1]TCE - ANEXO III - Preencher'!M133</f>
        <v>6.06</v>
      </c>
      <c r="M124" s="16">
        <f t="shared" si="7"/>
        <v>197.41</v>
      </c>
      <c r="N124" s="16">
        <f>'[1]TCE - ANEXO III - Preencher'!O133</f>
        <v>4.0599999999999996</v>
      </c>
      <c r="O124" s="16">
        <f>'[1]TCE - ANEXO III - Preencher'!P133</f>
        <v>0</v>
      </c>
      <c r="P124" s="17">
        <f t="shared" si="8"/>
        <v>4.0599999999999996</v>
      </c>
      <c r="Q124" s="16">
        <f>'[1]TCE - ANEXO III - Preencher'!R133</f>
        <v>229.6</v>
      </c>
      <c r="R124" s="16">
        <f>'[1]TCE - ANEXO III - Preencher'!S133</f>
        <v>0</v>
      </c>
      <c r="S124" s="17">
        <f t="shared" si="9"/>
        <v>229.6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726.09999999999991</v>
      </c>
    </row>
    <row r="125" spans="1:28" s="4" customFormat="1">
      <c r="A125" s="9">
        <f>IFERROR(VLOOKUP(B125,'[1]DADOS (OCULTAR)'!$Q$3:$S$133,3,0),"")</f>
        <v>9767633000528</v>
      </c>
      <c r="B125" s="10" t="str">
        <f>'[1]TCE - ANEXO III - Preencher'!C134</f>
        <v>UPA NOVA DESCOBERTA - C.G 008/2022</v>
      </c>
      <c r="C125" s="11"/>
      <c r="D125" s="12" t="str">
        <f>'[1]TCE - ANEXO III - Preencher'!E134</f>
        <v>LUIZ FERNANDO VIEIRA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324205</v>
      </c>
      <c r="G125" s="14">
        <f>IF('[1]TCE - ANEXO III - Preencher'!H134="","",'[1]TCE - ANEXO III - Preencher'!H134)</f>
        <v>44743</v>
      </c>
      <c r="H125" s="15">
        <f>'[1]TCE - ANEXO III - Preencher'!I134</f>
        <v>0</v>
      </c>
      <c r="I125" s="15">
        <f>'[1]TCE - ANEXO III - Preencher'!J134</f>
        <v>153.4</v>
      </c>
      <c r="J125" s="15">
        <f>'[1]TCE - ANEXO III - Preencher'!K134</f>
        <v>0</v>
      </c>
      <c r="K125" s="16">
        <f>'[1]TCE - ANEXO III - Preencher'!L134</f>
        <v>203.47</v>
      </c>
      <c r="L125" s="16">
        <f>'[1]TCE - ANEXO III - Preencher'!M134</f>
        <v>6.06</v>
      </c>
      <c r="M125" s="16">
        <f t="shared" si="7"/>
        <v>197.41</v>
      </c>
      <c r="N125" s="16">
        <f>'[1]TCE - ANEXO III - Preencher'!O134</f>
        <v>4.0599999999999996</v>
      </c>
      <c r="O125" s="16">
        <f>'[1]TCE - ANEXO III - Preencher'!P134</f>
        <v>0</v>
      </c>
      <c r="P125" s="17">
        <f t="shared" si="8"/>
        <v>4.0599999999999996</v>
      </c>
      <c r="Q125" s="16">
        <f>'[1]TCE - ANEXO III - Preencher'!R134</f>
        <v>0</v>
      </c>
      <c r="R125" s="16">
        <f>'[1]TCE - ANEXO III - Preencher'!S134</f>
        <v>83.9</v>
      </c>
      <c r="S125" s="17">
        <f t="shared" si="9"/>
        <v>-83.9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270.97000000000003</v>
      </c>
    </row>
    <row r="126" spans="1:28" s="4" customFormat="1">
      <c r="A126" s="9">
        <f>IFERROR(VLOOKUP(B126,'[1]DADOS (OCULTAR)'!$Q$3:$S$133,3,0),"")</f>
        <v>9767633000528</v>
      </c>
      <c r="B126" s="10" t="str">
        <f>'[1]TCE - ANEXO III - Preencher'!C135</f>
        <v>UPA NOVA DESCOBERTA - C.G 008/2022</v>
      </c>
      <c r="C126" s="11"/>
      <c r="D126" s="12" t="str">
        <f>'[1]TCE - ANEXO III - Preencher'!E135</f>
        <v>LUIZ LUCENA DE ALMEIDA JUNIOR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44743</v>
      </c>
      <c r="H126" s="15">
        <f>'[1]TCE - ANEXO III - Preencher'!I135</f>
        <v>0</v>
      </c>
      <c r="I126" s="15">
        <f>'[1]TCE - ANEXO III - Preencher'!J135</f>
        <v>165.66</v>
      </c>
      <c r="J126" s="15">
        <f>'[1]TCE - ANEXO III - Preencher'!K135</f>
        <v>0</v>
      </c>
      <c r="K126" s="16">
        <f>'[1]TCE - ANEXO III - Preencher'!L135</f>
        <v>203.47</v>
      </c>
      <c r="L126" s="16">
        <f>'[1]TCE - ANEXO III - Preencher'!M135</f>
        <v>6.06</v>
      </c>
      <c r="M126" s="16">
        <f t="shared" si="7"/>
        <v>197.41</v>
      </c>
      <c r="N126" s="16">
        <f>'[1]TCE - ANEXO III - Preencher'!O135</f>
        <v>4.0599999999999996</v>
      </c>
      <c r="O126" s="16">
        <f>'[1]TCE - ANEXO III - Preencher'!P135</f>
        <v>0</v>
      </c>
      <c r="P126" s="17">
        <f t="shared" si="8"/>
        <v>4.0599999999999996</v>
      </c>
      <c r="Q126" s="16">
        <f>'[1]TCE - ANEXO III - Preencher'!R135</f>
        <v>123</v>
      </c>
      <c r="R126" s="16">
        <f>'[1]TCE - ANEXO III - Preencher'!S135</f>
        <v>0</v>
      </c>
      <c r="S126" s="17">
        <f t="shared" si="9"/>
        <v>123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490.13</v>
      </c>
    </row>
    <row r="127" spans="1:28" s="4" customFormat="1">
      <c r="A127" s="9">
        <f>IFERROR(VLOOKUP(B127,'[1]DADOS (OCULTAR)'!$Q$3:$S$133,3,0),"")</f>
        <v>9767633000528</v>
      </c>
      <c r="B127" s="10" t="str">
        <f>'[1]TCE - ANEXO III - Preencher'!C136</f>
        <v>UPA NOVA DESCOBERTA - C.G 008/2022</v>
      </c>
      <c r="C127" s="11"/>
      <c r="D127" s="12" t="str">
        <f>'[1]TCE - ANEXO III - Preencher'!E136</f>
        <v>LUIZA MARIA XAVIER NUNES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44743</v>
      </c>
      <c r="H127" s="15">
        <f>'[1]TCE - ANEXO III - Preencher'!I136</f>
        <v>0</v>
      </c>
      <c r="I127" s="15">
        <f>'[1]TCE - ANEXO III - Preencher'!J136</f>
        <v>214.5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4.0599999999999996</v>
      </c>
      <c r="O127" s="16">
        <f>'[1]TCE - ANEXO III - Preencher'!P136</f>
        <v>0</v>
      </c>
      <c r="P127" s="17">
        <f t="shared" si="8"/>
        <v>4.0599999999999996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218.56</v>
      </c>
    </row>
    <row r="128" spans="1:28" s="4" customFormat="1">
      <c r="A128" s="9">
        <f>IFERROR(VLOOKUP(B128,'[1]DADOS (OCULTAR)'!$Q$3:$S$133,3,0),"")</f>
        <v>9767633000528</v>
      </c>
      <c r="B128" s="10" t="str">
        <f>'[1]TCE - ANEXO III - Preencher'!C137</f>
        <v>UPA NOVA DESCOBERTA - C.G 008/2022</v>
      </c>
      <c r="C128" s="11"/>
      <c r="D128" s="12" t="str">
        <f>'[1]TCE - ANEXO III - Preencher'!E137</f>
        <v>MAELI VANDESLANE DOS SANTOS FARIAS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44743</v>
      </c>
      <c r="H128" s="15">
        <f>'[1]TCE - ANEXO III - Preencher'!I137</f>
        <v>0</v>
      </c>
      <c r="I128" s="15">
        <f>'[1]TCE - ANEXO III - Preencher'!J137</f>
        <v>143.31</v>
      </c>
      <c r="J128" s="15">
        <f>'[1]TCE - ANEXO III - Preencher'!K137</f>
        <v>0</v>
      </c>
      <c r="K128" s="16">
        <f>'[1]TCE - ANEXO III - Preencher'!L137</f>
        <v>203.47</v>
      </c>
      <c r="L128" s="16">
        <f>'[1]TCE - ANEXO III - Preencher'!M137</f>
        <v>6.06</v>
      </c>
      <c r="M128" s="16">
        <f t="shared" si="7"/>
        <v>197.41</v>
      </c>
      <c r="N128" s="16">
        <f>'[1]TCE - ANEXO III - Preencher'!O137</f>
        <v>4.0599999999999996</v>
      </c>
      <c r="O128" s="16">
        <f>'[1]TCE - ANEXO III - Preencher'!P137</f>
        <v>0</v>
      </c>
      <c r="P128" s="17">
        <f t="shared" si="8"/>
        <v>4.0599999999999996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344.78000000000003</v>
      </c>
    </row>
    <row r="129" spans="1:28" s="4" customFormat="1">
      <c r="A129" s="9">
        <f>IFERROR(VLOOKUP(B129,'[1]DADOS (OCULTAR)'!$Q$3:$S$133,3,0),"")</f>
        <v>9767633000528</v>
      </c>
      <c r="B129" s="10" t="str">
        <f>'[1]TCE - ANEXO III - Preencher'!C138</f>
        <v>UPA NOVA DESCOBERTA - C.G 008/2022</v>
      </c>
      <c r="C129" s="11"/>
      <c r="D129" s="12" t="str">
        <f>'[1]TCE - ANEXO III - Preencher'!E138</f>
        <v>MAGALI FRANCA DE SANTANA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422110</v>
      </c>
      <c r="G129" s="14">
        <f>IF('[1]TCE - ANEXO III - Preencher'!H138="","",'[1]TCE - ANEXO III - Preencher'!H138)</f>
        <v>44743</v>
      </c>
      <c r="H129" s="15">
        <f>'[1]TCE - ANEXO III - Preencher'!I138</f>
        <v>0</v>
      </c>
      <c r="I129" s="15">
        <f>'[1]TCE - ANEXO III - Preencher'!J138</f>
        <v>133.19999999999999</v>
      </c>
      <c r="J129" s="15">
        <f>'[1]TCE - ANEXO III - Preencher'!K138</f>
        <v>0</v>
      </c>
      <c r="K129" s="16">
        <f>'[1]TCE - ANEXO III - Preencher'!L138</f>
        <v>203.47</v>
      </c>
      <c r="L129" s="16">
        <f>'[1]TCE - ANEXO III - Preencher'!M138</f>
        <v>6.06</v>
      </c>
      <c r="M129" s="16">
        <f t="shared" si="7"/>
        <v>197.41</v>
      </c>
      <c r="N129" s="16">
        <f>'[1]TCE - ANEXO III - Preencher'!O138</f>
        <v>4.0599999999999996</v>
      </c>
      <c r="O129" s="16">
        <f>'[1]TCE - ANEXO III - Preencher'!P138</f>
        <v>0</v>
      </c>
      <c r="P129" s="17">
        <f t="shared" si="8"/>
        <v>4.0599999999999996</v>
      </c>
      <c r="Q129" s="16">
        <f>'[1]TCE - ANEXO III - Preencher'!R138</f>
        <v>131.19999999999999</v>
      </c>
      <c r="R129" s="16">
        <f>'[1]TCE - ANEXO III - Preencher'!S138</f>
        <v>72.72</v>
      </c>
      <c r="S129" s="17">
        <f t="shared" si="9"/>
        <v>58.47999999999999</v>
      </c>
      <c r="T129" s="16">
        <f>'[1]TCE - ANEXO III - Preencher'!U138</f>
        <v>69.430000000000007</v>
      </c>
      <c r="U129" s="16">
        <f>'[1]TCE - ANEXO III - Preencher'!V138</f>
        <v>0</v>
      </c>
      <c r="V129" s="17">
        <f t="shared" si="10"/>
        <v>69.430000000000007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462.58</v>
      </c>
    </row>
    <row r="130" spans="1:28" s="4" customFormat="1">
      <c r="A130" s="9">
        <f>IFERROR(VLOOKUP(B130,'[1]DADOS (OCULTAR)'!$Q$3:$S$133,3,0),"")</f>
        <v>9767633000528</v>
      </c>
      <c r="B130" s="10" t="str">
        <f>'[1]TCE - ANEXO III - Preencher'!C139</f>
        <v>UPA NOVA DESCOBERTA - C.G 008/2022</v>
      </c>
      <c r="C130" s="11"/>
      <c r="D130" s="12" t="str">
        <f>'[1]TCE - ANEXO III - Preencher'!E139</f>
        <v>MAISA VANESSA DOS SANTOS CORREIA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44743</v>
      </c>
      <c r="H130" s="15">
        <f>'[1]TCE - ANEXO III - Preencher'!I139</f>
        <v>0</v>
      </c>
      <c r="I130" s="15">
        <f>'[1]TCE - ANEXO III - Preencher'!J139</f>
        <v>149.57</v>
      </c>
      <c r="J130" s="15">
        <f>'[1]TCE - ANEXO III - Preencher'!K139</f>
        <v>0</v>
      </c>
      <c r="K130" s="16">
        <f>'[1]TCE - ANEXO III - Preencher'!L139</f>
        <v>203.47</v>
      </c>
      <c r="L130" s="16">
        <f>'[1]TCE - ANEXO III - Preencher'!M139</f>
        <v>6.06</v>
      </c>
      <c r="M130" s="16">
        <f t="shared" si="7"/>
        <v>197.41</v>
      </c>
      <c r="N130" s="16">
        <f>'[1]TCE - ANEXO III - Preencher'!O139</f>
        <v>4.0599999999999996</v>
      </c>
      <c r="O130" s="16">
        <f>'[1]TCE - ANEXO III - Preencher'!P139</f>
        <v>0</v>
      </c>
      <c r="P130" s="17">
        <f t="shared" si="8"/>
        <v>4.0599999999999996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69.430000000000007</v>
      </c>
      <c r="U130" s="16">
        <f>'[1]TCE - ANEXO III - Preencher'!V139</f>
        <v>0</v>
      </c>
      <c r="V130" s="17">
        <f t="shared" si="10"/>
        <v>69.430000000000007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420.47</v>
      </c>
    </row>
    <row r="131" spans="1:28" s="4" customFormat="1">
      <c r="A131" s="9">
        <f>IFERROR(VLOOKUP(B131,'[1]DADOS (OCULTAR)'!$Q$3:$S$133,3,0),"")</f>
        <v>9767633000528</v>
      </c>
      <c r="B131" s="10" t="str">
        <f>'[1]TCE - ANEXO III - Preencher'!C140</f>
        <v>UPA NOVA DESCOBERTA - C.G 008/2022</v>
      </c>
      <c r="C131" s="11"/>
      <c r="D131" s="12" t="str">
        <f>'[1]TCE - ANEXO III - Preencher'!E140</f>
        <v xml:space="preserve">MANOEL MESSIAS PEREIRA DE ALBUQUERQUE 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44743</v>
      </c>
      <c r="H131" s="15">
        <f>'[1]TCE - ANEXO III - Preencher'!I140</f>
        <v>0</v>
      </c>
      <c r="I131" s="15">
        <f>'[1]TCE - ANEXO III - Preencher'!J140</f>
        <v>124.65</v>
      </c>
      <c r="J131" s="15">
        <f>'[1]TCE - ANEXO III - Preencher'!K140</f>
        <v>0</v>
      </c>
      <c r="K131" s="16">
        <f>'[1]TCE - ANEXO III - Preencher'!L140</f>
        <v>203.47</v>
      </c>
      <c r="L131" s="16">
        <f>'[1]TCE - ANEXO III - Preencher'!M140</f>
        <v>6.06</v>
      </c>
      <c r="M131" s="16">
        <f t="shared" si="7"/>
        <v>197.41</v>
      </c>
      <c r="N131" s="16">
        <f>'[1]TCE - ANEXO III - Preencher'!O140</f>
        <v>4.0599999999999996</v>
      </c>
      <c r="O131" s="16">
        <f>'[1]TCE - ANEXO III - Preencher'!P140</f>
        <v>0</v>
      </c>
      <c r="P131" s="17">
        <f t="shared" si="8"/>
        <v>4.0599999999999996</v>
      </c>
      <c r="Q131" s="16">
        <f>'[1]TCE - ANEXO III - Preencher'!R140</f>
        <v>310.39999999999998</v>
      </c>
      <c r="R131" s="16">
        <f>'[1]TCE - ANEXO III - Preencher'!S140</f>
        <v>0</v>
      </c>
      <c r="S131" s="17">
        <f t="shared" si="9"/>
        <v>310.39999999999998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636.52</v>
      </c>
    </row>
    <row r="132" spans="1:28" s="4" customFormat="1">
      <c r="A132" s="9">
        <f>IFERROR(VLOOKUP(B132,'[1]DADOS (OCULTAR)'!$Q$3:$S$133,3,0),"")</f>
        <v>9767633000528</v>
      </c>
      <c r="B132" s="10" t="str">
        <f>'[1]TCE - ANEXO III - Preencher'!C141</f>
        <v>UPA NOVA DESCOBERTA - C.G 008/2022</v>
      </c>
      <c r="C132" s="11"/>
      <c r="D132" s="12" t="str">
        <f>'[1]TCE - ANEXO III - Preencher'!E141</f>
        <v>MANUELA DE MELO RIBEIRO PARANHOS AGRA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44743</v>
      </c>
      <c r="H132" s="15">
        <f>'[1]TCE - ANEXO III - Preencher'!I141</f>
        <v>0</v>
      </c>
      <c r="I132" s="15">
        <f>'[1]TCE - ANEXO III - Preencher'!J141</f>
        <v>408.16</v>
      </c>
      <c r="J132" s="15">
        <f>'[1]TCE - ANEXO III - Preencher'!K141</f>
        <v>0</v>
      </c>
      <c r="K132" s="16">
        <f>'[1]TCE - ANEXO III - Preencher'!L141</f>
        <v>203.47</v>
      </c>
      <c r="L132" s="16">
        <f>'[1]TCE - ANEXO III - Preencher'!M141</f>
        <v>6.06</v>
      </c>
      <c r="M132" s="16">
        <f t="shared" ref="M132:M195" si="13">K132-L132</f>
        <v>197.41</v>
      </c>
      <c r="N132" s="16">
        <f>'[1]TCE - ANEXO III - Preencher'!O141</f>
        <v>4.0599999999999996</v>
      </c>
      <c r="O132" s="16">
        <f>'[1]TCE - ANEXO III - Preencher'!P141</f>
        <v>0</v>
      </c>
      <c r="P132" s="17">
        <f t="shared" ref="P132:P195" si="14">N132-O132</f>
        <v>4.0599999999999996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609.63</v>
      </c>
    </row>
    <row r="133" spans="1:28" s="4" customFormat="1">
      <c r="A133" s="9">
        <f>IFERROR(VLOOKUP(B133,'[1]DADOS (OCULTAR)'!$Q$3:$S$133,3,0),"")</f>
        <v>9767633000528</v>
      </c>
      <c r="B133" s="10" t="str">
        <f>'[1]TCE - ANEXO III - Preencher'!C142</f>
        <v>UPA NOVA DESCOBERTA - C.G 008/2022</v>
      </c>
      <c r="C133" s="11"/>
      <c r="D133" s="12" t="str">
        <f>'[1]TCE - ANEXO III - Preencher'!E142</f>
        <v>MARCELINO JOSE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44743</v>
      </c>
      <c r="H133" s="15">
        <f>'[1]TCE - ANEXO III - Preencher'!I142</f>
        <v>0</v>
      </c>
      <c r="I133" s="15">
        <f>'[1]TCE - ANEXO III - Preencher'!J142</f>
        <v>143.32</v>
      </c>
      <c r="J133" s="15">
        <f>'[1]TCE - ANEXO III - Preencher'!K142</f>
        <v>0</v>
      </c>
      <c r="K133" s="16">
        <f>'[1]TCE - ANEXO III - Preencher'!L142</f>
        <v>203.47</v>
      </c>
      <c r="L133" s="16">
        <f>'[1]TCE - ANEXO III - Preencher'!M142</f>
        <v>6.06</v>
      </c>
      <c r="M133" s="16">
        <f t="shared" si="13"/>
        <v>197.41</v>
      </c>
      <c r="N133" s="16">
        <f>'[1]TCE - ANEXO III - Preencher'!O142</f>
        <v>4.0599999999999996</v>
      </c>
      <c r="O133" s="16">
        <f>'[1]TCE - ANEXO III - Preencher'!P142</f>
        <v>0</v>
      </c>
      <c r="P133" s="17">
        <f t="shared" si="14"/>
        <v>4.0599999999999996</v>
      </c>
      <c r="Q133" s="16">
        <f>'[1]TCE - ANEXO III - Preencher'!R142</f>
        <v>123</v>
      </c>
      <c r="R133" s="16">
        <f>'[1]TCE - ANEXO III - Preencher'!S142</f>
        <v>78.94</v>
      </c>
      <c r="S133" s="17">
        <f t="shared" si="15"/>
        <v>44.06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388.85</v>
      </c>
    </row>
    <row r="134" spans="1:28" s="4" customFormat="1">
      <c r="A134" s="9">
        <f>IFERROR(VLOOKUP(B134,'[1]DADOS (OCULTAR)'!$Q$3:$S$133,3,0),"")</f>
        <v>9767633000528</v>
      </c>
      <c r="B134" s="10" t="str">
        <f>'[1]TCE - ANEXO III - Preencher'!C143</f>
        <v>UPA NOVA DESCOBERTA - C.G 008/2022</v>
      </c>
      <c r="C134" s="11"/>
      <c r="D134" s="12" t="str">
        <f>'[1]TCE - ANEXO III - Preencher'!E143</f>
        <v>MARCELO ANDRADE DE OLIVEIRA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225124</v>
      </c>
      <c r="G134" s="14">
        <f>IF('[1]TCE - ANEXO III - Preencher'!H143="","",'[1]TCE - ANEXO III - Preencher'!H143)</f>
        <v>44743</v>
      </c>
      <c r="H134" s="15">
        <f>'[1]TCE - ANEXO III - Preencher'!I143</f>
        <v>0</v>
      </c>
      <c r="I134" s="15">
        <f>'[1]TCE - ANEXO III - Preencher'!J143</f>
        <v>846.72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4.0599999999999996</v>
      </c>
      <c r="O134" s="16">
        <f>'[1]TCE - ANEXO III - Preencher'!P143</f>
        <v>0</v>
      </c>
      <c r="P134" s="17">
        <f t="shared" si="14"/>
        <v>4.0599999999999996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850.78</v>
      </c>
    </row>
    <row r="135" spans="1:28" s="4" customFormat="1">
      <c r="A135" s="9">
        <f>IFERROR(VLOOKUP(B135,'[1]DADOS (OCULTAR)'!$Q$3:$S$133,3,0),"")</f>
        <v>9767633000528</v>
      </c>
      <c r="B135" s="10" t="str">
        <f>'[1]TCE - ANEXO III - Preencher'!C144</f>
        <v>UPA NOVA DESCOBERTA - C.G 008/2022</v>
      </c>
      <c r="C135" s="11"/>
      <c r="D135" s="12" t="str">
        <f>'[1]TCE - ANEXO III - Preencher'!E144</f>
        <v>MARCOS ANTONIO PIRES VALADARES LUSTOSA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44743</v>
      </c>
      <c r="H135" s="15">
        <f>'[1]TCE - ANEXO III - Preencher'!I144</f>
        <v>0</v>
      </c>
      <c r="I135" s="15">
        <f>'[1]TCE - ANEXO III - Preencher'!J144</f>
        <v>726.37</v>
      </c>
      <c r="J135" s="15">
        <f>'[1]TCE - ANEXO III - Preencher'!K144</f>
        <v>0</v>
      </c>
      <c r="K135" s="16">
        <f>'[1]TCE - ANEXO III - Preencher'!L144</f>
        <v>203.47</v>
      </c>
      <c r="L135" s="16">
        <f>'[1]TCE - ANEXO III - Preencher'!M144</f>
        <v>6.06</v>
      </c>
      <c r="M135" s="16">
        <f t="shared" si="13"/>
        <v>197.41</v>
      </c>
      <c r="N135" s="16">
        <f>'[1]TCE - ANEXO III - Preencher'!O144</f>
        <v>4.0599999999999996</v>
      </c>
      <c r="O135" s="16">
        <f>'[1]TCE - ANEXO III - Preencher'!P144</f>
        <v>0</v>
      </c>
      <c r="P135" s="17">
        <f t="shared" si="14"/>
        <v>4.0599999999999996</v>
      </c>
      <c r="Q135" s="16">
        <f>'[1]TCE - ANEXO III - Preencher'!R144</f>
        <v>262.39999999999998</v>
      </c>
      <c r="R135" s="16">
        <f>'[1]TCE - ANEXO III - Preencher'!S144</f>
        <v>0</v>
      </c>
      <c r="S135" s="17">
        <f t="shared" si="15"/>
        <v>262.39999999999998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1190.2399999999998</v>
      </c>
    </row>
    <row r="136" spans="1:28" s="4" customFormat="1">
      <c r="A136" s="9">
        <f>IFERROR(VLOOKUP(B136,'[1]DADOS (OCULTAR)'!$Q$3:$S$133,3,0),"")</f>
        <v>9767633000528</v>
      </c>
      <c r="B136" s="10" t="str">
        <f>'[1]TCE - ANEXO III - Preencher'!C145</f>
        <v>UPA NOVA DESCOBERTA - C.G 008/2022</v>
      </c>
      <c r="C136" s="11"/>
      <c r="D136" s="12" t="str">
        <f>'[1]TCE - ANEXO III - Preencher'!E145</f>
        <v>MARCOS SOARES PEREIRA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782320</v>
      </c>
      <c r="G136" s="14">
        <f>IF('[1]TCE - ANEXO III - Preencher'!H145="","",'[1]TCE - ANEXO III - Preencher'!H145)</f>
        <v>44743</v>
      </c>
      <c r="H136" s="15">
        <f>'[1]TCE - ANEXO III - Preencher'!I145</f>
        <v>0</v>
      </c>
      <c r="I136" s="15">
        <f>'[1]TCE - ANEXO III - Preencher'!J145</f>
        <v>192.31</v>
      </c>
      <c r="J136" s="15">
        <f>'[1]TCE - ANEXO III - Preencher'!K145</f>
        <v>0</v>
      </c>
      <c r="K136" s="16">
        <f>'[1]TCE - ANEXO III - Preencher'!L145</f>
        <v>203.47</v>
      </c>
      <c r="L136" s="16">
        <f>'[1]TCE - ANEXO III - Preencher'!M145</f>
        <v>6.06</v>
      </c>
      <c r="M136" s="16">
        <f t="shared" si="13"/>
        <v>197.41</v>
      </c>
      <c r="N136" s="16">
        <f>'[1]TCE - ANEXO III - Preencher'!O145</f>
        <v>4.0599999999999996</v>
      </c>
      <c r="O136" s="16">
        <f>'[1]TCE - ANEXO III - Preencher'!P145</f>
        <v>0</v>
      </c>
      <c r="P136" s="17">
        <f t="shared" si="14"/>
        <v>4.0599999999999996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393.78000000000003</v>
      </c>
    </row>
    <row r="137" spans="1:28" s="4" customFormat="1">
      <c r="A137" s="9">
        <f>IFERROR(VLOOKUP(B137,'[1]DADOS (OCULTAR)'!$Q$3:$S$133,3,0),"")</f>
        <v>9767633000528</v>
      </c>
      <c r="B137" s="10" t="str">
        <f>'[1]TCE - ANEXO III - Preencher'!C146</f>
        <v>UPA NOVA DESCOBERTA - C.G 008/2022</v>
      </c>
      <c r="C137" s="11"/>
      <c r="D137" s="12" t="str">
        <f>'[1]TCE - ANEXO III - Preencher'!E146</f>
        <v>MARIA CLAUDIA FERREIRA CAVALCANTI SANTOS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223208</v>
      </c>
      <c r="G137" s="14">
        <f>IF('[1]TCE - ANEXO III - Preencher'!H146="","",'[1]TCE - ANEXO III - Preencher'!H146)</f>
        <v>44743</v>
      </c>
      <c r="H137" s="15">
        <f>'[1]TCE - ANEXO III - Preencher'!I146</f>
        <v>0</v>
      </c>
      <c r="I137" s="15">
        <f>'[1]TCE - ANEXO III - Preencher'!J146</f>
        <v>304.56</v>
      </c>
      <c r="J137" s="15">
        <f>'[1]TCE - ANEXO III - Preencher'!K146</f>
        <v>0</v>
      </c>
      <c r="K137" s="16">
        <f>'[1]TCE - ANEXO III - Preencher'!L146</f>
        <v>203.47</v>
      </c>
      <c r="L137" s="16">
        <f>'[1]TCE - ANEXO III - Preencher'!M146</f>
        <v>6.06</v>
      </c>
      <c r="M137" s="16">
        <f t="shared" si="13"/>
        <v>197.41</v>
      </c>
      <c r="N137" s="16">
        <f>'[1]TCE - ANEXO III - Preencher'!O146</f>
        <v>4.0599999999999996</v>
      </c>
      <c r="O137" s="16">
        <f>'[1]TCE - ANEXO III - Preencher'!P146</f>
        <v>0</v>
      </c>
      <c r="P137" s="17">
        <f t="shared" si="14"/>
        <v>4.0599999999999996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506.03000000000003</v>
      </c>
    </row>
    <row r="138" spans="1:28" s="4" customFormat="1">
      <c r="A138" s="9">
        <f>IFERROR(VLOOKUP(B138,'[1]DADOS (OCULTAR)'!$Q$3:$S$133,3,0),"")</f>
        <v>9767633000528</v>
      </c>
      <c r="B138" s="10" t="str">
        <f>'[1]TCE - ANEXO III - Preencher'!C147</f>
        <v>UPA NOVA DESCOBERTA - C.G 008/2022</v>
      </c>
      <c r="C138" s="11"/>
      <c r="D138" s="12" t="str">
        <f>'[1]TCE - ANEXO III - Preencher'!E147</f>
        <v>MARIA DANIELLE DE SENA LORENA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223208</v>
      </c>
      <c r="G138" s="14">
        <f>IF('[1]TCE - ANEXO III - Preencher'!H147="","",'[1]TCE - ANEXO III - Preencher'!H147)</f>
        <v>44743</v>
      </c>
      <c r="H138" s="15">
        <f>'[1]TCE - ANEXO III - Preencher'!I147</f>
        <v>0</v>
      </c>
      <c r="I138" s="15">
        <f>'[1]TCE - ANEXO III - Preencher'!J147</f>
        <v>304.56</v>
      </c>
      <c r="J138" s="15">
        <f>'[1]TCE - ANEXO III - Preencher'!K147</f>
        <v>0</v>
      </c>
      <c r="K138" s="16">
        <f>'[1]TCE - ANEXO III - Preencher'!L147</f>
        <v>203.47</v>
      </c>
      <c r="L138" s="16">
        <f>'[1]TCE - ANEXO III - Preencher'!M147</f>
        <v>6.06</v>
      </c>
      <c r="M138" s="16">
        <f t="shared" si="13"/>
        <v>197.41</v>
      </c>
      <c r="N138" s="16">
        <f>'[1]TCE - ANEXO III - Preencher'!O147</f>
        <v>4.0599999999999996</v>
      </c>
      <c r="O138" s="16">
        <f>'[1]TCE - ANEXO III - Preencher'!P147</f>
        <v>0</v>
      </c>
      <c r="P138" s="17">
        <f t="shared" si="14"/>
        <v>4.0599999999999996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506.03000000000003</v>
      </c>
    </row>
    <row r="139" spans="1:28" s="4" customFormat="1">
      <c r="A139" s="9">
        <f>IFERROR(VLOOKUP(B139,'[1]DADOS (OCULTAR)'!$Q$3:$S$133,3,0),"")</f>
        <v>9767633000528</v>
      </c>
      <c r="B139" s="10" t="str">
        <f>'[1]TCE - ANEXO III - Preencher'!C148</f>
        <v>UPA NOVA DESCOBERTA - C.G 008/2022</v>
      </c>
      <c r="C139" s="11"/>
      <c r="D139" s="12" t="str">
        <f>'[1]TCE - ANEXO III - Preencher'!E148</f>
        <v>MARIA DAS NEVES DA SILVA BARROS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44743</v>
      </c>
      <c r="H139" s="15">
        <f>'[1]TCE - ANEXO III - Preencher'!I148</f>
        <v>0</v>
      </c>
      <c r="I139" s="15">
        <f>'[1]TCE - ANEXO III - Preencher'!J148</f>
        <v>165.67</v>
      </c>
      <c r="J139" s="15">
        <f>'[1]TCE - ANEXO III - Preencher'!K148</f>
        <v>0</v>
      </c>
      <c r="K139" s="16">
        <f>'[1]TCE - ANEXO III - Preencher'!L148</f>
        <v>203.47</v>
      </c>
      <c r="L139" s="16">
        <f>'[1]TCE - ANEXO III - Preencher'!M148</f>
        <v>6.06</v>
      </c>
      <c r="M139" s="16">
        <f t="shared" si="13"/>
        <v>197.41</v>
      </c>
      <c r="N139" s="16">
        <f>'[1]TCE - ANEXO III - Preencher'!O148</f>
        <v>4.0599999999999996</v>
      </c>
      <c r="O139" s="16">
        <f>'[1]TCE - ANEXO III - Preencher'!P148</f>
        <v>0</v>
      </c>
      <c r="P139" s="17">
        <f t="shared" si="14"/>
        <v>4.0599999999999996</v>
      </c>
      <c r="Q139" s="16">
        <f>'[1]TCE - ANEXO III - Preencher'!R148</f>
        <v>229.6</v>
      </c>
      <c r="R139" s="16">
        <f>'[1]TCE - ANEXO III - Preencher'!S148</f>
        <v>78.94</v>
      </c>
      <c r="S139" s="17">
        <f t="shared" si="15"/>
        <v>150.66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517.79999999999995</v>
      </c>
    </row>
    <row r="140" spans="1:28" s="4" customFormat="1">
      <c r="A140" s="9">
        <f>IFERROR(VLOOKUP(B140,'[1]DADOS (OCULTAR)'!$Q$3:$S$133,3,0),"")</f>
        <v>9767633000528</v>
      </c>
      <c r="B140" s="10" t="str">
        <f>'[1]TCE - ANEXO III - Preencher'!C149</f>
        <v>UPA NOVA DESCOBERTA - C.G 008/2022</v>
      </c>
      <c r="C140" s="11"/>
      <c r="D140" s="12" t="str">
        <f>'[1]TCE - ANEXO III - Preencher'!E149</f>
        <v>MARIA DE LOURDES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44743</v>
      </c>
      <c r="H140" s="15">
        <f>'[1]TCE - ANEXO III - Preencher'!I149</f>
        <v>0</v>
      </c>
      <c r="I140" s="15">
        <f>'[1]TCE - ANEXO III - Preencher'!J149</f>
        <v>143.32</v>
      </c>
      <c r="J140" s="15">
        <f>'[1]TCE - ANEXO III - Preencher'!K149</f>
        <v>0</v>
      </c>
      <c r="K140" s="16">
        <f>'[1]TCE - ANEXO III - Preencher'!L149</f>
        <v>203.47</v>
      </c>
      <c r="L140" s="16">
        <f>'[1]TCE - ANEXO III - Preencher'!M149</f>
        <v>6.06</v>
      </c>
      <c r="M140" s="16">
        <f t="shared" si="13"/>
        <v>197.41</v>
      </c>
      <c r="N140" s="16">
        <f>'[1]TCE - ANEXO III - Preencher'!O149</f>
        <v>4.0599999999999996</v>
      </c>
      <c r="O140" s="16">
        <f>'[1]TCE - ANEXO III - Preencher'!P149</f>
        <v>0</v>
      </c>
      <c r="P140" s="17">
        <f t="shared" si="14"/>
        <v>4.0599999999999996</v>
      </c>
      <c r="Q140" s="16">
        <f>'[1]TCE - ANEXO III - Preencher'!R149</f>
        <v>0</v>
      </c>
      <c r="R140" s="16">
        <f>'[1]TCE - ANEXO III - Preencher'!S149</f>
        <v>78.94</v>
      </c>
      <c r="S140" s="17">
        <f t="shared" si="15"/>
        <v>-78.94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265.85000000000002</v>
      </c>
    </row>
    <row r="141" spans="1:28" s="4" customFormat="1">
      <c r="A141" s="9">
        <f>IFERROR(VLOOKUP(B141,'[1]DADOS (OCULTAR)'!$Q$3:$S$133,3,0),"")</f>
        <v>9767633000528</v>
      </c>
      <c r="B141" s="10" t="str">
        <f>'[1]TCE - ANEXO III - Preencher'!C150</f>
        <v>UPA NOVA DESCOBERTA - C.G 008/2022</v>
      </c>
      <c r="C141" s="11"/>
      <c r="D141" s="12" t="str">
        <f>'[1]TCE - ANEXO III - Preencher'!E150</f>
        <v>MARIA DO CARMO DA SILVA MELO JERONIMO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44743</v>
      </c>
      <c r="H141" s="15">
        <f>'[1]TCE - ANEXO III - Preencher'!I150</f>
        <v>0</v>
      </c>
      <c r="I141" s="15">
        <f>'[1]TCE - ANEXO III - Preencher'!J150</f>
        <v>162.86000000000001</v>
      </c>
      <c r="J141" s="15">
        <f>'[1]TCE - ANEXO III - Preencher'!K150</f>
        <v>0</v>
      </c>
      <c r="K141" s="16">
        <f>'[1]TCE - ANEXO III - Preencher'!L150</f>
        <v>203.47</v>
      </c>
      <c r="L141" s="16">
        <f>'[1]TCE - ANEXO III - Preencher'!M150</f>
        <v>6.06</v>
      </c>
      <c r="M141" s="16">
        <f t="shared" si="13"/>
        <v>197.41</v>
      </c>
      <c r="N141" s="16">
        <f>'[1]TCE - ANEXO III - Preencher'!O150</f>
        <v>4.0599999999999996</v>
      </c>
      <c r="O141" s="16">
        <f>'[1]TCE - ANEXO III - Preencher'!P150</f>
        <v>0</v>
      </c>
      <c r="P141" s="17">
        <f t="shared" si="14"/>
        <v>4.0599999999999996</v>
      </c>
      <c r="Q141" s="16">
        <f>'[1]TCE - ANEXO III - Preencher'!R150</f>
        <v>0</v>
      </c>
      <c r="R141" s="16">
        <f>'[1]TCE - ANEXO III - Preencher'!S150</f>
        <v>44.73</v>
      </c>
      <c r="S141" s="17">
        <f t="shared" si="15"/>
        <v>-44.73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319.59999999999997</v>
      </c>
    </row>
    <row r="142" spans="1:28" s="4" customFormat="1">
      <c r="A142" s="9">
        <f>IFERROR(VLOOKUP(B142,'[1]DADOS (OCULTAR)'!$Q$3:$S$133,3,0),"")</f>
        <v>9767633000528</v>
      </c>
      <c r="B142" s="10" t="str">
        <f>'[1]TCE - ANEXO III - Preencher'!C151</f>
        <v>UPA NOVA DESCOBERTA - C.G 008/2022</v>
      </c>
      <c r="C142" s="11"/>
      <c r="D142" s="12" t="str">
        <f>'[1]TCE - ANEXO III - Preencher'!E151</f>
        <v>MARIA DO CARMO SOUZA DO NASCIMENTO FILHA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44743</v>
      </c>
      <c r="H142" s="15">
        <f>'[1]TCE - ANEXO III - Preencher'!I151</f>
        <v>0</v>
      </c>
      <c r="I142" s="15">
        <f>'[1]TCE - ANEXO III - Preencher'!J151</f>
        <v>143.31</v>
      </c>
      <c r="J142" s="15">
        <f>'[1]TCE - ANEXO III - Preencher'!K151</f>
        <v>0</v>
      </c>
      <c r="K142" s="16">
        <f>'[1]TCE - ANEXO III - Preencher'!L151</f>
        <v>203.47</v>
      </c>
      <c r="L142" s="16">
        <f>'[1]TCE - ANEXO III - Preencher'!M151</f>
        <v>6.06</v>
      </c>
      <c r="M142" s="16">
        <f t="shared" si="13"/>
        <v>197.41</v>
      </c>
      <c r="N142" s="16">
        <f>'[1]TCE - ANEXO III - Preencher'!O151</f>
        <v>4.0599999999999996</v>
      </c>
      <c r="O142" s="16">
        <f>'[1]TCE - ANEXO III - Preencher'!P151</f>
        <v>0</v>
      </c>
      <c r="P142" s="17">
        <f t="shared" si="14"/>
        <v>4.0599999999999996</v>
      </c>
      <c r="Q142" s="16">
        <f>'[1]TCE - ANEXO III - Preencher'!R151</f>
        <v>0</v>
      </c>
      <c r="R142" s="16">
        <f>'[1]TCE - ANEXO III - Preencher'!S151</f>
        <v>78.94</v>
      </c>
      <c r="S142" s="17">
        <f t="shared" si="15"/>
        <v>-78.94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265.84000000000003</v>
      </c>
    </row>
    <row r="143" spans="1:28" s="4" customFormat="1">
      <c r="A143" s="9">
        <f>IFERROR(VLOOKUP(B143,'[1]DADOS (OCULTAR)'!$Q$3:$S$133,3,0),"")</f>
        <v>9767633000528</v>
      </c>
      <c r="B143" s="10" t="str">
        <f>'[1]TCE - ANEXO III - Preencher'!C152</f>
        <v>UPA NOVA DESCOBERTA - C.G 008/2022</v>
      </c>
      <c r="C143" s="11"/>
      <c r="D143" s="12" t="str">
        <f>'[1]TCE - ANEXO III - Preencher'!E152</f>
        <v>MARIA EDUARDA MONTARROYOS SANTOS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44743</v>
      </c>
      <c r="H143" s="15">
        <f>'[1]TCE - ANEXO III - Preencher'!I152</f>
        <v>0</v>
      </c>
      <c r="I143" s="15">
        <f>'[1]TCE - ANEXO III - Preencher'!J152</f>
        <v>212.53</v>
      </c>
      <c r="J143" s="15">
        <f>'[1]TCE - ANEXO III - Preencher'!K152</f>
        <v>0</v>
      </c>
      <c r="K143" s="16">
        <f>'[1]TCE - ANEXO III - Preencher'!L152</f>
        <v>203.47</v>
      </c>
      <c r="L143" s="16">
        <f>'[1]TCE - ANEXO III - Preencher'!M152</f>
        <v>6.06</v>
      </c>
      <c r="M143" s="16">
        <f t="shared" si="13"/>
        <v>197.41</v>
      </c>
      <c r="N143" s="16">
        <f>'[1]TCE - ANEXO III - Preencher'!O152</f>
        <v>4.0599999999999996</v>
      </c>
      <c r="O143" s="16">
        <f>'[1]TCE - ANEXO III - Preencher'!P152</f>
        <v>0</v>
      </c>
      <c r="P143" s="17">
        <f t="shared" si="14"/>
        <v>4.0599999999999996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414</v>
      </c>
    </row>
    <row r="144" spans="1:28" s="4" customFormat="1">
      <c r="A144" s="9">
        <f>IFERROR(VLOOKUP(B144,'[1]DADOS (OCULTAR)'!$Q$3:$S$133,3,0),"")</f>
        <v>9767633000528</v>
      </c>
      <c r="B144" s="10" t="str">
        <f>'[1]TCE - ANEXO III - Preencher'!C153</f>
        <v>UPA NOVA DESCOBERTA - C.G 008/2022</v>
      </c>
      <c r="C144" s="11"/>
      <c r="D144" s="12" t="str">
        <f>'[1]TCE - ANEXO III - Preencher'!E153</f>
        <v>MARIA LAURA CORREIA AMORIM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225125</v>
      </c>
      <c r="G144" s="14">
        <f>IF('[1]TCE - ANEXO III - Preencher'!H153="","",'[1]TCE - ANEXO III - Preencher'!H153)</f>
        <v>44743</v>
      </c>
      <c r="H144" s="15">
        <f>'[1]TCE - ANEXO III - Preencher'!I153</f>
        <v>0</v>
      </c>
      <c r="I144" s="15">
        <f>'[1]TCE - ANEXO III - Preencher'!J153</f>
        <v>298.66000000000003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4.0599999999999996</v>
      </c>
      <c r="O144" s="16">
        <f>'[1]TCE - ANEXO III - Preencher'!P153</f>
        <v>0</v>
      </c>
      <c r="P144" s="17">
        <f t="shared" si="14"/>
        <v>4.0599999999999996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302.72000000000003</v>
      </c>
    </row>
    <row r="145" spans="1:28" s="4" customFormat="1">
      <c r="A145" s="9">
        <f>IFERROR(VLOOKUP(B145,'[1]DADOS (OCULTAR)'!$Q$3:$S$133,3,0),"")</f>
        <v>9767633000528</v>
      </c>
      <c r="B145" s="10" t="str">
        <f>'[1]TCE - ANEXO III - Preencher'!C154</f>
        <v>UPA NOVA DESCOBERTA - C.G 008/2022</v>
      </c>
      <c r="C145" s="11"/>
      <c r="D145" s="12" t="str">
        <f>'[1]TCE - ANEXO III - Preencher'!E154</f>
        <v>MARIA LAURA ROCHA DE LIMA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422110</v>
      </c>
      <c r="G145" s="14">
        <f>IF('[1]TCE - ANEXO III - Preencher'!H154="","",'[1]TCE - ANEXO III - Preencher'!H154)</f>
        <v>44743</v>
      </c>
      <c r="H145" s="15">
        <f>'[1]TCE - ANEXO III - Preencher'!I154</f>
        <v>0</v>
      </c>
      <c r="I145" s="15">
        <f>'[1]TCE - ANEXO III - Preencher'!J154</f>
        <v>152.75</v>
      </c>
      <c r="J145" s="15">
        <f>'[1]TCE - ANEXO III - Preencher'!K154</f>
        <v>0</v>
      </c>
      <c r="K145" s="16">
        <f>'[1]TCE - ANEXO III - Preencher'!L154</f>
        <v>203.47</v>
      </c>
      <c r="L145" s="16">
        <f>'[1]TCE - ANEXO III - Preencher'!M154</f>
        <v>6.06</v>
      </c>
      <c r="M145" s="16">
        <f t="shared" si="13"/>
        <v>197.41</v>
      </c>
      <c r="N145" s="16">
        <f>'[1]TCE - ANEXO III - Preencher'!O154</f>
        <v>4.0599999999999996</v>
      </c>
      <c r="O145" s="16">
        <f>'[1]TCE - ANEXO III - Preencher'!P154</f>
        <v>0</v>
      </c>
      <c r="P145" s="17">
        <f t="shared" si="14"/>
        <v>4.0599999999999996</v>
      </c>
      <c r="Q145" s="16">
        <f>'[1]TCE - ANEXO III - Preencher'!R154</f>
        <v>229.6</v>
      </c>
      <c r="R145" s="16">
        <f>'[1]TCE - ANEXO III - Preencher'!S154</f>
        <v>72.72</v>
      </c>
      <c r="S145" s="17">
        <f t="shared" si="15"/>
        <v>156.88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511.09999999999997</v>
      </c>
    </row>
    <row r="146" spans="1:28" s="4" customFormat="1">
      <c r="A146" s="9">
        <f>IFERROR(VLOOKUP(B146,'[1]DADOS (OCULTAR)'!$Q$3:$S$133,3,0),"")</f>
        <v>9767633000528</v>
      </c>
      <c r="B146" s="10" t="str">
        <f>'[1]TCE - ANEXO III - Preencher'!C155</f>
        <v>UPA NOVA DESCOBERTA - C.G 008/2022</v>
      </c>
      <c r="C146" s="11"/>
      <c r="D146" s="12" t="str">
        <f>'[1]TCE - ANEXO III - Preencher'!E155</f>
        <v>MARIA LUIZA FERREIRA DE SOUZA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251605</v>
      </c>
      <c r="G146" s="14">
        <f>IF('[1]TCE - ANEXO III - Preencher'!H155="","",'[1]TCE - ANEXO III - Preencher'!H155)</f>
        <v>44743</v>
      </c>
      <c r="H146" s="15">
        <f>'[1]TCE - ANEXO III - Preencher'!I155</f>
        <v>0</v>
      </c>
      <c r="I146" s="15">
        <f>'[1]TCE - ANEXO III - Preencher'!J155</f>
        <v>315.69</v>
      </c>
      <c r="J146" s="15">
        <f>'[1]TCE - ANEXO III - Preencher'!K155</f>
        <v>0</v>
      </c>
      <c r="K146" s="16">
        <f>'[1]TCE - ANEXO III - Preencher'!L155</f>
        <v>203.47</v>
      </c>
      <c r="L146" s="16">
        <f>'[1]TCE - ANEXO III - Preencher'!M155</f>
        <v>6.06</v>
      </c>
      <c r="M146" s="16">
        <f t="shared" si="13"/>
        <v>197.41</v>
      </c>
      <c r="N146" s="16">
        <f>'[1]TCE - ANEXO III - Preencher'!O155</f>
        <v>4.0599999999999996</v>
      </c>
      <c r="O146" s="16">
        <f>'[1]TCE - ANEXO III - Preencher'!P155</f>
        <v>0</v>
      </c>
      <c r="P146" s="17">
        <f t="shared" si="14"/>
        <v>4.0599999999999996</v>
      </c>
      <c r="Q146" s="16">
        <f>'[1]TCE - ANEXO III - Preencher'!R155</f>
        <v>16.399999999999999</v>
      </c>
      <c r="R146" s="16">
        <f>'[1]TCE - ANEXO III - Preencher'!S155</f>
        <v>0</v>
      </c>
      <c r="S146" s="17">
        <f t="shared" si="15"/>
        <v>16.399999999999999</v>
      </c>
      <c r="T146" s="16">
        <f>'[1]TCE - ANEXO III - Preencher'!U155</f>
        <v>69.430000000000007</v>
      </c>
      <c r="U146" s="16">
        <f>'[1]TCE - ANEXO III - Preencher'!V155</f>
        <v>0</v>
      </c>
      <c r="V146" s="17">
        <f t="shared" si="16"/>
        <v>69.430000000000007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602.99</v>
      </c>
    </row>
    <row r="147" spans="1:28" s="4" customFormat="1">
      <c r="A147" s="9">
        <f>IFERROR(VLOOKUP(B147,'[1]DADOS (OCULTAR)'!$Q$3:$S$133,3,0),"")</f>
        <v>9767633000528</v>
      </c>
      <c r="B147" s="10" t="str">
        <f>'[1]TCE - ANEXO III - Preencher'!C156</f>
        <v>UPA NOVA DESCOBERTA - C.G 008/2022</v>
      </c>
      <c r="C147" s="11"/>
      <c r="D147" s="12" t="str">
        <f>'[1]TCE - ANEXO III - Preencher'!E156</f>
        <v>MARIANA MAGALHAES MONTEIRO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44743</v>
      </c>
      <c r="H147" s="15">
        <f>'[1]TCE - ANEXO III - Preencher'!I156</f>
        <v>0</v>
      </c>
      <c r="I147" s="15">
        <f>'[1]TCE - ANEXO III - Preencher'!J156</f>
        <v>275.22000000000003</v>
      </c>
      <c r="J147" s="15">
        <f>'[1]TCE - ANEXO III - Preencher'!K156</f>
        <v>0</v>
      </c>
      <c r="K147" s="16">
        <f>'[1]TCE - ANEXO III - Preencher'!L156</f>
        <v>203.47</v>
      </c>
      <c r="L147" s="16">
        <f>'[1]TCE - ANEXO III - Preencher'!M156</f>
        <v>6.06</v>
      </c>
      <c r="M147" s="16">
        <f t="shared" si="13"/>
        <v>197.41</v>
      </c>
      <c r="N147" s="16">
        <f>'[1]TCE - ANEXO III - Preencher'!O156</f>
        <v>4.0599999999999996</v>
      </c>
      <c r="O147" s="16">
        <f>'[1]TCE - ANEXO III - Preencher'!P156</f>
        <v>0</v>
      </c>
      <c r="P147" s="17">
        <f t="shared" si="14"/>
        <v>4.0599999999999996</v>
      </c>
      <c r="Q147" s="16">
        <f>'[1]TCE - ANEXO III - Preencher'!R156</f>
        <v>229.6</v>
      </c>
      <c r="R147" s="16">
        <f>'[1]TCE - ANEXO III - Preencher'!S156</f>
        <v>131.99</v>
      </c>
      <c r="S147" s="17">
        <f t="shared" si="15"/>
        <v>97.609999999999985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574.29999999999995</v>
      </c>
    </row>
    <row r="148" spans="1:28" s="4" customFormat="1">
      <c r="A148" s="9">
        <f>IFERROR(VLOOKUP(B148,'[1]DADOS (OCULTAR)'!$Q$3:$S$133,3,0),"")</f>
        <v>9767633000528</v>
      </c>
      <c r="B148" s="10" t="str">
        <f>'[1]TCE - ANEXO III - Preencher'!C157</f>
        <v>UPA NOVA DESCOBERTA - C.G 008/2022</v>
      </c>
      <c r="C148" s="11"/>
      <c r="D148" s="12" t="str">
        <f>'[1]TCE - ANEXO III - Preencher'!E157</f>
        <v>MARIANA TAVARES DE OLIVEIRA</v>
      </c>
      <c r="E148" s="10" t="str">
        <f>IF('[1]TCE - ANEXO III - Preencher'!F157="4 - Assistência Odontológica","2 - Outros Profissionais da Saúde",'[1]TCE - ANEXO III - Preencher'!F157)</f>
        <v>1 - Médico</v>
      </c>
      <c r="F148" s="13">
        <f>'[1]TCE - ANEXO III - Preencher'!G157</f>
        <v>225124</v>
      </c>
      <c r="G148" s="14">
        <f>IF('[1]TCE - ANEXO III - Preencher'!H157="","",'[1]TCE - ANEXO III - Preencher'!H157)</f>
        <v>44743</v>
      </c>
      <c r="H148" s="15">
        <f>'[1]TCE - ANEXO III - Preencher'!I157</f>
        <v>0</v>
      </c>
      <c r="I148" s="15">
        <f>'[1]TCE - ANEXO III - Preencher'!J157</f>
        <v>633.77</v>
      </c>
      <c r="J148" s="15">
        <f>'[1]TCE - ANEXO III - Preencher'!K157</f>
        <v>0</v>
      </c>
      <c r="K148" s="16">
        <f>'[1]TCE - ANEXO III - Preencher'!L157</f>
        <v>203.47</v>
      </c>
      <c r="L148" s="16">
        <f>'[1]TCE - ANEXO III - Preencher'!M157</f>
        <v>6.06</v>
      </c>
      <c r="M148" s="16">
        <f t="shared" si="13"/>
        <v>197.41</v>
      </c>
      <c r="N148" s="16">
        <f>'[1]TCE - ANEXO III - Preencher'!O157</f>
        <v>4.0599999999999996</v>
      </c>
      <c r="O148" s="16">
        <f>'[1]TCE - ANEXO III - Preencher'!P157</f>
        <v>0</v>
      </c>
      <c r="P148" s="17">
        <f t="shared" si="14"/>
        <v>4.0599999999999996</v>
      </c>
      <c r="Q148" s="16">
        <f>'[1]TCE - ANEXO III - Preencher'!R157</f>
        <v>172.2</v>
      </c>
      <c r="R148" s="16">
        <f>'[1]TCE - ANEXO III - Preencher'!S157</f>
        <v>0</v>
      </c>
      <c r="S148" s="17">
        <f t="shared" si="15"/>
        <v>172.2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1007.4399999999998</v>
      </c>
    </row>
    <row r="149" spans="1:28" s="4" customFormat="1">
      <c r="A149" s="9">
        <f>IFERROR(VLOOKUP(B149,'[1]DADOS (OCULTAR)'!$Q$3:$S$133,3,0),"")</f>
        <v>9767633000528</v>
      </c>
      <c r="B149" s="10" t="str">
        <f>'[1]TCE - ANEXO III - Preencher'!C158</f>
        <v>UPA NOVA DESCOBERTA - C.G 008/2022</v>
      </c>
      <c r="C149" s="11"/>
      <c r="D149" s="12" t="str">
        <f>'[1]TCE - ANEXO III - Preencher'!E158</f>
        <v>MATHEUS SENA DINIZ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411005</v>
      </c>
      <c r="G149" s="14">
        <f>IF('[1]TCE - ANEXO III - Preencher'!H158="","",'[1]TCE - ANEXO III - Preencher'!H158)</f>
        <v>44743</v>
      </c>
      <c r="H149" s="15">
        <f>'[1]TCE - ANEXO III - Preencher'!I158</f>
        <v>0</v>
      </c>
      <c r="I149" s="15">
        <f>'[1]TCE - ANEXO III - Preencher'!J158</f>
        <v>11.38</v>
      </c>
      <c r="J149" s="15">
        <f>'[1]TCE - ANEXO III - Preencher'!K158</f>
        <v>0</v>
      </c>
      <c r="K149" s="16">
        <f>'[1]TCE - ANEXO III - Preencher'!L158</f>
        <v>203.47</v>
      </c>
      <c r="L149" s="16">
        <f>'[1]TCE - ANEXO III - Preencher'!M158</f>
        <v>6.06</v>
      </c>
      <c r="M149" s="16">
        <f t="shared" si="13"/>
        <v>197.41</v>
      </c>
      <c r="N149" s="16">
        <f>'[1]TCE - ANEXO III - Preencher'!O158</f>
        <v>4.0599999999999996</v>
      </c>
      <c r="O149" s="16">
        <f>'[1]TCE - ANEXO III - Preencher'!P158</f>
        <v>0</v>
      </c>
      <c r="P149" s="17">
        <f t="shared" si="14"/>
        <v>4.0599999999999996</v>
      </c>
      <c r="Q149" s="16">
        <f>'[1]TCE - ANEXO III - Preencher'!R158</f>
        <v>0</v>
      </c>
      <c r="R149" s="16">
        <f>'[1]TCE - ANEXO III - Preencher'!S158</f>
        <v>34.159999999999997</v>
      </c>
      <c r="S149" s="17">
        <f t="shared" si="15"/>
        <v>-34.159999999999997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178.69</v>
      </c>
    </row>
    <row r="150" spans="1:28" s="4" customFormat="1">
      <c r="A150" s="9">
        <f>IFERROR(VLOOKUP(B150,'[1]DADOS (OCULTAR)'!$Q$3:$S$133,3,0),"")</f>
        <v>9767633000528</v>
      </c>
      <c r="B150" s="10" t="str">
        <f>'[1]TCE - ANEXO III - Preencher'!C159</f>
        <v>UPA NOVA DESCOBERTA - C.G 008/2022</v>
      </c>
      <c r="C150" s="11"/>
      <c r="D150" s="12" t="str">
        <f>'[1]TCE - ANEXO III - Preencher'!E159</f>
        <v>MAURICIO BERNARDINO DE SENA JUNIOR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44743</v>
      </c>
      <c r="H150" s="15">
        <f>'[1]TCE - ANEXO III - Preencher'!I159</f>
        <v>0</v>
      </c>
      <c r="I150" s="15">
        <f>'[1]TCE - ANEXO III - Preencher'!J159</f>
        <v>132.78</v>
      </c>
      <c r="J150" s="15">
        <f>'[1]TCE - ANEXO III - Preencher'!K159</f>
        <v>0</v>
      </c>
      <c r="K150" s="16">
        <f>'[1]TCE - ANEXO III - Preencher'!L159</f>
        <v>203.47</v>
      </c>
      <c r="L150" s="16">
        <f>'[1]TCE - ANEXO III - Preencher'!M159</f>
        <v>6.06</v>
      </c>
      <c r="M150" s="16">
        <f t="shared" si="13"/>
        <v>197.41</v>
      </c>
      <c r="N150" s="16">
        <f>'[1]TCE - ANEXO III - Preencher'!O159</f>
        <v>4.0599999999999996</v>
      </c>
      <c r="O150" s="16">
        <f>'[1]TCE - ANEXO III - Preencher'!P159</f>
        <v>0</v>
      </c>
      <c r="P150" s="17">
        <f t="shared" si="14"/>
        <v>4.0599999999999996</v>
      </c>
      <c r="Q150" s="16">
        <f>'[1]TCE - ANEXO III - Preencher'!R159</f>
        <v>0</v>
      </c>
      <c r="R150" s="16">
        <f>'[1]TCE - ANEXO III - Preencher'!S159</f>
        <v>78.94</v>
      </c>
      <c r="S150" s="17">
        <f t="shared" si="15"/>
        <v>-78.94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255.31</v>
      </c>
    </row>
    <row r="151" spans="1:28" s="4" customFormat="1">
      <c r="A151" s="9">
        <f>IFERROR(VLOOKUP(B151,'[1]DADOS (OCULTAR)'!$Q$3:$S$133,3,0),"")</f>
        <v>9767633000528</v>
      </c>
      <c r="B151" s="10" t="str">
        <f>'[1]TCE - ANEXO III - Preencher'!C160</f>
        <v>UPA NOVA DESCOBERTA - C.G 008/2022</v>
      </c>
      <c r="C151" s="11"/>
      <c r="D151" s="12" t="str">
        <f>'[1]TCE - ANEXO III - Preencher'!E160</f>
        <v>MELINA MARIA SOARES FREITAS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223405</v>
      </c>
      <c r="G151" s="14">
        <f>IF('[1]TCE - ANEXO III - Preencher'!H160="","",'[1]TCE - ANEXO III - Preencher'!H160)</f>
        <v>44743</v>
      </c>
      <c r="H151" s="15">
        <f>'[1]TCE - ANEXO III - Preencher'!I160</f>
        <v>0</v>
      </c>
      <c r="I151" s="15">
        <f>'[1]TCE - ANEXO III - Preencher'!J160</f>
        <v>558.85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4.0599999999999996</v>
      </c>
      <c r="O151" s="16">
        <f>'[1]TCE - ANEXO III - Preencher'!P160</f>
        <v>0</v>
      </c>
      <c r="P151" s="17">
        <f t="shared" si="14"/>
        <v>4.0599999999999996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562.91</v>
      </c>
    </row>
    <row r="152" spans="1:28" s="4" customFormat="1">
      <c r="A152" s="9">
        <f>IFERROR(VLOOKUP(B152,'[1]DADOS (OCULTAR)'!$Q$3:$S$133,3,0),"")</f>
        <v>9767633000528</v>
      </c>
      <c r="B152" s="10" t="str">
        <f>'[1]TCE - ANEXO III - Preencher'!C161</f>
        <v>UPA NOVA DESCOBERTA - C.G 008/2022</v>
      </c>
      <c r="C152" s="11"/>
      <c r="D152" s="12" t="str">
        <f>'[1]TCE - ANEXO III - Preencher'!E161</f>
        <v>MELQUIADES PEDRO MARTINS NETO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521130</v>
      </c>
      <c r="G152" s="14">
        <f>IF('[1]TCE - ANEXO III - Preencher'!H161="","",'[1]TCE - ANEXO III - Preencher'!H161)</f>
        <v>44743</v>
      </c>
      <c r="H152" s="15">
        <f>'[1]TCE - ANEXO III - Preencher'!I161</f>
        <v>0</v>
      </c>
      <c r="I152" s="15">
        <f>'[1]TCE - ANEXO III - Preencher'!J161</f>
        <v>159.21</v>
      </c>
      <c r="J152" s="15">
        <f>'[1]TCE - ANEXO III - Preencher'!K161</f>
        <v>0</v>
      </c>
      <c r="K152" s="16">
        <f>'[1]TCE - ANEXO III - Preencher'!L161</f>
        <v>203.47</v>
      </c>
      <c r="L152" s="16">
        <f>'[1]TCE - ANEXO III - Preencher'!M161</f>
        <v>6.06</v>
      </c>
      <c r="M152" s="16">
        <f t="shared" si="13"/>
        <v>197.41</v>
      </c>
      <c r="N152" s="16">
        <f>'[1]TCE - ANEXO III - Preencher'!O161</f>
        <v>4.0599999999999996</v>
      </c>
      <c r="O152" s="16">
        <f>'[1]TCE - ANEXO III - Preencher'!P161</f>
        <v>0</v>
      </c>
      <c r="P152" s="17">
        <f t="shared" si="14"/>
        <v>4.0599999999999996</v>
      </c>
      <c r="Q152" s="16">
        <f>'[1]TCE - ANEXO III - Preencher'!R161</f>
        <v>0</v>
      </c>
      <c r="R152" s="16">
        <f>'[1]TCE - ANEXO III - Preencher'!S161</f>
        <v>72.72</v>
      </c>
      <c r="S152" s="17">
        <f t="shared" si="15"/>
        <v>-72.72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287.96000000000004</v>
      </c>
    </row>
    <row r="153" spans="1:28" s="4" customFormat="1">
      <c r="A153" s="9">
        <f>IFERROR(VLOOKUP(B153,'[1]DADOS (OCULTAR)'!$Q$3:$S$133,3,0),"")</f>
        <v>9767633000528</v>
      </c>
      <c r="B153" s="10" t="str">
        <f>'[1]TCE - ANEXO III - Preencher'!C162</f>
        <v>UPA NOVA DESCOBERTA - C.G 008/2022</v>
      </c>
      <c r="C153" s="11"/>
      <c r="D153" s="12" t="str">
        <f>'[1]TCE - ANEXO III - Preencher'!E162</f>
        <v>MERCIA MONTEIRO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251605</v>
      </c>
      <c r="G153" s="14">
        <f>IF('[1]TCE - ANEXO III - Preencher'!H162="","",'[1]TCE - ANEXO III - Preencher'!H162)</f>
        <v>44743</v>
      </c>
      <c r="H153" s="15">
        <f>'[1]TCE - ANEXO III - Preencher'!I162</f>
        <v>0</v>
      </c>
      <c r="I153" s="15">
        <f>'[1]TCE - ANEXO III - Preencher'!J162</f>
        <v>291.64</v>
      </c>
      <c r="J153" s="15">
        <f>'[1]TCE - ANEXO III - Preencher'!K162</f>
        <v>0</v>
      </c>
      <c r="K153" s="16">
        <f>'[1]TCE - ANEXO III - Preencher'!L162</f>
        <v>203.47</v>
      </c>
      <c r="L153" s="16">
        <f>'[1]TCE - ANEXO III - Preencher'!M162</f>
        <v>6.06</v>
      </c>
      <c r="M153" s="16">
        <f t="shared" si="13"/>
        <v>197.41</v>
      </c>
      <c r="N153" s="16">
        <f>'[1]TCE - ANEXO III - Preencher'!O162</f>
        <v>4.0599999999999996</v>
      </c>
      <c r="O153" s="16">
        <f>'[1]TCE - ANEXO III - Preencher'!P162</f>
        <v>0</v>
      </c>
      <c r="P153" s="17">
        <f t="shared" si="14"/>
        <v>4.0599999999999996</v>
      </c>
      <c r="Q153" s="16">
        <f>'[1]TCE - ANEXO III - Preencher'!R162</f>
        <v>196.8</v>
      </c>
      <c r="R153" s="16">
        <f>'[1]TCE - ANEXO III - Preencher'!S162</f>
        <v>0</v>
      </c>
      <c r="S153" s="17">
        <f t="shared" si="15"/>
        <v>196.8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689.91</v>
      </c>
    </row>
    <row r="154" spans="1:28" s="4" customFormat="1">
      <c r="A154" s="9">
        <f>IFERROR(VLOOKUP(B154,'[1]DADOS (OCULTAR)'!$Q$3:$S$133,3,0),"")</f>
        <v>9767633000528</v>
      </c>
      <c r="B154" s="10" t="str">
        <f>'[1]TCE - ANEXO III - Preencher'!C163</f>
        <v>UPA NOVA DESCOBERTA - C.G 008/2022</v>
      </c>
      <c r="C154" s="11"/>
      <c r="D154" s="12" t="str">
        <f>'[1]TCE - ANEXO III - Preencher'!E163</f>
        <v>MICHELY LINS EZEQUIEL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44743</v>
      </c>
      <c r="H154" s="15">
        <f>'[1]TCE - ANEXO III - Preencher'!I163</f>
        <v>0</v>
      </c>
      <c r="I154" s="15">
        <f>'[1]TCE - ANEXO III - Preencher'!J163</f>
        <v>138.06</v>
      </c>
      <c r="J154" s="15">
        <f>'[1]TCE - ANEXO III - Preencher'!K163</f>
        <v>0</v>
      </c>
      <c r="K154" s="16">
        <f>'[1]TCE - ANEXO III - Preencher'!L163</f>
        <v>203.47</v>
      </c>
      <c r="L154" s="16">
        <f>'[1]TCE - ANEXO III - Preencher'!M163</f>
        <v>6.06</v>
      </c>
      <c r="M154" s="16">
        <f t="shared" si="13"/>
        <v>197.41</v>
      </c>
      <c r="N154" s="16">
        <f>'[1]TCE - ANEXO III - Preencher'!O163</f>
        <v>4.0599999999999996</v>
      </c>
      <c r="O154" s="16">
        <f>'[1]TCE - ANEXO III - Preencher'!P163</f>
        <v>0</v>
      </c>
      <c r="P154" s="17">
        <f t="shared" si="14"/>
        <v>4.0599999999999996</v>
      </c>
      <c r="Q154" s="16">
        <f>'[1]TCE - ANEXO III - Preencher'!R163</f>
        <v>0</v>
      </c>
      <c r="R154" s="16">
        <f>'[1]TCE - ANEXO III - Preencher'!S163</f>
        <v>78.94</v>
      </c>
      <c r="S154" s="17">
        <f t="shared" si="15"/>
        <v>-78.94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260.59000000000003</v>
      </c>
    </row>
    <row r="155" spans="1:28" s="4" customFormat="1">
      <c r="A155" s="9">
        <f>IFERROR(VLOOKUP(B155,'[1]DADOS (OCULTAR)'!$Q$3:$S$133,3,0),"")</f>
        <v>9767633000528</v>
      </c>
      <c r="B155" s="10" t="str">
        <f>'[1]TCE - ANEXO III - Preencher'!C164</f>
        <v>UPA NOVA DESCOBERTA - C.G 008/2022</v>
      </c>
      <c r="C155" s="11"/>
      <c r="D155" s="12" t="str">
        <f>'[1]TCE - ANEXO III - Preencher'!E164</f>
        <v>MIKAEL LUCAS DA SILVA MANOEL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413115</v>
      </c>
      <c r="G155" s="14">
        <f>IF('[1]TCE - ANEXO III - Preencher'!H164="","",'[1]TCE - ANEXO III - Preencher'!H164)</f>
        <v>44743</v>
      </c>
      <c r="H155" s="15">
        <f>'[1]TCE - ANEXO III - Preencher'!I164</f>
        <v>0</v>
      </c>
      <c r="I155" s="15">
        <f>'[1]TCE - ANEXO III - Preencher'!J164</f>
        <v>127.85</v>
      </c>
      <c r="J155" s="15">
        <f>'[1]TCE - ANEXO III - Preencher'!K164</f>
        <v>0</v>
      </c>
      <c r="K155" s="16">
        <f>'[1]TCE - ANEXO III - Preencher'!L164</f>
        <v>203.47</v>
      </c>
      <c r="L155" s="16">
        <f>'[1]TCE - ANEXO III - Preencher'!M164</f>
        <v>6.06</v>
      </c>
      <c r="M155" s="16">
        <f t="shared" si="13"/>
        <v>197.41</v>
      </c>
      <c r="N155" s="16">
        <f>'[1]TCE - ANEXO III - Preencher'!O164</f>
        <v>4.0599999999999996</v>
      </c>
      <c r="O155" s="16">
        <f>'[1]TCE - ANEXO III - Preencher'!P164</f>
        <v>0</v>
      </c>
      <c r="P155" s="17">
        <f t="shared" si="14"/>
        <v>4.0599999999999996</v>
      </c>
      <c r="Q155" s="16">
        <f>'[1]TCE - ANEXO III - Preencher'!R164</f>
        <v>329.8</v>
      </c>
      <c r="R155" s="16">
        <f>'[1]TCE - ANEXO III - Preencher'!S164</f>
        <v>0</v>
      </c>
      <c r="S155" s="17">
        <f t="shared" si="15"/>
        <v>329.8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659.12</v>
      </c>
    </row>
    <row r="156" spans="1:28" s="4" customFormat="1">
      <c r="A156" s="9">
        <f>IFERROR(VLOOKUP(B156,'[1]DADOS (OCULTAR)'!$Q$3:$S$133,3,0),"")</f>
        <v>9767633000528</v>
      </c>
      <c r="B156" s="10" t="str">
        <f>'[1]TCE - ANEXO III - Preencher'!C165</f>
        <v>UPA NOVA DESCOBERTA - C.G 008/2022</v>
      </c>
      <c r="C156" s="11"/>
      <c r="D156" s="12" t="str">
        <f>'[1]TCE - ANEXO III - Preencher'!E165</f>
        <v>MILCA VIVIANE DOS SANTOS  CORREIA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411005</v>
      </c>
      <c r="G156" s="14">
        <f>IF('[1]TCE - ANEXO III - Preencher'!H165="","",'[1]TCE - ANEXO III - Preencher'!H165)</f>
        <v>44743</v>
      </c>
      <c r="H156" s="15">
        <f>'[1]TCE - ANEXO III - Preencher'!I165</f>
        <v>0</v>
      </c>
      <c r="I156" s="15">
        <f>'[1]TCE - ANEXO III - Preencher'!J165</f>
        <v>131.47</v>
      </c>
      <c r="J156" s="15">
        <f>'[1]TCE - ANEXO III - Preencher'!K165</f>
        <v>0</v>
      </c>
      <c r="K156" s="16">
        <f>'[1]TCE - ANEXO III - Preencher'!L165</f>
        <v>203.47</v>
      </c>
      <c r="L156" s="16">
        <f>'[1]TCE - ANEXO III - Preencher'!M165</f>
        <v>6.06</v>
      </c>
      <c r="M156" s="16">
        <f t="shared" si="13"/>
        <v>197.41</v>
      </c>
      <c r="N156" s="16">
        <f>'[1]TCE - ANEXO III - Preencher'!O165</f>
        <v>4.0599999999999996</v>
      </c>
      <c r="O156" s="16">
        <f>'[1]TCE - ANEXO III - Preencher'!P165</f>
        <v>0</v>
      </c>
      <c r="P156" s="17">
        <f t="shared" si="14"/>
        <v>4.0599999999999996</v>
      </c>
      <c r="Q156" s="16">
        <f>'[1]TCE - ANEXO III - Preencher'!R165</f>
        <v>131.19999999999999</v>
      </c>
      <c r="R156" s="16">
        <f>'[1]TCE - ANEXO III - Preencher'!S165</f>
        <v>90</v>
      </c>
      <c r="S156" s="17">
        <f t="shared" si="15"/>
        <v>41.199999999999989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374.14</v>
      </c>
    </row>
    <row r="157" spans="1:28" s="4" customFormat="1">
      <c r="A157" s="9">
        <f>IFERROR(VLOOKUP(B157,'[1]DADOS (OCULTAR)'!$Q$3:$S$133,3,0),"")</f>
        <v>9767633000528</v>
      </c>
      <c r="B157" s="10" t="str">
        <f>'[1]TCE - ANEXO III - Preencher'!C166</f>
        <v>UPA NOVA DESCOBERTA - C.G 008/2022</v>
      </c>
      <c r="C157" s="11"/>
      <c r="D157" s="12" t="str">
        <f>'[1]TCE - ANEXO III - Preencher'!E166</f>
        <v>MILTON DA SILVA MELO SOARES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44743</v>
      </c>
      <c r="H157" s="15">
        <f>'[1]TCE - ANEXO III - Preencher'!I166</f>
        <v>0</v>
      </c>
      <c r="I157" s="15">
        <f>'[1]TCE - ANEXO III - Preencher'!J166</f>
        <v>132.78</v>
      </c>
      <c r="J157" s="15">
        <f>'[1]TCE - ANEXO III - Preencher'!K166</f>
        <v>0</v>
      </c>
      <c r="K157" s="16">
        <f>'[1]TCE - ANEXO III - Preencher'!L166</f>
        <v>203.47</v>
      </c>
      <c r="L157" s="16">
        <f>'[1]TCE - ANEXO III - Preencher'!M166</f>
        <v>6.06</v>
      </c>
      <c r="M157" s="16">
        <f t="shared" si="13"/>
        <v>197.41</v>
      </c>
      <c r="N157" s="16">
        <f>'[1]TCE - ANEXO III - Preencher'!O166</f>
        <v>4.0599999999999996</v>
      </c>
      <c r="O157" s="16">
        <f>'[1]TCE - ANEXO III - Preencher'!P166</f>
        <v>0</v>
      </c>
      <c r="P157" s="17">
        <f t="shared" si="14"/>
        <v>4.0599999999999996</v>
      </c>
      <c r="Q157" s="16">
        <f>'[1]TCE - ANEXO III - Preencher'!R166</f>
        <v>0</v>
      </c>
      <c r="R157" s="16">
        <f>'[1]TCE - ANEXO III - Preencher'!S166</f>
        <v>78.94</v>
      </c>
      <c r="S157" s="17">
        <f t="shared" si="15"/>
        <v>-78.94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255.31</v>
      </c>
    </row>
    <row r="158" spans="1:28" s="4" customFormat="1">
      <c r="A158" s="9">
        <f>IFERROR(VLOOKUP(B158,'[1]DADOS (OCULTAR)'!$Q$3:$S$133,3,0),"")</f>
        <v>9767633000528</v>
      </c>
      <c r="B158" s="10" t="str">
        <f>'[1]TCE - ANEXO III - Preencher'!C167</f>
        <v>UPA NOVA DESCOBERTA - C.G 008/2022</v>
      </c>
      <c r="C158" s="11"/>
      <c r="D158" s="12" t="str">
        <f>'[1]TCE - ANEXO III - Preencher'!E167</f>
        <v>MIQUEAS PEREIRA DE LIMA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44743</v>
      </c>
      <c r="H158" s="15">
        <f>'[1]TCE - ANEXO III - Preencher'!I167</f>
        <v>0</v>
      </c>
      <c r="I158" s="15">
        <f>'[1]TCE - ANEXO III - Preencher'!J167</f>
        <v>171.98</v>
      </c>
      <c r="J158" s="15">
        <f>'[1]TCE - ANEXO III - Preencher'!K167</f>
        <v>0</v>
      </c>
      <c r="K158" s="16">
        <f>'[1]TCE - ANEXO III - Preencher'!L167</f>
        <v>203.47</v>
      </c>
      <c r="L158" s="16">
        <f>'[1]TCE - ANEXO III - Preencher'!M167</f>
        <v>6.06</v>
      </c>
      <c r="M158" s="16">
        <f t="shared" si="13"/>
        <v>197.41</v>
      </c>
      <c r="N158" s="16">
        <f>'[1]TCE - ANEXO III - Preencher'!O167</f>
        <v>4.0599999999999996</v>
      </c>
      <c r="O158" s="16">
        <f>'[1]TCE - ANEXO III - Preencher'!P167</f>
        <v>0</v>
      </c>
      <c r="P158" s="17">
        <f t="shared" si="14"/>
        <v>4.0599999999999996</v>
      </c>
      <c r="Q158" s="16">
        <f>'[1]TCE - ANEXO III - Preencher'!R167</f>
        <v>262.39999999999998</v>
      </c>
      <c r="R158" s="16">
        <f>'[1]TCE - ANEXO III - Preencher'!S167</f>
        <v>0</v>
      </c>
      <c r="S158" s="17">
        <f t="shared" si="15"/>
        <v>262.39999999999998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635.84999999999991</v>
      </c>
    </row>
    <row r="159" spans="1:28" s="4" customFormat="1">
      <c r="A159" s="9">
        <f>IFERROR(VLOOKUP(B159,'[1]DADOS (OCULTAR)'!$Q$3:$S$133,3,0),"")</f>
        <v>9767633000528</v>
      </c>
      <c r="B159" s="10" t="str">
        <f>'[1]TCE - ANEXO III - Preencher'!C168</f>
        <v>UPA NOVA DESCOBERTA - C.G 008/2022</v>
      </c>
      <c r="C159" s="11"/>
      <c r="D159" s="12" t="str">
        <f>'[1]TCE - ANEXO III - Preencher'!E168</f>
        <v>MIQUELINE MOREIRA DE LIMA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44743</v>
      </c>
      <c r="H159" s="15">
        <f>'[1]TCE - ANEXO III - Preencher'!I168</f>
        <v>0</v>
      </c>
      <c r="I159" s="15">
        <f>'[1]TCE - ANEXO III - Preencher'!J168</f>
        <v>149.57</v>
      </c>
      <c r="J159" s="15">
        <f>'[1]TCE - ANEXO III - Preencher'!K168</f>
        <v>0</v>
      </c>
      <c r="K159" s="16">
        <f>'[1]TCE - ANEXO III - Preencher'!L168</f>
        <v>203.47</v>
      </c>
      <c r="L159" s="16">
        <f>'[1]TCE - ANEXO III - Preencher'!M168</f>
        <v>6.06</v>
      </c>
      <c r="M159" s="16">
        <f t="shared" si="13"/>
        <v>197.41</v>
      </c>
      <c r="N159" s="16">
        <f>'[1]TCE - ANEXO III - Preencher'!O168</f>
        <v>4.0599999999999996</v>
      </c>
      <c r="O159" s="16">
        <f>'[1]TCE - ANEXO III - Preencher'!P168</f>
        <v>0</v>
      </c>
      <c r="P159" s="17">
        <f t="shared" si="14"/>
        <v>4.0599999999999996</v>
      </c>
      <c r="Q159" s="16">
        <f>'[1]TCE - ANEXO III - Preencher'!R168</f>
        <v>0</v>
      </c>
      <c r="R159" s="16">
        <f>'[1]TCE - ANEXO III - Preencher'!S168</f>
        <v>78.94</v>
      </c>
      <c r="S159" s="17">
        <f t="shared" si="15"/>
        <v>-78.94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272.10000000000002</v>
      </c>
    </row>
    <row r="160" spans="1:28" s="4" customFormat="1">
      <c r="A160" s="9">
        <f>IFERROR(VLOOKUP(B160,'[1]DADOS (OCULTAR)'!$Q$3:$S$133,3,0),"")</f>
        <v>9767633000528</v>
      </c>
      <c r="B160" s="10" t="str">
        <f>'[1]TCE - ANEXO III - Preencher'!C169</f>
        <v>UPA NOVA DESCOBERTA - C.G 008/2022</v>
      </c>
      <c r="C160" s="11"/>
      <c r="D160" s="12" t="str">
        <f>'[1]TCE - ANEXO III - Preencher'!E169</f>
        <v>MOISES ALEX OLIMPIO DE MOURA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44743</v>
      </c>
      <c r="H160" s="15">
        <f>'[1]TCE - ANEXO III - Preencher'!I169</f>
        <v>0</v>
      </c>
      <c r="I160" s="15">
        <f>'[1]TCE - ANEXO III - Preencher'!J169</f>
        <v>143.32</v>
      </c>
      <c r="J160" s="15">
        <f>'[1]TCE - ANEXO III - Preencher'!K169</f>
        <v>0</v>
      </c>
      <c r="K160" s="16">
        <f>'[1]TCE - ANEXO III - Preencher'!L169</f>
        <v>203.47</v>
      </c>
      <c r="L160" s="16">
        <f>'[1]TCE - ANEXO III - Preencher'!M169</f>
        <v>6.06</v>
      </c>
      <c r="M160" s="16">
        <f t="shared" si="13"/>
        <v>197.41</v>
      </c>
      <c r="N160" s="16">
        <f>'[1]TCE - ANEXO III - Preencher'!O169</f>
        <v>4.0599999999999996</v>
      </c>
      <c r="O160" s="16">
        <f>'[1]TCE - ANEXO III - Preencher'!P169</f>
        <v>0</v>
      </c>
      <c r="P160" s="17">
        <f t="shared" si="14"/>
        <v>4.0599999999999996</v>
      </c>
      <c r="Q160" s="16">
        <f>'[1]TCE - ANEXO III - Preencher'!R169</f>
        <v>16.399999999999999</v>
      </c>
      <c r="R160" s="16">
        <f>'[1]TCE - ANEXO III - Preencher'!S169</f>
        <v>78.94</v>
      </c>
      <c r="S160" s="17">
        <f t="shared" si="15"/>
        <v>-62.54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282.25</v>
      </c>
    </row>
    <row r="161" spans="1:28" s="4" customFormat="1">
      <c r="A161" s="9">
        <f>IFERROR(VLOOKUP(B161,'[1]DADOS (OCULTAR)'!$Q$3:$S$133,3,0),"")</f>
        <v>9767633000528</v>
      </c>
      <c r="B161" s="10" t="str">
        <f>'[1]TCE - ANEXO III - Preencher'!C170</f>
        <v>UPA NOVA DESCOBERTA - C.G 008/2022</v>
      </c>
      <c r="C161" s="11"/>
      <c r="D161" s="12" t="str">
        <f>'[1]TCE - ANEXO III - Preencher'!E170</f>
        <v>NATALY BEZERRA DE MELO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44743</v>
      </c>
      <c r="H161" s="15">
        <f>'[1]TCE - ANEXO III - Preencher'!I170</f>
        <v>0</v>
      </c>
      <c r="I161" s="15">
        <f>'[1]TCE - ANEXO III - Preencher'!J170</f>
        <v>162.19999999999999</v>
      </c>
      <c r="J161" s="15">
        <f>'[1]TCE - ANEXO III - Preencher'!K170</f>
        <v>0</v>
      </c>
      <c r="K161" s="16">
        <f>'[1]TCE - ANEXO III - Preencher'!L170</f>
        <v>203.47</v>
      </c>
      <c r="L161" s="16">
        <f>'[1]TCE - ANEXO III - Preencher'!M170</f>
        <v>6.06</v>
      </c>
      <c r="M161" s="16">
        <f t="shared" si="13"/>
        <v>197.41</v>
      </c>
      <c r="N161" s="16">
        <f>'[1]TCE - ANEXO III - Preencher'!O170</f>
        <v>4.0599999999999996</v>
      </c>
      <c r="O161" s="16">
        <f>'[1]TCE - ANEXO III - Preencher'!P170</f>
        <v>0</v>
      </c>
      <c r="P161" s="17">
        <f t="shared" si="14"/>
        <v>4.0599999999999996</v>
      </c>
      <c r="Q161" s="16">
        <f>'[1]TCE - ANEXO III - Preencher'!R170</f>
        <v>360.8</v>
      </c>
      <c r="R161" s="16">
        <f>'[1]TCE - ANEXO III - Preencher'!S170</f>
        <v>78.94</v>
      </c>
      <c r="S161" s="17">
        <f t="shared" si="15"/>
        <v>281.86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645.53</v>
      </c>
    </row>
    <row r="162" spans="1:28" s="4" customFormat="1">
      <c r="A162" s="9">
        <f>IFERROR(VLOOKUP(B162,'[1]DADOS (OCULTAR)'!$Q$3:$S$133,3,0),"")</f>
        <v>9767633000528</v>
      </c>
      <c r="B162" s="10" t="str">
        <f>'[1]TCE - ANEXO III - Preencher'!C171</f>
        <v>UPA NOVA DESCOBERTA - C.G 008/2022</v>
      </c>
      <c r="C162" s="11"/>
      <c r="D162" s="12" t="str">
        <f>'[1]TCE - ANEXO III - Preencher'!E171</f>
        <v>NATHALLY FAUSTINO DE ALBUQUERQUE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351605</v>
      </c>
      <c r="G162" s="14">
        <f>IF('[1]TCE - ANEXO III - Preencher'!H171="","",'[1]TCE - ANEXO III - Preencher'!H171)</f>
        <v>44743</v>
      </c>
      <c r="H162" s="15">
        <f>'[1]TCE - ANEXO III - Preencher'!I171</f>
        <v>0</v>
      </c>
      <c r="I162" s="15">
        <f>'[1]TCE - ANEXO III - Preencher'!J171</f>
        <v>145.87</v>
      </c>
      <c r="J162" s="15">
        <f>'[1]TCE - ANEXO III - Preencher'!K171</f>
        <v>0</v>
      </c>
      <c r="K162" s="16">
        <f>'[1]TCE - ANEXO III - Preencher'!L171</f>
        <v>203.47</v>
      </c>
      <c r="L162" s="16">
        <f>'[1]TCE - ANEXO III - Preencher'!M171</f>
        <v>6.06</v>
      </c>
      <c r="M162" s="16">
        <f t="shared" si="13"/>
        <v>197.41</v>
      </c>
      <c r="N162" s="16">
        <f>'[1]TCE - ANEXO III - Preencher'!O171</f>
        <v>4.0599999999999996</v>
      </c>
      <c r="O162" s="16">
        <f>'[1]TCE - ANEXO III - Preencher'!P171</f>
        <v>0</v>
      </c>
      <c r="P162" s="17">
        <f t="shared" si="14"/>
        <v>4.0599999999999996</v>
      </c>
      <c r="Q162" s="16">
        <f>'[1]TCE - ANEXO III - Preencher'!R171</f>
        <v>246</v>
      </c>
      <c r="R162" s="16">
        <f>'[1]TCE - ANEXO III - Preencher'!S171</f>
        <v>0</v>
      </c>
      <c r="S162" s="17">
        <f t="shared" si="15"/>
        <v>246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593.33999999999992</v>
      </c>
    </row>
    <row r="163" spans="1:28" s="4" customFormat="1">
      <c r="A163" s="9">
        <f>IFERROR(VLOOKUP(B163,'[1]DADOS (OCULTAR)'!$Q$3:$S$133,3,0),"")</f>
        <v>9767633000528</v>
      </c>
      <c r="B163" s="10" t="str">
        <f>'[1]TCE - ANEXO III - Preencher'!C172</f>
        <v>UPA NOVA DESCOBERTA - C.G 008/2022</v>
      </c>
      <c r="C163" s="11"/>
      <c r="D163" s="12" t="str">
        <f>'[1]TCE - ANEXO III - Preencher'!E172</f>
        <v>NEIRES FERREIRA DE LIMA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44743</v>
      </c>
      <c r="H163" s="15">
        <f>'[1]TCE - ANEXO III - Preencher'!I172</f>
        <v>0</v>
      </c>
      <c r="I163" s="15">
        <f>'[1]TCE - ANEXO III - Preencher'!J172</f>
        <v>143.32</v>
      </c>
      <c r="J163" s="15">
        <f>'[1]TCE - ANEXO III - Preencher'!K172</f>
        <v>0</v>
      </c>
      <c r="K163" s="16">
        <f>'[1]TCE - ANEXO III - Preencher'!L172</f>
        <v>203.47</v>
      </c>
      <c r="L163" s="16">
        <f>'[1]TCE - ANEXO III - Preencher'!M172</f>
        <v>6.06</v>
      </c>
      <c r="M163" s="16">
        <f t="shared" si="13"/>
        <v>197.41</v>
      </c>
      <c r="N163" s="16">
        <f>'[1]TCE - ANEXO III - Preencher'!O172</f>
        <v>4.0599999999999996</v>
      </c>
      <c r="O163" s="16">
        <f>'[1]TCE - ANEXO III - Preencher'!P172</f>
        <v>0</v>
      </c>
      <c r="P163" s="17">
        <f t="shared" si="14"/>
        <v>4.0599999999999996</v>
      </c>
      <c r="Q163" s="16">
        <f>'[1]TCE - ANEXO III - Preencher'!R172</f>
        <v>0</v>
      </c>
      <c r="R163" s="16">
        <f>'[1]TCE - ANEXO III - Preencher'!S172</f>
        <v>78.94</v>
      </c>
      <c r="S163" s="17">
        <f t="shared" si="15"/>
        <v>-78.94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265.85000000000002</v>
      </c>
    </row>
    <row r="164" spans="1:28" s="4" customFormat="1">
      <c r="A164" s="9">
        <f>IFERROR(VLOOKUP(B164,'[1]DADOS (OCULTAR)'!$Q$3:$S$133,3,0),"")</f>
        <v>9767633000528</v>
      </c>
      <c r="B164" s="10" t="str">
        <f>'[1]TCE - ANEXO III - Preencher'!C173</f>
        <v>UPA NOVA DESCOBERTA - C.G 008/2022</v>
      </c>
      <c r="C164" s="11"/>
      <c r="D164" s="12" t="str">
        <f>'[1]TCE - ANEXO III - Preencher'!E173</f>
        <v>OSVALDO JOSE MACEDO COIMBRA JUNIOR</v>
      </c>
      <c r="E164" s="10" t="str">
        <f>IF('[1]TCE - ANEXO III - Preencher'!F173="4 - Assistência Odontológica","2 - Outros Profissionais da Saúde",'[1]TCE - ANEXO III - Preencher'!F173)</f>
        <v>1 - Médico</v>
      </c>
      <c r="F164" s="13">
        <f>'[1]TCE - ANEXO III - Preencher'!G173</f>
        <v>225270</v>
      </c>
      <c r="G164" s="14">
        <f>IF('[1]TCE - ANEXO III - Preencher'!H173="","",'[1]TCE - ANEXO III - Preencher'!H173)</f>
        <v>44743</v>
      </c>
      <c r="H164" s="15">
        <f>'[1]TCE - ANEXO III - Preencher'!I173</f>
        <v>0</v>
      </c>
      <c r="I164" s="15">
        <f>'[1]TCE - ANEXO III - Preencher'!J173</f>
        <v>499.71</v>
      </c>
      <c r="J164" s="15">
        <f>'[1]TCE - ANEXO III - Preencher'!K173</f>
        <v>0</v>
      </c>
      <c r="K164" s="16">
        <f>'[1]TCE - ANEXO III - Preencher'!L173</f>
        <v>203.47</v>
      </c>
      <c r="L164" s="16">
        <f>'[1]TCE - ANEXO III - Preencher'!M173</f>
        <v>6.06</v>
      </c>
      <c r="M164" s="16">
        <f t="shared" si="13"/>
        <v>197.41</v>
      </c>
      <c r="N164" s="16">
        <f>'[1]TCE - ANEXO III - Preencher'!O173</f>
        <v>4.0599999999999996</v>
      </c>
      <c r="O164" s="16">
        <f>'[1]TCE - ANEXO III - Preencher'!P173</f>
        <v>0</v>
      </c>
      <c r="P164" s="17">
        <f t="shared" si="14"/>
        <v>4.0599999999999996</v>
      </c>
      <c r="Q164" s="16">
        <f>'[1]TCE - ANEXO III - Preencher'!R173</f>
        <v>246</v>
      </c>
      <c r="R164" s="16">
        <f>'[1]TCE - ANEXO III - Preencher'!S173</f>
        <v>0</v>
      </c>
      <c r="S164" s="17">
        <f t="shared" si="15"/>
        <v>246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947.18</v>
      </c>
    </row>
    <row r="165" spans="1:28" s="4" customFormat="1">
      <c r="A165" s="9">
        <f>IFERROR(VLOOKUP(B165,'[1]DADOS (OCULTAR)'!$Q$3:$S$133,3,0),"")</f>
        <v>9767633000528</v>
      </c>
      <c r="B165" s="10" t="str">
        <f>'[1]TCE - ANEXO III - Preencher'!C174</f>
        <v>UPA NOVA DESCOBERTA - C.G 008/2022</v>
      </c>
      <c r="C165" s="11"/>
      <c r="D165" s="12" t="str">
        <f>'[1]TCE - ANEXO III - Preencher'!E174</f>
        <v>PAULA DANIELLY GOMES DE MORAIS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223405</v>
      </c>
      <c r="G165" s="14">
        <f>IF('[1]TCE - ANEXO III - Preencher'!H174="","",'[1]TCE - ANEXO III - Preencher'!H174)</f>
        <v>44743</v>
      </c>
      <c r="H165" s="15">
        <f>'[1]TCE - ANEXO III - Preencher'!I174</f>
        <v>0</v>
      </c>
      <c r="I165" s="15">
        <f>'[1]TCE - ANEXO III - Preencher'!J174</f>
        <v>472.17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4.0599999999999996</v>
      </c>
      <c r="O165" s="16">
        <f>'[1]TCE - ANEXO III - Preencher'!P174</f>
        <v>0</v>
      </c>
      <c r="P165" s="17">
        <f t="shared" si="14"/>
        <v>4.0599999999999996</v>
      </c>
      <c r="Q165" s="16">
        <f>'[1]TCE - ANEXO III - Preencher'!R174</f>
        <v>268.5</v>
      </c>
      <c r="R165" s="16">
        <f>'[1]TCE - ANEXO III - Preencher'!S174</f>
        <v>0</v>
      </c>
      <c r="S165" s="17">
        <f t="shared" si="15"/>
        <v>268.5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744.73</v>
      </c>
    </row>
    <row r="166" spans="1:28" s="4" customFormat="1">
      <c r="A166" s="9">
        <f>IFERROR(VLOOKUP(B166,'[1]DADOS (OCULTAR)'!$Q$3:$S$133,3,0),"")</f>
        <v>9767633000528</v>
      </c>
      <c r="B166" s="10" t="str">
        <f>'[1]TCE - ANEXO III - Preencher'!C175</f>
        <v>UPA NOVA DESCOBERTA - C.G 008/2022</v>
      </c>
      <c r="C166" s="11"/>
      <c r="D166" s="12" t="str">
        <f>'[1]TCE - ANEXO III - Preencher'!E175</f>
        <v>PAULO LUCAS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766420</v>
      </c>
      <c r="G166" s="14">
        <f>IF('[1]TCE - ANEXO III - Preencher'!H175="","",'[1]TCE - ANEXO III - Preencher'!H175)</f>
        <v>44743</v>
      </c>
      <c r="H166" s="15">
        <f>'[1]TCE - ANEXO III - Preencher'!I175</f>
        <v>0</v>
      </c>
      <c r="I166" s="15">
        <f>'[1]TCE - ANEXO III - Preencher'!J175</f>
        <v>151.83000000000001</v>
      </c>
      <c r="J166" s="15">
        <f>'[1]TCE - ANEXO III - Preencher'!K175</f>
        <v>0</v>
      </c>
      <c r="K166" s="16">
        <f>'[1]TCE - ANEXO III - Preencher'!L175</f>
        <v>203.47</v>
      </c>
      <c r="L166" s="16">
        <f>'[1]TCE - ANEXO III - Preencher'!M175</f>
        <v>6.06</v>
      </c>
      <c r="M166" s="16">
        <f t="shared" si="13"/>
        <v>197.41</v>
      </c>
      <c r="N166" s="16">
        <f>'[1]TCE - ANEXO III - Preencher'!O175</f>
        <v>4.0599999999999996</v>
      </c>
      <c r="O166" s="16">
        <f>'[1]TCE - ANEXO III - Preencher'!P175</f>
        <v>0</v>
      </c>
      <c r="P166" s="17">
        <f t="shared" si="14"/>
        <v>4.0599999999999996</v>
      </c>
      <c r="Q166" s="16">
        <f>'[1]TCE - ANEXO III - Preencher'!R175</f>
        <v>229.6</v>
      </c>
      <c r="R166" s="16">
        <f>'[1]TCE - ANEXO III - Preencher'!S175</f>
        <v>0</v>
      </c>
      <c r="S166" s="17">
        <f t="shared" si="15"/>
        <v>229.6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582.9</v>
      </c>
    </row>
    <row r="167" spans="1:28" s="4" customFormat="1">
      <c r="A167" s="9">
        <f>IFERROR(VLOOKUP(B167,'[1]DADOS (OCULTAR)'!$Q$3:$S$133,3,0),"")</f>
        <v>9767633000528</v>
      </c>
      <c r="B167" s="10" t="str">
        <f>'[1]TCE - ANEXO III - Preencher'!C176</f>
        <v>UPA NOVA DESCOBERTA - C.G 008/2022</v>
      </c>
      <c r="C167" s="11"/>
      <c r="D167" s="12" t="str">
        <f>'[1]TCE - ANEXO III - Preencher'!E176</f>
        <v>PAULO RODRIGO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44743</v>
      </c>
      <c r="H167" s="15">
        <f>'[1]TCE - ANEXO III - Preencher'!I176</f>
        <v>0</v>
      </c>
      <c r="I167" s="15">
        <f>'[1]TCE - ANEXO III - Preencher'!J176</f>
        <v>124.64</v>
      </c>
      <c r="J167" s="15">
        <f>'[1]TCE - ANEXO III - Preencher'!K176</f>
        <v>0</v>
      </c>
      <c r="K167" s="16">
        <f>'[1]TCE - ANEXO III - Preencher'!L176</f>
        <v>203.47</v>
      </c>
      <c r="L167" s="16">
        <f>'[1]TCE - ANEXO III - Preencher'!M176</f>
        <v>6.06</v>
      </c>
      <c r="M167" s="16">
        <f t="shared" si="13"/>
        <v>197.41</v>
      </c>
      <c r="N167" s="16">
        <f>'[1]TCE - ANEXO III - Preencher'!O176</f>
        <v>4.0599999999999996</v>
      </c>
      <c r="O167" s="16">
        <f>'[1]TCE - ANEXO III - Preencher'!P176</f>
        <v>0</v>
      </c>
      <c r="P167" s="17">
        <f t="shared" si="14"/>
        <v>4.0599999999999996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326.11</v>
      </c>
    </row>
    <row r="168" spans="1:28" s="4" customFormat="1">
      <c r="A168" s="9">
        <f>IFERROR(VLOOKUP(B168,'[1]DADOS (OCULTAR)'!$Q$3:$S$133,3,0),"")</f>
        <v>9767633000528</v>
      </c>
      <c r="B168" s="10" t="str">
        <f>'[1]TCE - ANEXO III - Preencher'!C177</f>
        <v>UPA NOVA DESCOBERTA - C.G 008/2022</v>
      </c>
      <c r="C168" s="11"/>
      <c r="D168" s="12" t="str">
        <f>'[1]TCE - ANEXO III - Preencher'!E177</f>
        <v>PRISCILLA KARINE NASCIMENTO DE CARVALHO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223405</v>
      </c>
      <c r="G168" s="14">
        <f>IF('[1]TCE - ANEXO III - Preencher'!H177="","",'[1]TCE - ANEXO III - Preencher'!H177)</f>
        <v>44743</v>
      </c>
      <c r="H168" s="15">
        <f>'[1]TCE - ANEXO III - Preencher'!I177</f>
        <v>0</v>
      </c>
      <c r="I168" s="15">
        <f>'[1]TCE - ANEXO III - Preencher'!J177</f>
        <v>443.24</v>
      </c>
      <c r="J168" s="15">
        <f>'[1]TCE - ANEXO III - Preencher'!K177</f>
        <v>0</v>
      </c>
      <c r="K168" s="16">
        <f>'[1]TCE - ANEXO III - Preencher'!L177</f>
        <v>203.47</v>
      </c>
      <c r="L168" s="16">
        <f>'[1]TCE - ANEXO III - Preencher'!M177</f>
        <v>6.06</v>
      </c>
      <c r="M168" s="16">
        <f t="shared" si="13"/>
        <v>197.41</v>
      </c>
      <c r="N168" s="16">
        <f>'[1]TCE - ANEXO III - Preencher'!O177</f>
        <v>4.0599999999999996</v>
      </c>
      <c r="O168" s="16">
        <f>'[1]TCE - ANEXO III - Preencher'!P177</f>
        <v>0</v>
      </c>
      <c r="P168" s="17">
        <f t="shared" si="14"/>
        <v>4.0599999999999996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644.70999999999992</v>
      </c>
    </row>
    <row r="169" spans="1:28" s="4" customFormat="1">
      <c r="A169" s="9">
        <f>IFERROR(VLOOKUP(B169,'[1]DADOS (OCULTAR)'!$Q$3:$S$133,3,0),"")</f>
        <v>9767633000528</v>
      </c>
      <c r="B169" s="10" t="str">
        <f>'[1]TCE - ANEXO III - Preencher'!C178</f>
        <v>UPA NOVA DESCOBERTA - C.G 008/2022</v>
      </c>
      <c r="C169" s="11"/>
      <c r="D169" s="12" t="str">
        <f>'[1]TCE - ANEXO III - Preencher'!E178</f>
        <v>RAIMUNDO HENRIQUE DAS NEVES FILHO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782320</v>
      </c>
      <c r="G169" s="14">
        <f>IF('[1]TCE - ANEXO III - Preencher'!H178="","",'[1]TCE - ANEXO III - Preencher'!H178)</f>
        <v>44743</v>
      </c>
      <c r="H169" s="15">
        <f>'[1]TCE - ANEXO III - Preencher'!I178</f>
        <v>0</v>
      </c>
      <c r="I169" s="15">
        <f>'[1]TCE - ANEXO III - Preencher'!J178</f>
        <v>206.34</v>
      </c>
      <c r="J169" s="15">
        <f>'[1]TCE - ANEXO III - Preencher'!K178</f>
        <v>0</v>
      </c>
      <c r="K169" s="16">
        <f>'[1]TCE - ANEXO III - Preencher'!L178</f>
        <v>203.47</v>
      </c>
      <c r="L169" s="16">
        <f>'[1]TCE - ANEXO III - Preencher'!M178</f>
        <v>6.06</v>
      </c>
      <c r="M169" s="16">
        <f t="shared" si="13"/>
        <v>197.41</v>
      </c>
      <c r="N169" s="16">
        <f>'[1]TCE - ANEXO III - Preencher'!O178</f>
        <v>4.0599999999999996</v>
      </c>
      <c r="O169" s="16">
        <f>'[1]TCE - ANEXO III - Preencher'!P178</f>
        <v>0</v>
      </c>
      <c r="P169" s="17">
        <f t="shared" si="14"/>
        <v>4.0599999999999996</v>
      </c>
      <c r="Q169" s="16">
        <f>'[1]TCE - ANEXO III - Preencher'!R178</f>
        <v>291</v>
      </c>
      <c r="R169" s="16">
        <f>'[1]TCE - ANEXO III - Preencher'!S178</f>
        <v>0</v>
      </c>
      <c r="S169" s="17">
        <f t="shared" si="15"/>
        <v>291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698.81</v>
      </c>
    </row>
    <row r="170" spans="1:28" s="4" customFormat="1">
      <c r="A170" s="9">
        <f>IFERROR(VLOOKUP(B170,'[1]DADOS (OCULTAR)'!$Q$3:$S$133,3,0),"")</f>
        <v>9767633000528</v>
      </c>
      <c r="B170" s="10" t="str">
        <f>'[1]TCE - ANEXO III - Preencher'!C179</f>
        <v>UPA NOVA DESCOBERTA - C.G 008/2022</v>
      </c>
      <c r="C170" s="11"/>
      <c r="D170" s="12" t="str">
        <f>'[1]TCE - ANEXO III - Preencher'!E179</f>
        <v>RAYANA DE OLIVEIRA CANDIDO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252210</v>
      </c>
      <c r="G170" s="14">
        <f>IF('[1]TCE - ANEXO III - Preencher'!H179="","",'[1]TCE - ANEXO III - Preencher'!H179)</f>
        <v>44743</v>
      </c>
      <c r="H170" s="15">
        <f>'[1]TCE - ANEXO III - Preencher'!I179</f>
        <v>0</v>
      </c>
      <c r="I170" s="15">
        <f>'[1]TCE - ANEXO III - Preencher'!J179</f>
        <v>317.89999999999998</v>
      </c>
      <c r="J170" s="15">
        <f>'[1]TCE - ANEXO III - Preencher'!K179</f>
        <v>0</v>
      </c>
      <c r="K170" s="16">
        <f>'[1]TCE - ANEXO III - Preencher'!L179</f>
        <v>203.47</v>
      </c>
      <c r="L170" s="16">
        <f>'[1]TCE - ANEXO III - Preencher'!M179</f>
        <v>6.06</v>
      </c>
      <c r="M170" s="16">
        <f t="shared" si="13"/>
        <v>197.41</v>
      </c>
      <c r="N170" s="16">
        <f>'[1]TCE - ANEXO III - Preencher'!O179</f>
        <v>4.0599999999999996</v>
      </c>
      <c r="O170" s="16">
        <f>'[1]TCE - ANEXO III - Preencher'!P179</f>
        <v>0</v>
      </c>
      <c r="P170" s="17">
        <f t="shared" si="14"/>
        <v>4.0599999999999996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519.36999999999989</v>
      </c>
    </row>
    <row r="171" spans="1:28" s="4" customFormat="1">
      <c r="A171" s="9">
        <f>IFERROR(VLOOKUP(B171,'[1]DADOS (OCULTAR)'!$Q$3:$S$133,3,0),"")</f>
        <v>9767633000528</v>
      </c>
      <c r="B171" s="10" t="str">
        <f>'[1]TCE - ANEXO III - Preencher'!C180</f>
        <v>UPA NOVA DESCOBERTA - C.G 008/2022</v>
      </c>
      <c r="C171" s="11"/>
      <c r="D171" s="12" t="str">
        <f>'[1]TCE - ANEXO III - Preencher'!E180</f>
        <v>RAYANE CARLOS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44743</v>
      </c>
      <c r="H171" s="15">
        <f>'[1]TCE - ANEXO III - Preencher'!I180</f>
        <v>0</v>
      </c>
      <c r="I171" s="15">
        <f>'[1]TCE - ANEXO III - Preencher'!J180</f>
        <v>203.31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4.0599999999999996</v>
      </c>
      <c r="O171" s="16">
        <f>'[1]TCE - ANEXO III - Preencher'!P180</f>
        <v>0</v>
      </c>
      <c r="P171" s="17">
        <f t="shared" si="14"/>
        <v>4.0599999999999996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69.430000000000007</v>
      </c>
      <c r="U171" s="16">
        <f>'[1]TCE - ANEXO III - Preencher'!V180</f>
        <v>0</v>
      </c>
      <c r="V171" s="17">
        <f t="shared" si="16"/>
        <v>69.430000000000007</v>
      </c>
      <c r="W171" s="18" t="str">
        <f>IF('[1]TCE - ANEXO III - Preencher'!X180="","",'[1]TCE - ANEXO III - Preencher'!X180)</f>
        <v>AUXILIO CHECHE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276.8</v>
      </c>
    </row>
    <row r="172" spans="1:28" s="4" customFormat="1">
      <c r="A172" s="9">
        <f>IFERROR(VLOOKUP(B172,'[1]DADOS (OCULTAR)'!$Q$3:$S$133,3,0),"")</f>
        <v>9767633000528</v>
      </c>
      <c r="B172" s="10" t="str">
        <f>'[1]TCE - ANEXO III - Preencher'!C181</f>
        <v>UPA NOVA DESCOBERTA - C.G 008/2022</v>
      </c>
      <c r="C172" s="11"/>
      <c r="D172" s="12" t="str">
        <f>'[1]TCE - ANEXO III - Preencher'!E181</f>
        <v>RENAN ELIEL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521130</v>
      </c>
      <c r="G172" s="14">
        <f>IF('[1]TCE - ANEXO III - Preencher'!H181="","",'[1]TCE - ANEXO III - Preencher'!H181)</f>
        <v>44743</v>
      </c>
      <c r="H172" s="15">
        <f>'[1]TCE - ANEXO III - Preencher'!I181</f>
        <v>0</v>
      </c>
      <c r="I172" s="15">
        <f>'[1]TCE - ANEXO III - Preencher'!J181</f>
        <v>127.82</v>
      </c>
      <c r="J172" s="15">
        <f>'[1]TCE - ANEXO III - Preencher'!K181</f>
        <v>0</v>
      </c>
      <c r="K172" s="16">
        <f>'[1]TCE - ANEXO III - Preencher'!L181</f>
        <v>203.47</v>
      </c>
      <c r="L172" s="16">
        <f>'[1]TCE - ANEXO III - Preencher'!M181</f>
        <v>6.06</v>
      </c>
      <c r="M172" s="16">
        <f t="shared" si="13"/>
        <v>197.41</v>
      </c>
      <c r="N172" s="16">
        <f>'[1]TCE - ANEXO III - Preencher'!O181</f>
        <v>4.0599999999999996</v>
      </c>
      <c r="O172" s="16">
        <f>'[1]TCE - ANEXO III - Preencher'!P181</f>
        <v>0</v>
      </c>
      <c r="P172" s="17">
        <f t="shared" si="14"/>
        <v>4.0599999999999996</v>
      </c>
      <c r="Q172" s="16">
        <f>'[1]TCE - ANEXO III - Preencher'!R181</f>
        <v>0</v>
      </c>
      <c r="R172" s="16">
        <f>'[1]TCE - ANEXO III - Preencher'!S181</f>
        <v>72.72</v>
      </c>
      <c r="S172" s="17">
        <f t="shared" si="15"/>
        <v>-72.72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256.57000000000005</v>
      </c>
    </row>
    <row r="173" spans="1:28" s="4" customFormat="1">
      <c r="A173" s="9">
        <f>IFERROR(VLOOKUP(B173,'[1]DADOS (OCULTAR)'!$Q$3:$S$133,3,0),"")</f>
        <v>9767633000528</v>
      </c>
      <c r="B173" s="10" t="str">
        <f>'[1]TCE - ANEXO III - Preencher'!C182</f>
        <v>UPA NOVA DESCOBERTA - C.G 008/2022</v>
      </c>
      <c r="C173" s="11"/>
      <c r="D173" s="12" t="str">
        <f>'[1]TCE - ANEXO III - Preencher'!E182</f>
        <v>RENATA SATIRO DOS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322415</v>
      </c>
      <c r="G173" s="14">
        <f>IF('[1]TCE - ANEXO III - Preencher'!H182="","",'[1]TCE - ANEXO III - Preencher'!H182)</f>
        <v>44743</v>
      </c>
      <c r="H173" s="15">
        <f>'[1]TCE - ANEXO III - Preencher'!I182</f>
        <v>0</v>
      </c>
      <c r="I173" s="15">
        <f>'[1]TCE - ANEXO III - Preencher'!J182</f>
        <v>144.97</v>
      </c>
      <c r="J173" s="15">
        <f>'[1]TCE - ANEXO III - Preencher'!K182</f>
        <v>0</v>
      </c>
      <c r="K173" s="16">
        <f>'[1]TCE - ANEXO III - Preencher'!L182</f>
        <v>203.47</v>
      </c>
      <c r="L173" s="16">
        <f>'[1]TCE - ANEXO III - Preencher'!M182</f>
        <v>6.06</v>
      </c>
      <c r="M173" s="16">
        <f t="shared" si="13"/>
        <v>197.41</v>
      </c>
      <c r="N173" s="16">
        <f>'[1]TCE - ANEXO III - Preencher'!O182</f>
        <v>4.0599999999999996</v>
      </c>
      <c r="O173" s="16">
        <f>'[1]TCE - ANEXO III - Preencher'!P182</f>
        <v>0</v>
      </c>
      <c r="P173" s="17">
        <f t="shared" si="14"/>
        <v>4.0599999999999996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346.44</v>
      </c>
    </row>
    <row r="174" spans="1:28" s="4" customFormat="1">
      <c r="A174" s="9">
        <f>IFERROR(VLOOKUP(B174,'[1]DADOS (OCULTAR)'!$Q$3:$S$133,3,0),"")</f>
        <v>9767633000528</v>
      </c>
      <c r="B174" s="10" t="str">
        <f>'[1]TCE - ANEXO III - Preencher'!C183</f>
        <v>UPA NOVA DESCOBERTA - C.G 008/2022</v>
      </c>
      <c r="C174" s="11"/>
      <c r="D174" s="12" t="str">
        <f>'[1]TCE - ANEXO III - Preencher'!E183</f>
        <v>RENATO HENRIQUE PONTES DE CARVALHO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225125</v>
      </c>
      <c r="G174" s="14">
        <f>IF('[1]TCE - ANEXO III - Preencher'!H183="","",'[1]TCE - ANEXO III - Preencher'!H183)</f>
        <v>44743</v>
      </c>
      <c r="H174" s="15">
        <f>'[1]TCE - ANEXO III - Preencher'!I183</f>
        <v>0</v>
      </c>
      <c r="I174" s="15">
        <f>'[1]TCE - ANEXO III - Preencher'!J183</f>
        <v>772.97</v>
      </c>
      <c r="J174" s="15">
        <f>'[1]TCE - ANEXO III - Preencher'!K183</f>
        <v>0</v>
      </c>
      <c r="K174" s="16">
        <f>'[1]TCE - ANEXO III - Preencher'!L183</f>
        <v>203.47</v>
      </c>
      <c r="L174" s="16">
        <f>'[1]TCE - ANEXO III - Preencher'!M183</f>
        <v>6.06</v>
      </c>
      <c r="M174" s="16">
        <f t="shared" si="13"/>
        <v>197.41</v>
      </c>
      <c r="N174" s="16">
        <f>'[1]TCE - ANEXO III - Preencher'!O183</f>
        <v>4.0599999999999996</v>
      </c>
      <c r="O174" s="16">
        <f>'[1]TCE - ANEXO III - Preencher'!P183</f>
        <v>0</v>
      </c>
      <c r="P174" s="17">
        <f t="shared" si="14"/>
        <v>4.0599999999999996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974.43999999999994</v>
      </c>
    </row>
    <row r="175" spans="1:28" s="4" customFormat="1">
      <c r="A175" s="9">
        <f>IFERROR(VLOOKUP(B175,'[1]DADOS (OCULTAR)'!$Q$3:$S$133,3,0),"")</f>
        <v>9767633000528</v>
      </c>
      <c r="B175" s="10" t="str">
        <f>'[1]TCE - ANEXO III - Preencher'!C184</f>
        <v>UPA NOVA DESCOBERTA - C.G 008/2022</v>
      </c>
      <c r="C175" s="11"/>
      <c r="D175" s="12" t="str">
        <f>'[1]TCE - ANEXO III - Preencher'!E184</f>
        <v>RENATO RICARTER FELIX DOS SANTOS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514310</v>
      </c>
      <c r="G175" s="14">
        <f>IF('[1]TCE - ANEXO III - Preencher'!H184="","",'[1]TCE - ANEXO III - Preencher'!H184)</f>
        <v>44743</v>
      </c>
      <c r="H175" s="15">
        <f>'[1]TCE - ANEXO III - Preencher'!I184</f>
        <v>0</v>
      </c>
      <c r="I175" s="15">
        <f>'[1]TCE - ANEXO III - Preencher'!J184</f>
        <v>176.34</v>
      </c>
      <c r="J175" s="15">
        <f>'[1]TCE - ANEXO III - Preencher'!K184</f>
        <v>5682.83</v>
      </c>
      <c r="K175" s="16">
        <f>'[1]TCE - ANEXO III - Preencher'!L184</f>
        <v>203.47</v>
      </c>
      <c r="L175" s="16">
        <f>'[1]TCE - ANEXO III - Preencher'!M184</f>
        <v>6.06</v>
      </c>
      <c r="M175" s="16">
        <f t="shared" si="13"/>
        <v>197.41</v>
      </c>
      <c r="N175" s="16">
        <f>'[1]TCE - ANEXO III - Preencher'!O184</f>
        <v>4.0599999999999996</v>
      </c>
      <c r="O175" s="16">
        <f>'[1]TCE - ANEXO III - Preencher'!P184</f>
        <v>0</v>
      </c>
      <c r="P175" s="17">
        <f t="shared" si="14"/>
        <v>4.0599999999999996</v>
      </c>
      <c r="Q175" s="16">
        <f>'[1]TCE - ANEXO III - Preencher'!R184</f>
        <v>0</v>
      </c>
      <c r="R175" s="16">
        <f>'[1]TCE - ANEXO III - Preencher'!S184</f>
        <v>72.72</v>
      </c>
      <c r="S175" s="17">
        <f t="shared" si="15"/>
        <v>-72.72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5987.92</v>
      </c>
    </row>
    <row r="176" spans="1:28" s="4" customFormat="1">
      <c r="A176" s="9">
        <f>IFERROR(VLOOKUP(B176,'[1]DADOS (OCULTAR)'!$Q$3:$S$133,3,0),"")</f>
        <v>9767633000528</v>
      </c>
      <c r="B176" s="10" t="str">
        <f>'[1]TCE - ANEXO III - Preencher'!C185</f>
        <v>UPA NOVA DESCOBERTA - C.G 008/2022</v>
      </c>
      <c r="C176" s="11"/>
      <c r="D176" s="12" t="str">
        <f>'[1]TCE - ANEXO III - Preencher'!E185</f>
        <v>RIVALDO ALVES DE SOUZA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515110</v>
      </c>
      <c r="G176" s="14">
        <f>IF('[1]TCE - ANEXO III - Preencher'!H185="","",'[1]TCE - ANEXO III - Preencher'!H185)</f>
        <v>44743</v>
      </c>
      <c r="H176" s="15">
        <f>'[1]TCE - ANEXO III - Preencher'!I185</f>
        <v>0</v>
      </c>
      <c r="I176" s="15">
        <f>'[1]TCE - ANEXO III - Preencher'!J185</f>
        <v>126.05</v>
      </c>
      <c r="J176" s="15">
        <f>'[1]TCE - ANEXO III - Preencher'!K185</f>
        <v>0</v>
      </c>
      <c r="K176" s="16">
        <f>'[1]TCE - ANEXO III - Preencher'!L185</f>
        <v>203.47</v>
      </c>
      <c r="L176" s="16">
        <f>'[1]TCE - ANEXO III - Preencher'!M185</f>
        <v>6.06</v>
      </c>
      <c r="M176" s="16">
        <f t="shared" si="13"/>
        <v>197.41</v>
      </c>
      <c r="N176" s="16">
        <f>'[1]TCE - ANEXO III - Preencher'!O185</f>
        <v>4.0599999999999996</v>
      </c>
      <c r="O176" s="16">
        <f>'[1]TCE - ANEXO III - Preencher'!P185</f>
        <v>0</v>
      </c>
      <c r="P176" s="17">
        <f t="shared" si="14"/>
        <v>4.0599999999999996</v>
      </c>
      <c r="Q176" s="16">
        <f>'[1]TCE - ANEXO III - Preencher'!R185</f>
        <v>0</v>
      </c>
      <c r="R176" s="16">
        <f>'[1]TCE - ANEXO III - Preencher'!S185</f>
        <v>72.72</v>
      </c>
      <c r="S176" s="17">
        <f t="shared" si="15"/>
        <v>-72.72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254.79999999999998</v>
      </c>
    </row>
    <row r="177" spans="1:28" s="4" customFormat="1">
      <c r="A177" s="9">
        <f>IFERROR(VLOOKUP(B177,'[1]DADOS (OCULTAR)'!$Q$3:$S$133,3,0),"")</f>
        <v>9767633000528</v>
      </c>
      <c r="B177" s="10" t="str">
        <f>'[1]TCE - ANEXO III - Preencher'!C186</f>
        <v>UPA NOVA DESCOBERTA - C.G 008/2022</v>
      </c>
      <c r="C177" s="11"/>
      <c r="D177" s="12" t="str">
        <f>'[1]TCE - ANEXO III - Preencher'!E186</f>
        <v>RIVANILDO GUSMAO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410105</v>
      </c>
      <c r="G177" s="14">
        <f>IF('[1]TCE - ANEXO III - Preencher'!H186="","",'[1]TCE - ANEXO III - Preencher'!H186)</f>
        <v>44743</v>
      </c>
      <c r="H177" s="15">
        <f>'[1]TCE - ANEXO III - Preencher'!I186</f>
        <v>0</v>
      </c>
      <c r="I177" s="15">
        <f>'[1]TCE - ANEXO III - Preencher'!J186</f>
        <v>304.44</v>
      </c>
      <c r="J177" s="15">
        <f>'[1]TCE - ANEXO III - Preencher'!K186</f>
        <v>0</v>
      </c>
      <c r="K177" s="16">
        <f>'[1]TCE - ANEXO III - Preencher'!L186</f>
        <v>203.47</v>
      </c>
      <c r="L177" s="16">
        <f>'[1]TCE - ANEXO III - Preencher'!M186</f>
        <v>6.06</v>
      </c>
      <c r="M177" s="16">
        <f t="shared" si="13"/>
        <v>197.41</v>
      </c>
      <c r="N177" s="16">
        <f>'[1]TCE - ANEXO III - Preencher'!O186</f>
        <v>4.0599999999999996</v>
      </c>
      <c r="O177" s="16">
        <f>'[1]TCE - ANEXO III - Preencher'!P186</f>
        <v>0</v>
      </c>
      <c r="P177" s="17">
        <f t="shared" si="14"/>
        <v>4.0599999999999996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505.91</v>
      </c>
    </row>
    <row r="178" spans="1:28" s="4" customFormat="1">
      <c r="A178" s="9">
        <f>IFERROR(VLOOKUP(B178,'[1]DADOS (OCULTAR)'!$Q$3:$S$133,3,0),"")</f>
        <v>9767633000528</v>
      </c>
      <c r="B178" s="10" t="str">
        <f>'[1]TCE - ANEXO III - Preencher'!C187</f>
        <v>UPA NOVA DESCOBERTA - C.G 008/2022</v>
      </c>
      <c r="C178" s="11"/>
      <c r="D178" s="12" t="str">
        <f>'[1]TCE - ANEXO III - Preencher'!E187</f>
        <v>ROBERTA BIONDI NERY DE FREITAS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223505</v>
      </c>
      <c r="G178" s="14">
        <f>IF('[1]TCE - ANEXO III - Preencher'!H187="","",'[1]TCE - ANEXO III - Preencher'!H187)</f>
        <v>44743</v>
      </c>
      <c r="H178" s="15">
        <f>'[1]TCE - ANEXO III - Preencher'!I187</f>
        <v>0</v>
      </c>
      <c r="I178" s="15">
        <f>'[1]TCE - ANEXO III - Preencher'!J187</f>
        <v>279.43</v>
      </c>
      <c r="J178" s="15">
        <f>'[1]TCE - ANEXO III - Preencher'!K187</f>
        <v>0</v>
      </c>
      <c r="K178" s="16">
        <f>'[1]TCE - ANEXO III - Preencher'!L187</f>
        <v>203.47</v>
      </c>
      <c r="L178" s="16">
        <f>'[1]TCE - ANEXO III - Preencher'!M187</f>
        <v>6.06</v>
      </c>
      <c r="M178" s="16">
        <f t="shared" si="13"/>
        <v>197.41</v>
      </c>
      <c r="N178" s="16">
        <f>'[1]TCE - ANEXO III - Preencher'!O187</f>
        <v>4.0599999999999996</v>
      </c>
      <c r="O178" s="16">
        <f>'[1]TCE - ANEXO III - Preencher'!P187</f>
        <v>0</v>
      </c>
      <c r="P178" s="17">
        <f t="shared" si="14"/>
        <v>4.0599999999999996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480.90000000000003</v>
      </c>
    </row>
    <row r="179" spans="1:28" s="4" customFormat="1">
      <c r="A179" s="9">
        <f>IFERROR(VLOOKUP(B179,'[1]DADOS (OCULTAR)'!$Q$3:$S$133,3,0),"")</f>
        <v>9767633000528</v>
      </c>
      <c r="B179" s="10" t="str">
        <f>'[1]TCE - ANEXO III - Preencher'!C188</f>
        <v>UPA NOVA DESCOBERTA - C.G 008/2022</v>
      </c>
      <c r="C179" s="11"/>
      <c r="D179" s="12" t="str">
        <f>'[1]TCE - ANEXO III - Preencher'!E188</f>
        <v>ROBSON FERREIRA DE SANTANA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782320</v>
      </c>
      <c r="G179" s="14">
        <f>IF('[1]TCE - ANEXO III - Preencher'!H188="","",'[1]TCE - ANEXO III - Preencher'!H188)</f>
        <v>44743</v>
      </c>
      <c r="H179" s="15">
        <f>'[1]TCE - ANEXO III - Preencher'!I188</f>
        <v>0</v>
      </c>
      <c r="I179" s="15">
        <f>'[1]TCE - ANEXO III - Preencher'!J188</f>
        <v>160.27000000000001</v>
      </c>
      <c r="J179" s="15">
        <f>'[1]TCE - ANEXO III - Preencher'!K188</f>
        <v>0</v>
      </c>
      <c r="K179" s="16">
        <f>'[1]TCE - ANEXO III - Preencher'!L188</f>
        <v>203.47</v>
      </c>
      <c r="L179" s="16">
        <f>'[1]TCE - ANEXO III - Preencher'!M188</f>
        <v>6.06</v>
      </c>
      <c r="M179" s="16">
        <f t="shared" si="13"/>
        <v>197.41</v>
      </c>
      <c r="N179" s="16">
        <f>'[1]TCE - ANEXO III - Preencher'!O188</f>
        <v>4.0599999999999996</v>
      </c>
      <c r="O179" s="16">
        <f>'[1]TCE - ANEXO III - Preencher'!P188</f>
        <v>0</v>
      </c>
      <c r="P179" s="17">
        <f t="shared" si="14"/>
        <v>4.0599999999999996</v>
      </c>
      <c r="Q179" s="16">
        <f>'[1]TCE - ANEXO III - Preencher'!R188</f>
        <v>262.39999999999998</v>
      </c>
      <c r="R179" s="16">
        <f>'[1]TCE - ANEXO III - Preencher'!S188</f>
        <v>0</v>
      </c>
      <c r="S179" s="17">
        <f t="shared" si="15"/>
        <v>262.39999999999998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624.14</v>
      </c>
    </row>
    <row r="180" spans="1:28" s="4" customFormat="1">
      <c r="A180" s="9">
        <f>IFERROR(VLOOKUP(B180,'[1]DADOS (OCULTAR)'!$Q$3:$S$133,3,0),"")</f>
        <v>9767633000528</v>
      </c>
      <c r="B180" s="10" t="str">
        <f>'[1]TCE - ANEXO III - Preencher'!C189</f>
        <v>UPA NOVA DESCOBERTA - C.G 008/2022</v>
      </c>
      <c r="C180" s="11"/>
      <c r="D180" s="12" t="str">
        <f>'[1]TCE - ANEXO III - Preencher'!E189</f>
        <v>ROBSON SOARES DE SOUZA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322605</v>
      </c>
      <c r="G180" s="14">
        <f>IF('[1]TCE - ANEXO III - Preencher'!H189="","",'[1]TCE - ANEXO III - Preencher'!H189)</f>
        <v>44743</v>
      </c>
      <c r="H180" s="15">
        <f>'[1]TCE - ANEXO III - Preencher'!I189</f>
        <v>0</v>
      </c>
      <c r="I180" s="15">
        <f>'[1]TCE - ANEXO III - Preencher'!J189</f>
        <v>165.66</v>
      </c>
      <c r="J180" s="15">
        <f>'[1]TCE - ANEXO III - Preencher'!K189</f>
        <v>0</v>
      </c>
      <c r="K180" s="16">
        <f>'[1]TCE - ANEXO III - Preencher'!L189</f>
        <v>203.47</v>
      </c>
      <c r="L180" s="16">
        <f>'[1]TCE - ANEXO III - Preencher'!M189</f>
        <v>6.06</v>
      </c>
      <c r="M180" s="16">
        <f t="shared" si="13"/>
        <v>197.41</v>
      </c>
      <c r="N180" s="16">
        <f>'[1]TCE - ANEXO III - Preencher'!O189</f>
        <v>4.0599999999999996</v>
      </c>
      <c r="O180" s="16">
        <f>'[1]TCE - ANEXO III - Preencher'!P189</f>
        <v>0</v>
      </c>
      <c r="P180" s="17">
        <f t="shared" si="14"/>
        <v>4.0599999999999996</v>
      </c>
      <c r="Q180" s="16">
        <f>'[1]TCE - ANEXO III - Preencher'!R189</f>
        <v>0</v>
      </c>
      <c r="R180" s="16">
        <f>'[1]TCE - ANEXO III - Preencher'!S189</f>
        <v>72.72</v>
      </c>
      <c r="S180" s="17">
        <f t="shared" si="15"/>
        <v>-72.72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294.40999999999997</v>
      </c>
    </row>
    <row r="181" spans="1:28" s="4" customFormat="1">
      <c r="A181" s="9">
        <f>IFERROR(VLOOKUP(B181,'[1]DADOS (OCULTAR)'!$Q$3:$S$133,3,0),"")</f>
        <v>9767633000528</v>
      </c>
      <c r="B181" s="10" t="str">
        <f>'[1]TCE - ANEXO III - Preencher'!C190</f>
        <v>UPA NOVA DESCOBERTA - C.G 008/2022</v>
      </c>
      <c r="C181" s="11"/>
      <c r="D181" s="12" t="str">
        <f>'[1]TCE - ANEXO III - Preencher'!E190</f>
        <v>RODRIGO LUIZ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422110</v>
      </c>
      <c r="G181" s="14">
        <f>IF('[1]TCE - ANEXO III - Preencher'!H190="","",'[1]TCE - ANEXO III - Preencher'!H190)</f>
        <v>44743</v>
      </c>
      <c r="H181" s="15">
        <f>'[1]TCE - ANEXO III - Preencher'!I190</f>
        <v>0</v>
      </c>
      <c r="I181" s="15">
        <f>'[1]TCE - ANEXO III - Preencher'!J190</f>
        <v>158.57</v>
      </c>
      <c r="J181" s="15">
        <f>'[1]TCE - ANEXO III - Preencher'!K190</f>
        <v>0</v>
      </c>
      <c r="K181" s="16">
        <f>'[1]TCE - ANEXO III - Preencher'!L190</f>
        <v>203.47</v>
      </c>
      <c r="L181" s="16">
        <f>'[1]TCE - ANEXO III - Preencher'!M190</f>
        <v>6.06</v>
      </c>
      <c r="M181" s="16">
        <f t="shared" si="13"/>
        <v>197.41</v>
      </c>
      <c r="N181" s="16">
        <f>'[1]TCE - ANEXO III - Preencher'!O190</f>
        <v>4.0599999999999996</v>
      </c>
      <c r="O181" s="16">
        <f>'[1]TCE - ANEXO III - Preencher'!P190</f>
        <v>0</v>
      </c>
      <c r="P181" s="17">
        <f t="shared" si="14"/>
        <v>4.0599999999999996</v>
      </c>
      <c r="Q181" s="16">
        <f>'[1]TCE - ANEXO III - Preencher'!R190</f>
        <v>0</v>
      </c>
      <c r="R181" s="16">
        <f>'[1]TCE - ANEXO III - Preencher'!S190</f>
        <v>72.72</v>
      </c>
      <c r="S181" s="17">
        <f t="shared" si="15"/>
        <v>-72.72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287.32000000000005</v>
      </c>
    </row>
    <row r="182" spans="1:28" s="4" customFormat="1">
      <c r="A182" s="9">
        <f>IFERROR(VLOOKUP(B182,'[1]DADOS (OCULTAR)'!$Q$3:$S$133,3,0),"")</f>
        <v>9767633000528</v>
      </c>
      <c r="B182" s="10" t="str">
        <f>'[1]TCE - ANEXO III - Preencher'!C191</f>
        <v>UPA NOVA DESCOBERTA - C.G 008/2022</v>
      </c>
      <c r="C182" s="11"/>
      <c r="D182" s="12" t="str">
        <f>'[1]TCE - ANEXO III - Preencher'!E191</f>
        <v>ROGERIO MONTEIRO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514310</v>
      </c>
      <c r="G182" s="14">
        <f>IF('[1]TCE - ANEXO III - Preencher'!H191="","",'[1]TCE - ANEXO III - Preencher'!H191)</f>
        <v>44743</v>
      </c>
      <c r="H182" s="15">
        <f>'[1]TCE - ANEXO III - Preencher'!I191</f>
        <v>0</v>
      </c>
      <c r="I182" s="15">
        <f>'[1]TCE - ANEXO III - Preencher'!J191</f>
        <v>225.32</v>
      </c>
      <c r="J182" s="15">
        <f>'[1]TCE - ANEXO III - Preencher'!K191</f>
        <v>0</v>
      </c>
      <c r="K182" s="16">
        <f>'[1]TCE - ANEXO III - Preencher'!L191</f>
        <v>203.47</v>
      </c>
      <c r="L182" s="16">
        <f>'[1]TCE - ANEXO III - Preencher'!M191</f>
        <v>6.06</v>
      </c>
      <c r="M182" s="16">
        <f t="shared" si="13"/>
        <v>197.41</v>
      </c>
      <c r="N182" s="16">
        <f>'[1]TCE - ANEXO III - Preencher'!O191</f>
        <v>4.0599999999999996</v>
      </c>
      <c r="O182" s="16">
        <f>'[1]TCE - ANEXO III - Preencher'!P191</f>
        <v>0</v>
      </c>
      <c r="P182" s="17">
        <f t="shared" si="14"/>
        <v>4.0599999999999996</v>
      </c>
      <c r="Q182" s="16">
        <f>'[1]TCE - ANEXO III - Preencher'!R191</f>
        <v>0</v>
      </c>
      <c r="R182" s="16">
        <f>'[1]TCE - ANEXO III - Preencher'!S191</f>
        <v>72.72</v>
      </c>
      <c r="S182" s="17">
        <f t="shared" si="15"/>
        <v>-72.72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354.07000000000005</v>
      </c>
    </row>
    <row r="183" spans="1:28" s="4" customFormat="1">
      <c r="A183" s="9">
        <f>IFERROR(VLOOKUP(B183,'[1]DADOS (OCULTAR)'!$Q$3:$S$133,3,0),"")</f>
        <v>9767633000528</v>
      </c>
      <c r="B183" s="10" t="str">
        <f>'[1]TCE - ANEXO III - Preencher'!C192</f>
        <v>UPA NOVA DESCOBERTA - C.G 008/2022</v>
      </c>
      <c r="C183" s="11"/>
      <c r="D183" s="12" t="str">
        <f>'[1]TCE - ANEXO III - Preencher'!E192</f>
        <v>ROMERO FERNANDES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413105</v>
      </c>
      <c r="G183" s="14">
        <f>IF('[1]TCE - ANEXO III - Preencher'!H192="","",'[1]TCE - ANEXO III - Preencher'!H192)</f>
        <v>44743</v>
      </c>
      <c r="H183" s="15">
        <f>'[1]TCE - ANEXO III - Preencher'!I192</f>
        <v>0</v>
      </c>
      <c r="I183" s="15">
        <f>'[1]TCE - ANEXO III - Preencher'!J192</f>
        <v>221.2</v>
      </c>
      <c r="J183" s="15">
        <f>'[1]TCE - ANEXO III - Preencher'!K192</f>
        <v>0</v>
      </c>
      <c r="K183" s="16">
        <f>'[1]TCE - ANEXO III - Preencher'!L192</f>
        <v>203.47</v>
      </c>
      <c r="L183" s="16">
        <f>'[1]TCE - ANEXO III - Preencher'!M192</f>
        <v>6.06</v>
      </c>
      <c r="M183" s="16">
        <f t="shared" si="13"/>
        <v>197.41</v>
      </c>
      <c r="N183" s="16">
        <f>'[1]TCE - ANEXO III - Preencher'!O192</f>
        <v>4.0599999999999996</v>
      </c>
      <c r="O183" s="16">
        <f>'[1]TCE - ANEXO III - Preencher'!P192</f>
        <v>0</v>
      </c>
      <c r="P183" s="17">
        <f t="shared" si="14"/>
        <v>4.0599999999999996</v>
      </c>
      <c r="Q183" s="16">
        <f>'[1]TCE - ANEXO III - Preencher'!R192</f>
        <v>286.39999999999998</v>
      </c>
      <c r="R183" s="16">
        <f>'[1]TCE - ANEXO III - Preencher'!S192</f>
        <v>0</v>
      </c>
      <c r="S183" s="17">
        <f t="shared" si="15"/>
        <v>286.39999999999998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709.06999999999994</v>
      </c>
    </row>
    <row r="184" spans="1:28" s="4" customFormat="1">
      <c r="A184" s="9">
        <f>IFERROR(VLOOKUP(B184,'[1]DADOS (OCULTAR)'!$Q$3:$S$133,3,0),"")</f>
        <v>9767633000528</v>
      </c>
      <c r="B184" s="10" t="str">
        <f>'[1]TCE - ANEXO III - Preencher'!C193</f>
        <v>UPA NOVA DESCOBERTA - C.G 008/2022</v>
      </c>
      <c r="C184" s="11"/>
      <c r="D184" s="12" t="str">
        <f>'[1]TCE - ANEXO III - Preencher'!E193</f>
        <v>ROSANA FLORENCIO DA SILVA SANTOS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411005</v>
      </c>
      <c r="G184" s="14">
        <f>IF('[1]TCE - ANEXO III - Preencher'!H193="","",'[1]TCE - ANEXO III - Preencher'!H193)</f>
        <v>44743</v>
      </c>
      <c r="H184" s="15">
        <f>'[1]TCE - ANEXO III - Preencher'!I193</f>
        <v>0</v>
      </c>
      <c r="I184" s="15">
        <f>'[1]TCE - ANEXO III - Preencher'!J193</f>
        <v>186.97</v>
      </c>
      <c r="J184" s="15">
        <f>'[1]TCE - ANEXO III - Preencher'!K193</f>
        <v>0</v>
      </c>
      <c r="K184" s="16">
        <f>'[1]TCE - ANEXO III - Preencher'!L193</f>
        <v>203.47</v>
      </c>
      <c r="L184" s="16">
        <f>'[1]TCE - ANEXO III - Preencher'!M193</f>
        <v>6.06</v>
      </c>
      <c r="M184" s="16">
        <f t="shared" si="13"/>
        <v>197.41</v>
      </c>
      <c r="N184" s="16">
        <f>'[1]TCE - ANEXO III - Preencher'!O193</f>
        <v>4.0599999999999996</v>
      </c>
      <c r="O184" s="16">
        <f>'[1]TCE - ANEXO III - Preencher'!P193</f>
        <v>0</v>
      </c>
      <c r="P184" s="17">
        <f t="shared" si="14"/>
        <v>4.0599999999999996</v>
      </c>
      <c r="Q184" s="16">
        <f>'[1]TCE - ANEXO III - Preencher'!R193</f>
        <v>0</v>
      </c>
      <c r="R184" s="16">
        <f>'[1]TCE - ANEXO III - Preencher'!S193</f>
        <v>106.44</v>
      </c>
      <c r="S184" s="17">
        <f t="shared" si="15"/>
        <v>-106.44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282</v>
      </c>
    </row>
    <row r="185" spans="1:28" s="4" customFormat="1">
      <c r="A185" s="9">
        <f>IFERROR(VLOOKUP(B185,'[1]DADOS (OCULTAR)'!$Q$3:$S$133,3,0),"")</f>
        <v>9767633000528</v>
      </c>
      <c r="B185" s="10" t="str">
        <f>'[1]TCE - ANEXO III - Preencher'!C194</f>
        <v>UPA NOVA DESCOBERTA - C.G 008/2022</v>
      </c>
      <c r="C185" s="11"/>
      <c r="D185" s="12" t="str">
        <f>'[1]TCE - ANEXO III - Preencher'!E194</f>
        <v>ROSANA MAGALHAES DO NASCIMENTO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44743</v>
      </c>
      <c r="H185" s="15">
        <f>'[1]TCE - ANEXO III - Preencher'!I194</f>
        <v>0</v>
      </c>
      <c r="I185" s="15">
        <f>'[1]TCE - ANEXO III - Preencher'!J194</f>
        <v>132.79</v>
      </c>
      <c r="J185" s="15">
        <f>'[1]TCE - ANEXO III - Preencher'!K194</f>
        <v>0</v>
      </c>
      <c r="K185" s="16">
        <f>'[1]TCE - ANEXO III - Preencher'!L194</f>
        <v>203.47</v>
      </c>
      <c r="L185" s="16">
        <f>'[1]TCE - ANEXO III - Preencher'!M194</f>
        <v>6.06</v>
      </c>
      <c r="M185" s="16">
        <f t="shared" si="13"/>
        <v>197.41</v>
      </c>
      <c r="N185" s="16">
        <f>'[1]TCE - ANEXO III - Preencher'!O194</f>
        <v>4.0599999999999996</v>
      </c>
      <c r="O185" s="16">
        <f>'[1]TCE - ANEXO III - Preencher'!P194</f>
        <v>0</v>
      </c>
      <c r="P185" s="17">
        <f t="shared" si="14"/>
        <v>4.0599999999999996</v>
      </c>
      <c r="Q185" s="16">
        <f>'[1]TCE - ANEXO III - Preencher'!R194</f>
        <v>0</v>
      </c>
      <c r="R185" s="16">
        <f>'[1]TCE - ANEXO III - Preencher'!S194</f>
        <v>63.15</v>
      </c>
      <c r="S185" s="17">
        <f t="shared" si="15"/>
        <v>-63.15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271.11</v>
      </c>
    </row>
    <row r="186" spans="1:28" s="4" customFormat="1">
      <c r="A186" s="9">
        <f>IFERROR(VLOOKUP(B186,'[1]DADOS (OCULTAR)'!$Q$3:$S$133,3,0),"")</f>
        <v>9767633000528</v>
      </c>
      <c r="B186" s="10" t="str">
        <f>'[1]TCE - ANEXO III - Preencher'!C195</f>
        <v>UPA NOVA DESCOBERTA - C.G 008/2022</v>
      </c>
      <c r="C186" s="11"/>
      <c r="D186" s="12" t="str">
        <f>'[1]TCE - ANEXO III - Preencher'!E195</f>
        <v>RUBIA HENRIQUE DE OLIVEIRA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44743</v>
      </c>
      <c r="H186" s="15">
        <f>'[1]TCE - ANEXO III - Preencher'!I195</f>
        <v>0</v>
      </c>
      <c r="I186" s="15">
        <f>'[1]TCE - ANEXO III - Preencher'!J195</f>
        <v>171.98</v>
      </c>
      <c r="J186" s="15">
        <f>'[1]TCE - ANEXO III - Preencher'!K195</f>
        <v>0</v>
      </c>
      <c r="K186" s="16">
        <f>'[1]TCE - ANEXO III - Preencher'!L195</f>
        <v>203.47</v>
      </c>
      <c r="L186" s="16">
        <f>'[1]TCE - ANEXO III - Preencher'!M195</f>
        <v>6.06</v>
      </c>
      <c r="M186" s="16">
        <f t="shared" si="13"/>
        <v>197.41</v>
      </c>
      <c r="N186" s="16">
        <f>'[1]TCE - ANEXO III - Preencher'!O195</f>
        <v>4.0599999999999996</v>
      </c>
      <c r="O186" s="16">
        <f>'[1]TCE - ANEXO III - Preencher'!P195</f>
        <v>0</v>
      </c>
      <c r="P186" s="17">
        <f t="shared" si="14"/>
        <v>4.0599999999999996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69.430000000000007</v>
      </c>
      <c r="U186" s="16">
        <f>'[1]TCE - ANEXO III - Preencher'!V195</f>
        <v>0</v>
      </c>
      <c r="V186" s="17">
        <f t="shared" si="16"/>
        <v>69.430000000000007</v>
      </c>
      <c r="W186" s="18" t="str">
        <f>IF('[1]TCE - ANEXO III - Preencher'!X195="","",'[1]TCE - ANEXO III - Preencher'!X195)</f>
        <v>AUXILIO CHECHE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442.88</v>
      </c>
    </row>
    <row r="187" spans="1:28" s="4" customFormat="1">
      <c r="A187" s="9">
        <f>IFERROR(VLOOKUP(B187,'[1]DADOS (OCULTAR)'!$Q$3:$S$133,3,0),"")</f>
        <v>9767633000528</v>
      </c>
      <c r="B187" s="10" t="str">
        <f>'[1]TCE - ANEXO III - Preencher'!C196</f>
        <v>UPA NOVA DESCOBERTA - C.G 008/2022</v>
      </c>
      <c r="C187" s="11"/>
      <c r="D187" s="12" t="str">
        <f>'[1]TCE - ANEXO III - Preencher'!E196</f>
        <v>SABRINE DO NASCIMENTO SILVA COSTA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44743</v>
      </c>
      <c r="H187" s="15">
        <f>'[1]TCE - ANEXO III - Preencher'!I196</f>
        <v>0</v>
      </c>
      <c r="I187" s="15">
        <f>'[1]TCE - ANEXO III - Preencher'!J196</f>
        <v>165.66</v>
      </c>
      <c r="J187" s="15">
        <f>'[1]TCE - ANEXO III - Preencher'!K196</f>
        <v>0</v>
      </c>
      <c r="K187" s="16">
        <f>'[1]TCE - ANEXO III - Preencher'!L196</f>
        <v>203.47</v>
      </c>
      <c r="L187" s="16">
        <f>'[1]TCE - ANEXO III - Preencher'!M196</f>
        <v>6.06</v>
      </c>
      <c r="M187" s="16">
        <f t="shared" si="13"/>
        <v>197.41</v>
      </c>
      <c r="N187" s="16">
        <f>'[1]TCE - ANEXO III - Preencher'!O196</f>
        <v>4.0599999999999996</v>
      </c>
      <c r="O187" s="16">
        <f>'[1]TCE - ANEXO III - Preencher'!P196</f>
        <v>0</v>
      </c>
      <c r="P187" s="17">
        <f t="shared" si="14"/>
        <v>4.0599999999999996</v>
      </c>
      <c r="Q187" s="16">
        <f>'[1]TCE - ANEXO III - Preencher'!R196</f>
        <v>286.39999999999998</v>
      </c>
      <c r="R187" s="16">
        <f>'[1]TCE - ANEXO III - Preencher'!S196</f>
        <v>78.94</v>
      </c>
      <c r="S187" s="17">
        <f t="shared" si="15"/>
        <v>207.45999999999998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574.58999999999992</v>
      </c>
    </row>
    <row r="188" spans="1:28" s="4" customFormat="1">
      <c r="A188" s="9">
        <f>IFERROR(VLOOKUP(B188,'[1]DADOS (OCULTAR)'!$Q$3:$S$133,3,0),"")</f>
        <v>9767633000528</v>
      </c>
      <c r="B188" s="10" t="str">
        <f>'[1]TCE - ANEXO III - Preencher'!C197</f>
        <v>UPA NOVA DESCOBERTA - C.G 008/2022</v>
      </c>
      <c r="C188" s="11"/>
      <c r="D188" s="12" t="str">
        <f>'[1]TCE - ANEXO III - Preencher'!E197</f>
        <v>SANDRA FELISMINA BARBOSA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322415</v>
      </c>
      <c r="G188" s="14">
        <f>IF('[1]TCE - ANEXO III - Preencher'!H197="","",'[1]TCE - ANEXO III - Preencher'!H197)</f>
        <v>44743</v>
      </c>
      <c r="H188" s="15">
        <f>'[1]TCE - ANEXO III - Preencher'!I197</f>
        <v>0</v>
      </c>
      <c r="I188" s="15">
        <f>'[1]TCE - ANEXO III - Preencher'!J197</f>
        <v>144.97</v>
      </c>
      <c r="J188" s="15">
        <f>'[1]TCE - ANEXO III - Preencher'!K197</f>
        <v>0</v>
      </c>
      <c r="K188" s="16">
        <f>'[1]TCE - ANEXO III - Preencher'!L197</f>
        <v>203.47</v>
      </c>
      <c r="L188" s="16">
        <f>'[1]TCE - ANEXO III - Preencher'!M197</f>
        <v>6.06</v>
      </c>
      <c r="M188" s="16">
        <f t="shared" si="13"/>
        <v>197.41</v>
      </c>
      <c r="N188" s="16">
        <f>'[1]TCE - ANEXO III - Preencher'!O197</f>
        <v>4.0599999999999996</v>
      </c>
      <c r="O188" s="16">
        <f>'[1]TCE - ANEXO III - Preencher'!P197</f>
        <v>0</v>
      </c>
      <c r="P188" s="17">
        <f t="shared" si="14"/>
        <v>4.0599999999999996</v>
      </c>
      <c r="Q188" s="16">
        <f>'[1]TCE - ANEXO III - Preencher'!R197</f>
        <v>291</v>
      </c>
      <c r="R188" s="16">
        <f>'[1]TCE - ANEXO III - Preencher'!S197</f>
        <v>78.67</v>
      </c>
      <c r="S188" s="17">
        <f t="shared" si="15"/>
        <v>212.32999999999998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558.77</v>
      </c>
    </row>
    <row r="189" spans="1:28" s="4" customFormat="1">
      <c r="A189" s="9">
        <f>IFERROR(VLOOKUP(B189,'[1]DADOS (OCULTAR)'!$Q$3:$S$133,3,0),"")</f>
        <v>9767633000528</v>
      </c>
      <c r="B189" s="10" t="str">
        <f>'[1]TCE - ANEXO III - Preencher'!C198</f>
        <v>UPA NOVA DESCOBERTA - C.G 008/2022</v>
      </c>
      <c r="C189" s="11"/>
      <c r="D189" s="12" t="str">
        <f>'[1]TCE - ANEXO III - Preencher'!E198</f>
        <v>SANDRA FERREIRA FAUSTINO FRANKLIN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44743</v>
      </c>
      <c r="H189" s="15">
        <f>'[1]TCE - ANEXO III - Preencher'!I198</f>
        <v>0</v>
      </c>
      <c r="I189" s="15">
        <f>'[1]TCE - ANEXO III - Preencher'!J198</f>
        <v>138.06</v>
      </c>
      <c r="J189" s="15">
        <f>'[1]TCE - ANEXO III - Preencher'!K198</f>
        <v>0</v>
      </c>
      <c r="K189" s="16">
        <f>'[1]TCE - ANEXO III - Preencher'!L198</f>
        <v>203.47</v>
      </c>
      <c r="L189" s="16">
        <f>'[1]TCE - ANEXO III - Preencher'!M198</f>
        <v>6.06</v>
      </c>
      <c r="M189" s="16">
        <f t="shared" si="13"/>
        <v>197.41</v>
      </c>
      <c r="N189" s="16">
        <f>'[1]TCE - ANEXO III - Preencher'!O198</f>
        <v>4.0599999999999996</v>
      </c>
      <c r="O189" s="16">
        <f>'[1]TCE - ANEXO III - Preencher'!P198</f>
        <v>0</v>
      </c>
      <c r="P189" s="17">
        <f t="shared" si="14"/>
        <v>4.0599999999999996</v>
      </c>
      <c r="Q189" s="16">
        <f>'[1]TCE - ANEXO III - Preencher'!R198</f>
        <v>114.8</v>
      </c>
      <c r="R189" s="16">
        <f>'[1]TCE - ANEXO III - Preencher'!S198</f>
        <v>78.94</v>
      </c>
      <c r="S189" s="17">
        <f t="shared" si="15"/>
        <v>35.86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375.39000000000004</v>
      </c>
    </row>
    <row r="190" spans="1:28" s="4" customFormat="1">
      <c r="A190" s="9">
        <f>IFERROR(VLOOKUP(B190,'[1]DADOS (OCULTAR)'!$Q$3:$S$133,3,0),"")</f>
        <v>9767633000528</v>
      </c>
      <c r="B190" s="10" t="str">
        <f>'[1]TCE - ANEXO III - Preencher'!C199</f>
        <v>UPA NOVA DESCOBERTA - C.G 008/2022</v>
      </c>
      <c r="C190" s="11"/>
      <c r="D190" s="12" t="str">
        <f>'[1]TCE - ANEXO III - Preencher'!E199</f>
        <v>SANDRA MARIA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251605</v>
      </c>
      <c r="G190" s="14">
        <f>IF('[1]TCE - ANEXO III - Preencher'!H199="","",'[1]TCE - ANEXO III - Preencher'!H199)</f>
        <v>44743</v>
      </c>
      <c r="H190" s="15">
        <f>'[1]TCE - ANEXO III - Preencher'!I199</f>
        <v>0</v>
      </c>
      <c r="I190" s="15">
        <f>'[1]TCE - ANEXO III - Preencher'!J199</f>
        <v>253.06</v>
      </c>
      <c r="J190" s="15">
        <f>'[1]TCE - ANEXO III - Preencher'!K199</f>
        <v>0</v>
      </c>
      <c r="K190" s="16">
        <f>'[1]TCE - ANEXO III - Preencher'!L199</f>
        <v>203.47</v>
      </c>
      <c r="L190" s="16">
        <f>'[1]TCE - ANEXO III - Preencher'!M199</f>
        <v>6.06</v>
      </c>
      <c r="M190" s="16">
        <f t="shared" si="13"/>
        <v>197.41</v>
      </c>
      <c r="N190" s="16">
        <f>'[1]TCE - ANEXO III - Preencher'!O199</f>
        <v>4.0599999999999996</v>
      </c>
      <c r="O190" s="16">
        <f>'[1]TCE - ANEXO III - Preencher'!P199</f>
        <v>0</v>
      </c>
      <c r="P190" s="17">
        <f t="shared" si="14"/>
        <v>4.0599999999999996</v>
      </c>
      <c r="Q190" s="16">
        <f>'[1]TCE - ANEXO III - Preencher'!R199</f>
        <v>0</v>
      </c>
      <c r="R190" s="16">
        <f>'[1]TCE - ANEXO III - Preencher'!S199</f>
        <v>90.2</v>
      </c>
      <c r="S190" s="17">
        <f t="shared" si="15"/>
        <v>-90.2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364.33000000000004</v>
      </c>
    </row>
    <row r="191" spans="1:28" s="4" customFormat="1">
      <c r="A191" s="9">
        <f>IFERROR(VLOOKUP(B191,'[1]DADOS (OCULTAR)'!$Q$3:$S$133,3,0),"")</f>
        <v>9767633000528</v>
      </c>
      <c r="B191" s="10" t="str">
        <f>'[1]TCE - ANEXO III - Preencher'!C200</f>
        <v>UPA NOVA DESCOBERTA - C.G 008/2022</v>
      </c>
      <c r="C191" s="11"/>
      <c r="D191" s="12" t="str">
        <f>'[1]TCE - ANEXO III - Preencher'!E200</f>
        <v>SERGIO JOSE GOMES DUARTE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324205</v>
      </c>
      <c r="G191" s="14">
        <f>IF('[1]TCE - ANEXO III - Preencher'!H200="","",'[1]TCE - ANEXO III - Preencher'!H200)</f>
        <v>44743</v>
      </c>
      <c r="H191" s="15">
        <f>'[1]TCE - ANEXO III - Preencher'!I200</f>
        <v>0</v>
      </c>
      <c r="I191" s="15">
        <f>'[1]TCE - ANEXO III - Preencher'!J200</f>
        <v>170.65</v>
      </c>
      <c r="J191" s="15">
        <f>'[1]TCE - ANEXO III - Preencher'!K200</f>
        <v>0</v>
      </c>
      <c r="K191" s="16">
        <f>'[1]TCE - ANEXO III - Preencher'!L200</f>
        <v>203.47</v>
      </c>
      <c r="L191" s="16">
        <f>'[1]TCE - ANEXO III - Preencher'!M200</f>
        <v>6.06</v>
      </c>
      <c r="M191" s="16">
        <f t="shared" si="13"/>
        <v>197.41</v>
      </c>
      <c r="N191" s="16">
        <f>'[1]TCE - ANEXO III - Preencher'!O200</f>
        <v>4.0599999999999996</v>
      </c>
      <c r="O191" s="16">
        <f>'[1]TCE - ANEXO III - Preencher'!P200</f>
        <v>0</v>
      </c>
      <c r="P191" s="17">
        <f t="shared" si="14"/>
        <v>4.0599999999999996</v>
      </c>
      <c r="Q191" s="16">
        <f>'[1]TCE - ANEXO III - Preencher'!R200</f>
        <v>65.599999999999994</v>
      </c>
      <c r="R191" s="16">
        <f>'[1]TCE - ANEXO III - Preencher'!S200</f>
        <v>0</v>
      </c>
      <c r="S191" s="17">
        <f t="shared" si="15"/>
        <v>65.599999999999994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437.72</v>
      </c>
    </row>
    <row r="192" spans="1:28" s="4" customFormat="1">
      <c r="A192" s="9">
        <f>IFERROR(VLOOKUP(B192,'[1]DADOS (OCULTAR)'!$Q$3:$S$133,3,0),"")</f>
        <v>9767633000528</v>
      </c>
      <c r="B192" s="10" t="str">
        <f>'[1]TCE - ANEXO III - Preencher'!C201</f>
        <v>UPA NOVA DESCOBERTA - C.G 008/2022</v>
      </c>
      <c r="C192" s="11"/>
      <c r="D192" s="12" t="str">
        <f>'[1]TCE - ANEXO III - Preencher'!E201</f>
        <v>SEVERINO BATISTA DA SILVA JUNIOR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515110</v>
      </c>
      <c r="G192" s="14">
        <f>IF('[1]TCE - ANEXO III - Preencher'!H201="","",'[1]TCE - ANEXO III - Preencher'!H201)</f>
        <v>44743</v>
      </c>
      <c r="H192" s="15">
        <f>'[1]TCE - ANEXO III - Preencher'!I201</f>
        <v>0</v>
      </c>
      <c r="I192" s="15">
        <f>'[1]TCE - ANEXO III - Preencher'!J201</f>
        <v>165.66</v>
      </c>
      <c r="J192" s="15">
        <f>'[1]TCE - ANEXO III - Preencher'!K201</f>
        <v>0</v>
      </c>
      <c r="K192" s="16">
        <f>'[1]TCE - ANEXO III - Preencher'!L201</f>
        <v>203.47</v>
      </c>
      <c r="L192" s="16">
        <f>'[1]TCE - ANEXO III - Preencher'!M201</f>
        <v>6.06</v>
      </c>
      <c r="M192" s="16">
        <f t="shared" si="13"/>
        <v>197.41</v>
      </c>
      <c r="N192" s="16">
        <f>'[1]TCE - ANEXO III - Preencher'!O201</f>
        <v>4.0599999999999996</v>
      </c>
      <c r="O192" s="16">
        <f>'[1]TCE - ANEXO III - Preencher'!P201</f>
        <v>0</v>
      </c>
      <c r="P192" s="17">
        <f t="shared" si="14"/>
        <v>4.0599999999999996</v>
      </c>
      <c r="Q192" s="16">
        <f>'[1]TCE - ANEXO III - Preencher'!R201</f>
        <v>114.8</v>
      </c>
      <c r="R192" s="16">
        <f>'[1]TCE - ANEXO III - Preencher'!S201</f>
        <v>0</v>
      </c>
      <c r="S192" s="17">
        <f t="shared" si="15"/>
        <v>114.8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481.93</v>
      </c>
    </row>
    <row r="193" spans="1:28" s="4" customFormat="1">
      <c r="A193" s="9">
        <f>IFERROR(VLOOKUP(B193,'[1]DADOS (OCULTAR)'!$Q$3:$S$133,3,0),"")</f>
        <v>9767633000528</v>
      </c>
      <c r="B193" s="10" t="str">
        <f>'[1]TCE - ANEXO III - Preencher'!C202</f>
        <v>UPA NOVA DESCOBERTA - C.G 008/2022</v>
      </c>
      <c r="C193" s="11"/>
      <c r="D193" s="12" t="str">
        <f>'[1]TCE - ANEXO III - Preencher'!E202</f>
        <v>SHEILA MARIA DUARTE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44743</v>
      </c>
      <c r="H193" s="15">
        <f>'[1]TCE - ANEXO III - Preencher'!I202</f>
        <v>0</v>
      </c>
      <c r="I193" s="15">
        <f>'[1]TCE - ANEXO III - Preencher'!J202</f>
        <v>223.58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4.0599999999999996</v>
      </c>
      <c r="O193" s="16">
        <f>'[1]TCE - ANEXO III - Preencher'!P202</f>
        <v>0</v>
      </c>
      <c r="P193" s="17">
        <f t="shared" si="14"/>
        <v>4.0599999999999996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227.64000000000001</v>
      </c>
    </row>
    <row r="194" spans="1:28" s="4" customFormat="1">
      <c r="A194" s="9">
        <f>IFERROR(VLOOKUP(B194,'[1]DADOS (OCULTAR)'!$Q$3:$S$133,3,0),"")</f>
        <v>9767633000528</v>
      </c>
      <c r="B194" s="10" t="str">
        <f>'[1]TCE - ANEXO III - Preencher'!C203</f>
        <v>UPA NOVA DESCOBERTA - C.G 008/2022</v>
      </c>
      <c r="C194" s="11"/>
      <c r="D194" s="12" t="str">
        <f>'[1]TCE - ANEXO III - Preencher'!E203</f>
        <v>SINDOALA  LIUSKA VIEIRA SOUZA CAVALCANTI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411005</v>
      </c>
      <c r="G194" s="14">
        <f>IF('[1]TCE - ANEXO III - Preencher'!H203="","",'[1]TCE - ANEXO III - Preencher'!H203)</f>
        <v>44743</v>
      </c>
      <c r="H194" s="15">
        <f>'[1]TCE - ANEXO III - Preencher'!I203</f>
        <v>0</v>
      </c>
      <c r="I194" s="15">
        <f>'[1]TCE - ANEXO III - Preencher'!J203</f>
        <v>131.47</v>
      </c>
      <c r="J194" s="15">
        <f>'[1]TCE - ANEXO III - Preencher'!K203</f>
        <v>0</v>
      </c>
      <c r="K194" s="16">
        <f>'[1]TCE - ANEXO III - Preencher'!L203</f>
        <v>203.47</v>
      </c>
      <c r="L194" s="16">
        <f>'[1]TCE - ANEXO III - Preencher'!M203</f>
        <v>6.06</v>
      </c>
      <c r="M194" s="16">
        <f t="shared" si="13"/>
        <v>197.41</v>
      </c>
      <c r="N194" s="16">
        <f>'[1]TCE - ANEXO III - Preencher'!O203</f>
        <v>4.0599999999999996</v>
      </c>
      <c r="O194" s="16">
        <f>'[1]TCE - ANEXO III - Preencher'!P203</f>
        <v>0</v>
      </c>
      <c r="P194" s="17">
        <f t="shared" si="14"/>
        <v>4.0599999999999996</v>
      </c>
      <c r="Q194" s="16">
        <f>'[1]TCE - ANEXO III - Preencher'!R203</f>
        <v>114.8</v>
      </c>
      <c r="R194" s="16">
        <f>'[1]TCE - ANEXO III - Preencher'!S203</f>
        <v>0</v>
      </c>
      <c r="S194" s="17">
        <f t="shared" si="15"/>
        <v>114.8</v>
      </c>
      <c r="T194" s="16">
        <f>'[1]TCE - ANEXO III - Preencher'!U203</f>
        <v>69.430000000000007</v>
      </c>
      <c r="U194" s="16">
        <f>'[1]TCE - ANEXO III - Preencher'!V203</f>
        <v>0</v>
      </c>
      <c r="V194" s="17">
        <f t="shared" si="16"/>
        <v>69.430000000000007</v>
      </c>
      <c r="W194" s="18" t="str">
        <f>IF('[1]TCE - ANEXO III - Preencher'!X203="","",'[1]TCE - ANEXO III - Preencher'!X203)</f>
        <v>AUXILIO CHECHE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517.17000000000007</v>
      </c>
    </row>
    <row r="195" spans="1:28" s="4" customFormat="1">
      <c r="A195" s="9">
        <f>IFERROR(VLOOKUP(B195,'[1]DADOS (OCULTAR)'!$Q$3:$S$133,3,0),"")</f>
        <v>9767633000528</v>
      </c>
      <c r="B195" s="10" t="str">
        <f>'[1]TCE - ANEXO III - Preencher'!C204</f>
        <v>UPA NOVA DESCOBERTA - C.G 008/2022</v>
      </c>
      <c r="C195" s="11"/>
      <c r="D195" s="12" t="str">
        <f>'[1]TCE - ANEXO III - Preencher'!E204</f>
        <v>SOFIA GOMES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44743</v>
      </c>
      <c r="H195" s="15">
        <f>'[1]TCE - ANEXO III - Preencher'!I204</f>
        <v>0</v>
      </c>
      <c r="I195" s="15">
        <f>'[1]TCE - ANEXO III - Preencher'!J204</f>
        <v>333.44</v>
      </c>
      <c r="J195" s="15">
        <f>'[1]TCE - ANEXO III - Preencher'!K204</f>
        <v>0</v>
      </c>
      <c r="K195" s="16">
        <f>'[1]TCE - ANEXO III - Preencher'!L204</f>
        <v>203.47</v>
      </c>
      <c r="L195" s="16">
        <f>'[1]TCE - ANEXO III - Preencher'!M204</f>
        <v>6.06</v>
      </c>
      <c r="M195" s="16">
        <f t="shared" si="13"/>
        <v>197.41</v>
      </c>
      <c r="N195" s="16">
        <f>'[1]TCE - ANEXO III - Preencher'!O204</f>
        <v>4.0599999999999996</v>
      </c>
      <c r="O195" s="16">
        <f>'[1]TCE - ANEXO III - Preencher'!P204</f>
        <v>0</v>
      </c>
      <c r="P195" s="17">
        <f t="shared" si="14"/>
        <v>4.0599999999999996</v>
      </c>
      <c r="Q195" s="16">
        <f>'[1]TCE - ANEXO III - Preencher'!R204</f>
        <v>246</v>
      </c>
      <c r="R195" s="16">
        <f>'[1]TCE - ANEXO III - Preencher'!S204</f>
        <v>0</v>
      </c>
      <c r="S195" s="17">
        <f t="shared" si="15"/>
        <v>246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780.91</v>
      </c>
    </row>
    <row r="196" spans="1:28" s="4" customFormat="1">
      <c r="A196" s="9">
        <f>IFERROR(VLOOKUP(B196,'[1]DADOS (OCULTAR)'!$Q$3:$S$133,3,0),"")</f>
        <v>9767633000528</v>
      </c>
      <c r="B196" s="10" t="str">
        <f>'[1]TCE - ANEXO III - Preencher'!C205</f>
        <v>UPA NOVA DESCOBERTA - C.G 008/2022</v>
      </c>
      <c r="C196" s="11"/>
      <c r="D196" s="12" t="str">
        <f>'[1]TCE - ANEXO III - Preencher'!E205</f>
        <v>SONIA ANTONIA DO NASCIMENTO VERCOSA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513430</v>
      </c>
      <c r="G196" s="14">
        <f>IF('[1]TCE - ANEXO III - Preencher'!H205="","",'[1]TCE - ANEXO III - Preencher'!H205)</f>
        <v>44743</v>
      </c>
      <c r="H196" s="15">
        <f>'[1]TCE - ANEXO III - Preencher'!I205</f>
        <v>0</v>
      </c>
      <c r="I196" s="15">
        <f>'[1]TCE - ANEXO III - Preencher'!J205</f>
        <v>129.21</v>
      </c>
      <c r="J196" s="15">
        <f>'[1]TCE - ANEXO III - Preencher'!K205</f>
        <v>0</v>
      </c>
      <c r="K196" s="16">
        <f>'[1]TCE - ANEXO III - Preencher'!L205</f>
        <v>203.47</v>
      </c>
      <c r="L196" s="16">
        <f>'[1]TCE - ANEXO III - Preencher'!M205</f>
        <v>6.06</v>
      </c>
      <c r="M196" s="16">
        <f t="shared" ref="M196:M259" si="19">K196-L196</f>
        <v>197.41</v>
      </c>
      <c r="N196" s="16">
        <f>'[1]TCE - ANEXO III - Preencher'!O205</f>
        <v>4.0599999999999996</v>
      </c>
      <c r="O196" s="16">
        <f>'[1]TCE - ANEXO III - Preencher'!P205</f>
        <v>0</v>
      </c>
      <c r="P196" s="17">
        <f t="shared" ref="P196:P259" si="20">N196-O196</f>
        <v>4.0599999999999996</v>
      </c>
      <c r="Q196" s="16">
        <f>'[1]TCE - ANEXO III - Preencher'!R205</f>
        <v>291</v>
      </c>
      <c r="R196" s="16">
        <f>'[1]TCE - ANEXO III - Preencher'!S205</f>
        <v>72.72</v>
      </c>
      <c r="S196" s="17">
        <f t="shared" ref="S196:S259" si="21">Q196-R196</f>
        <v>218.28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548.96</v>
      </c>
    </row>
    <row r="197" spans="1:28" s="4" customFormat="1">
      <c r="A197" s="9">
        <f>IFERROR(VLOOKUP(B197,'[1]DADOS (OCULTAR)'!$Q$3:$S$133,3,0),"")</f>
        <v>9767633000528</v>
      </c>
      <c r="B197" s="10" t="str">
        <f>'[1]TCE - ANEXO III - Preencher'!C206</f>
        <v>UPA NOVA DESCOBERTA - C.G 008/2022</v>
      </c>
      <c r="C197" s="11"/>
      <c r="D197" s="12" t="str">
        <f>'[1]TCE - ANEXO III - Preencher'!E206</f>
        <v>SUELANY DE SOUZA WANDERLEY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225124</v>
      </c>
      <c r="G197" s="14">
        <f>IF('[1]TCE - ANEXO III - Preencher'!H206="","",'[1]TCE - ANEXO III - Preencher'!H206)</f>
        <v>44743</v>
      </c>
      <c r="H197" s="15">
        <f>'[1]TCE - ANEXO III - Preencher'!I206</f>
        <v>0</v>
      </c>
      <c r="I197" s="15">
        <f>'[1]TCE - ANEXO III - Preencher'!J206</f>
        <v>918.58</v>
      </c>
      <c r="J197" s="15">
        <f>'[1]TCE - ANEXO III - Preencher'!K206</f>
        <v>0</v>
      </c>
      <c r="K197" s="16">
        <f>'[1]TCE - ANEXO III - Preencher'!L206</f>
        <v>203.47</v>
      </c>
      <c r="L197" s="16">
        <f>'[1]TCE - ANEXO III - Preencher'!M206</f>
        <v>6.06</v>
      </c>
      <c r="M197" s="16">
        <f t="shared" si="19"/>
        <v>197.41</v>
      </c>
      <c r="N197" s="16">
        <f>'[1]TCE - ANEXO III - Preencher'!O206</f>
        <v>4.0599999999999996</v>
      </c>
      <c r="O197" s="16">
        <f>'[1]TCE - ANEXO III - Preencher'!P206</f>
        <v>0</v>
      </c>
      <c r="P197" s="17">
        <f t="shared" si="20"/>
        <v>4.0599999999999996</v>
      </c>
      <c r="Q197" s="16">
        <f>'[1]TCE - ANEXO III - Preencher'!R206</f>
        <v>82</v>
      </c>
      <c r="R197" s="16">
        <f>'[1]TCE - ANEXO III - Preencher'!S206</f>
        <v>0</v>
      </c>
      <c r="S197" s="17">
        <f t="shared" si="21"/>
        <v>82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1202.05</v>
      </c>
    </row>
    <row r="198" spans="1:28" s="4" customFormat="1">
      <c r="A198" s="9">
        <f>IFERROR(VLOOKUP(B198,'[1]DADOS (OCULTAR)'!$Q$3:$S$133,3,0),"")</f>
        <v>9767633000528</v>
      </c>
      <c r="B198" s="10" t="str">
        <f>'[1]TCE - ANEXO III - Preencher'!C207</f>
        <v>UPA NOVA DESCOBERTA - C.G 008/2022</v>
      </c>
      <c r="C198" s="11"/>
      <c r="D198" s="12" t="str">
        <f>'[1]TCE - ANEXO III - Preencher'!E207</f>
        <v>SUELDES BEZERRA DE ANDRADE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766420</v>
      </c>
      <c r="G198" s="14">
        <f>IF('[1]TCE - ANEXO III - Preencher'!H207="","",'[1]TCE - ANEXO III - Preencher'!H207)</f>
        <v>44743</v>
      </c>
      <c r="H198" s="15">
        <f>'[1]TCE - ANEXO III - Preencher'!I207</f>
        <v>0</v>
      </c>
      <c r="I198" s="15">
        <f>'[1]TCE - ANEXO III - Preencher'!J207</f>
        <v>154.65</v>
      </c>
      <c r="J198" s="15">
        <f>'[1]TCE - ANEXO III - Preencher'!K207</f>
        <v>6231.17</v>
      </c>
      <c r="K198" s="16">
        <f>'[1]TCE - ANEXO III - Preencher'!L207</f>
        <v>203.47</v>
      </c>
      <c r="L198" s="16">
        <f>'[1]TCE - ANEXO III - Preencher'!M207</f>
        <v>6.06</v>
      </c>
      <c r="M198" s="16">
        <f t="shared" si="19"/>
        <v>197.41</v>
      </c>
      <c r="N198" s="16">
        <f>'[1]TCE - ANEXO III - Preencher'!O207</f>
        <v>4.0599999999999996</v>
      </c>
      <c r="O198" s="16">
        <f>'[1]TCE - ANEXO III - Preencher'!P207</f>
        <v>0</v>
      </c>
      <c r="P198" s="17">
        <f t="shared" si="20"/>
        <v>4.0599999999999996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6587.29</v>
      </c>
    </row>
    <row r="199" spans="1:28" s="4" customFormat="1">
      <c r="A199" s="9">
        <f>IFERROR(VLOOKUP(B199,'[1]DADOS (OCULTAR)'!$Q$3:$S$133,3,0),"")</f>
        <v>9767633000528</v>
      </c>
      <c r="B199" s="10" t="str">
        <f>'[1]TCE - ANEXO III - Preencher'!C208</f>
        <v>UPA NOVA DESCOBERTA - C.G 008/2022</v>
      </c>
      <c r="C199" s="11"/>
      <c r="D199" s="12" t="str">
        <f>'[1]TCE - ANEXO III - Preencher'!E208</f>
        <v>SUELY BEZERRA DOS ANJOS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513430</v>
      </c>
      <c r="G199" s="14">
        <f>IF('[1]TCE - ANEXO III - Preencher'!H208="","",'[1]TCE - ANEXO III - Preencher'!H208)</f>
        <v>44743</v>
      </c>
      <c r="H199" s="15">
        <f>'[1]TCE - ANEXO III - Preencher'!I208</f>
        <v>0</v>
      </c>
      <c r="I199" s="15">
        <f>'[1]TCE - ANEXO III - Preencher'!J208</f>
        <v>134.05000000000001</v>
      </c>
      <c r="J199" s="15">
        <f>'[1]TCE - ANEXO III - Preencher'!K208</f>
        <v>0</v>
      </c>
      <c r="K199" s="16">
        <f>'[1]TCE - ANEXO III - Preencher'!L208</f>
        <v>203.47</v>
      </c>
      <c r="L199" s="16">
        <f>'[1]TCE - ANEXO III - Preencher'!M208</f>
        <v>6.06</v>
      </c>
      <c r="M199" s="16">
        <f t="shared" si="19"/>
        <v>197.41</v>
      </c>
      <c r="N199" s="16">
        <f>'[1]TCE - ANEXO III - Preencher'!O208</f>
        <v>4.0599999999999996</v>
      </c>
      <c r="O199" s="16">
        <f>'[1]TCE - ANEXO III - Preencher'!P208</f>
        <v>0</v>
      </c>
      <c r="P199" s="17">
        <f t="shared" si="20"/>
        <v>4.0599999999999996</v>
      </c>
      <c r="Q199" s="16">
        <f>'[1]TCE - ANEXO III - Preencher'!R208</f>
        <v>0</v>
      </c>
      <c r="R199" s="16">
        <f>'[1]TCE - ANEXO III - Preencher'!S208</f>
        <v>72.72</v>
      </c>
      <c r="S199" s="17">
        <f t="shared" si="21"/>
        <v>-72.72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262.80000000000007</v>
      </c>
    </row>
    <row r="200" spans="1:28" s="4" customFormat="1">
      <c r="A200" s="9">
        <f>IFERROR(VLOOKUP(B200,'[1]DADOS (OCULTAR)'!$Q$3:$S$133,3,0),"")</f>
        <v>9767633000528</v>
      </c>
      <c r="B200" s="10" t="str">
        <f>'[1]TCE - ANEXO III - Preencher'!C209</f>
        <v>UPA NOVA DESCOBERTA - C.G 008/2022</v>
      </c>
      <c r="C200" s="11"/>
      <c r="D200" s="12" t="str">
        <f>'[1]TCE - ANEXO III - Preencher'!E209</f>
        <v>SUZAYNE MARIA DOS ANJOS PAIXAO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44743</v>
      </c>
      <c r="H200" s="15">
        <f>'[1]TCE - ANEXO III - Preencher'!I209</f>
        <v>0</v>
      </c>
      <c r="I200" s="15">
        <f>'[1]TCE - ANEXO III - Preencher'!J209</f>
        <v>237.78</v>
      </c>
      <c r="J200" s="15">
        <f>'[1]TCE - ANEXO III - Preencher'!K209</f>
        <v>0</v>
      </c>
      <c r="K200" s="16">
        <f>'[1]TCE - ANEXO III - Preencher'!L209</f>
        <v>203.47</v>
      </c>
      <c r="L200" s="16">
        <f>'[1]TCE - ANEXO III - Preencher'!M209</f>
        <v>6.06</v>
      </c>
      <c r="M200" s="16">
        <f t="shared" si="19"/>
        <v>197.41</v>
      </c>
      <c r="N200" s="16">
        <f>'[1]TCE - ANEXO III - Preencher'!O209</f>
        <v>4.0599999999999996</v>
      </c>
      <c r="O200" s="16">
        <f>'[1]TCE - ANEXO III - Preencher'!P209</f>
        <v>0</v>
      </c>
      <c r="P200" s="17">
        <f t="shared" si="20"/>
        <v>4.0599999999999996</v>
      </c>
      <c r="Q200" s="16">
        <f>'[1]TCE - ANEXO III - Preencher'!R209</f>
        <v>0</v>
      </c>
      <c r="R200" s="16">
        <f>'[1]TCE - ANEXO III - Preencher'!S209</f>
        <v>131.99</v>
      </c>
      <c r="S200" s="17">
        <f t="shared" si="21"/>
        <v>-131.99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307.26</v>
      </c>
    </row>
    <row r="201" spans="1:28" s="4" customFormat="1">
      <c r="A201" s="9">
        <f>IFERROR(VLOOKUP(B201,'[1]DADOS (OCULTAR)'!$Q$3:$S$133,3,0),"")</f>
        <v>9767633000528</v>
      </c>
      <c r="B201" s="10" t="str">
        <f>'[1]TCE - ANEXO III - Preencher'!C210</f>
        <v>UPA NOVA DESCOBERTA - C.G 008/2022</v>
      </c>
      <c r="C201" s="11"/>
      <c r="D201" s="12" t="str">
        <f>'[1]TCE - ANEXO III - Preencher'!E210</f>
        <v>TELMA LUCIA DOS SANTOS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44743</v>
      </c>
      <c r="H201" s="15">
        <f>'[1]TCE - ANEXO III - Preencher'!I210</f>
        <v>0</v>
      </c>
      <c r="I201" s="15">
        <f>'[1]TCE - ANEXO III - Preencher'!J210</f>
        <v>171.98</v>
      </c>
      <c r="J201" s="15">
        <f>'[1]TCE - ANEXO III - Preencher'!K210</f>
        <v>0</v>
      </c>
      <c r="K201" s="16">
        <f>'[1]TCE - ANEXO III - Preencher'!L210</f>
        <v>203.47</v>
      </c>
      <c r="L201" s="16">
        <f>'[1]TCE - ANEXO III - Preencher'!M210</f>
        <v>6.06</v>
      </c>
      <c r="M201" s="16">
        <f t="shared" si="19"/>
        <v>197.41</v>
      </c>
      <c r="N201" s="16">
        <f>'[1]TCE - ANEXO III - Preencher'!O210</f>
        <v>4.0599999999999996</v>
      </c>
      <c r="O201" s="16">
        <f>'[1]TCE - ANEXO III - Preencher'!P210</f>
        <v>0</v>
      </c>
      <c r="P201" s="17">
        <f t="shared" si="20"/>
        <v>4.0599999999999996</v>
      </c>
      <c r="Q201" s="16">
        <f>'[1]TCE - ANEXO III - Preencher'!R210</f>
        <v>114.8</v>
      </c>
      <c r="R201" s="16">
        <f>'[1]TCE - ANEXO III - Preencher'!S210</f>
        <v>78.94</v>
      </c>
      <c r="S201" s="17">
        <f t="shared" si="21"/>
        <v>35.86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409.31</v>
      </c>
    </row>
    <row r="202" spans="1:28" s="4" customFormat="1">
      <c r="A202" s="9">
        <f>IFERROR(VLOOKUP(B202,'[1]DADOS (OCULTAR)'!$Q$3:$S$133,3,0),"")</f>
        <v>9767633000528</v>
      </c>
      <c r="B202" s="10" t="str">
        <f>'[1]TCE - ANEXO III - Preencher'!C211</f>
        <v>UPA NOVA DESCOBERTA - C.G 008/2022</v>
      </c>
      <c r="C202" s="11"/>
      <c r="D202" s="12" t="str">
        <f>'[1]TCE - ANEXO III - Preencher'!E211</f>
        <v>VANESSA DOS SANTOS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422110</v>
      </c>
      <c r="G202" s="14">
        <f>IF('[1]TCE - ANEXO III - Preencher'!H211="","",'[1]TCE - ANEXO III - Preencher'!H211)</f>
        <v>44743</v>
      </c>
      <c r="H202" s="15">
        <f>'[1]TCE - ANEXO III - Preencher'!I211</f>
        <v>0</v>
      </c>
      <c r="I202" s="15">
        <f>'[1]TCE - ANEXO III - Preencher'!J211</f>
        <v>127.3</v>
      </c>
      <c r="J202" s="15">
        <f>'[1]TCE - ANEXO III - Preencher'!K211</f>
        <v>0</v>
      </c>
      <c r="K202" s="16">
        <f>'[1]TCE - ANEXO III - Preencher'!L211</f>
        <v>203.47</v>
      </c>
      <c r="L202" s="16">
        <f>'[1]TCE - ANEXO III - Preencher'!M211</f>
        <v>6.06</v>
      </c>
      <c r="M202" s="16">
        <f t="shared" si="19"/>
        <v>197.41</v>
      </c>
      <c r="N202" s="16">
        <f>'[1]TCE - ANEXO III - Preencher'!O211</f>
        <v>4.0599999999999996</v>
      </c>
      <c r="O202" s="16">
        <f>'[1]TCE - ANEXO III - Preencher'!P211</f>
        <v>0</v>
      </c>
      <c r="P202" s="17">
        <f t="shared" si="20"/>
        <v>4.0599999999999996</v>
      </c>
      <c r="Q202" s="16">
        <f>'[1]TCE - ANEXO III - Preencher'!R211</f>
        <v>0</v>
      </c>
      <c r="R202" s="16">
        <f>'[1]TCE - ANEXO III - Preencher'!S211</f>
        <v>72.72</v>
      </c>
      <c r="S202" s="17">
        <f t="shared" si="21"/>
        <v>-72.72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256.04999999999995</v>
      </c>
    </row>
    <row r="203" spans="1:28" s="4" customFormat="1">
      <c r="A203" s="9">
        <f>IFERROR(VLOOKUP(B203,'[1]DADOS (OCULTAR)'!$Q$3:$S$133,3,0),"")</f>
        <v>9767633000528</v>
      </c>
      <c r="B203" s="10" t="str">
        <f>'[1]TCE - ANEXO III - Preencher'!C212</f>
        <v>UPA NOVA DESCOBERTA - C.G 008/2022</v>
      </c>
      <c r="C203" s="11"/>
      <c r="D203" s="12" t="str">
        <f>'[1]TCE - ANEXO III - Preencher'!E212</f>
        <v>VANESSA GOMES DA SILVA FERREIRA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44743</v>
      </c>
      <c r="H203" s="15">
        <f>'[1]TCE - ANEXO III - Preencher'!I212</f>
        <v>0</v>
      </c>
      <c r="I203" s="15">
        <f>'[1]TCE - ANEXO III - Preencher'!J212</f>
        <v>143.32</v>
      </c>
      <c r="J203" s="15">
        <f>'[1]TCE - ANEXO III - Preencher'!K212</f>
        <v>0</v>
      </c>
      <c r="K203" s="16">
        <f>'[1]TCE - ANEXO III - Preencher'!L212</f>
        <v>203.47</v>
      </c>
      <c r="L203" s="16">
        <f>'[1]TCE - ANEXO III - Preencher'!M212</f>
        <v>6.06</v>
      </c>
      <c r="M203" s="16">
        <f t="shared" si="19"/>
        <v>197.41</v>
      </c>
      <c r="N203" s="16">
        <f>'[1]TCE - ANEXO III - Preencher'!O212</f>
        <v>4.0599999999999996</v>
      </c>
      <c r="O203" s="16">
        <f>'[1]TCE - ANEXO III - Preencher'!P212</f>
        <v>0</v>
      </c>
      <c r="P203" s="17">
        <f t="shared" si="20"/>
        <v>4.0599999999999996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344.79</v>
      </c>
    </row>
    <row r="204" spans="1:28" s="4" customFormat="1">
      <c r="A204" s="9">
        <f>IFERROR(VLOOKUP(B204,'[1]DADOS (OCULTAR)'!$Q$3:$S$133,3,0),"")</f>
        <v>9767633000528</v>
      </c>
      <c r="B204" s="10" t="str">
        <f>'[1]TCE - ANEXO III - Preencher'!C213</f>
        <v>UPA NOVA DESCOBERTA - C.G 008/2022</v>
      </c>
      <c r="C204" s="11"/>
      <c r="D204" s="12" t="str">
        <f>'[1]TCE - ANEXO III - Preencher'!E213</f>
        <v>VANESSA PAULINA DOS PASSOS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521130</v>
      </c>
      <c r="G204" s="14">
        <f>IF('[1]TCE - ANEXO III - Preencher'!H213="","",'[1]TCE - ANEXO III - Preencher'!H213)</f>
        <v>44743</v>
      </c>
      <c r="H204" s="15">
        <f>'[1]TCE - ANEXO III - Preencher'!I213</f>
        <v>0</v>
      </c>
      <c r="I204" s="15">
        <f>'[1]TCE - ANEXO III - Preencher'!J213</f>
        <v>191.01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4.0599999999999996</v>
      </c>
      <c r="O204" s="16">
        <f>'[1]TCE - ANEXO III - Preencher'!P213</f>
        <v>0</v>
      </c>
      <c r="P204" s="17">
        <f t="shared" si="20"/>
        <v>4.0599999999999996</v>
      </c>
      <c r="Q204" s="16">
        <f>'[1]TCE - ANEXO III - Preencher'!R213</f>
        <v>246</v>
      </c>
      <c r="R204" s="16">
        <f>'[1]TCE - ANEXO III - Preencher'!S213</f>
        <v>0</v>
      </c>
      <c r="S204" s="17">
        <f t="shared" si="21"/>
        <v>246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441.07</v>
      </c>
    </row>
    <row r="205" spans="1:28" s="4" customFormat="1">
      <c r="A205" s="9">
        <f>IFERROR(VLOOKUP(B205,'[1]DADOS (OCULTAR)'!$Q$3:$S$133,3,0),"")</f>
        <v>9767633000528</v>
      </c>
      <c r="B205" s="10" t="str">
        <f>'[1]TCE - ANEXO III - Preencher'!C214</f>
        <v>UPA NOVA DESCOBERTA - C.G 008/2022</v>
      </c>
      <c r="C205" s="11"/>
      <c r="D205" s="12" t="str">
        <f>'[1]TCE - ANEXO III - Preencher'!E214</f>
        <v>VERONICA BERNARDO DA SILVA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351605</v>
      </c>
      <c r="G205" s="14">
        <f>IF('[1]TCE - ANEXO III - Preencher'!H214="","",'[1]TCE - ANEXO III - Preencher'!H214)</f>
        <v>44743</v>
      </c>
      <c r="H205" s="15">
        <f>'[1]TCE - ANEXO III - Preencher'!I214</f>
        <v>0</v>
      </c>
      <c r="I205" s="15">
        <f>'[1]TCE - ANEXO III - Preencher'!J214</f>
        <v>91.61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4.0599999999999996</v>
      </c>
      <c r="O205" s="16">
        <f>'[1]TCE - ANEXO III - Preencher'!P214</f>
        <v>0</v>
      </c>
      <c r="P205" s="17">
        <f t="shared" si="20"/>
        <v>4.0599999999999996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69.430000000000007</v>
      </c>
      <c r="U205" s="16">
        <f>'[1]TCE - ANEXO III - Preencher'!V214</f>
        <v>0</v>
      </c>
      <c r="V205" s="17">
        <f t="shared" si="22"/>
        <v>69.430000000000007</v>
      </c>
      <c r="W205" s="18" t="str">
        <f>IF('[1]TCE - ANEXO III - Preencher'!X214="","",'[1]TCE - ANEXO III - Preencher'!X214)</f>
        <v>AUXILIO CHECHE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165.10000000000002</v>
      </c>
    </row>
    <row r="206" spans="1:28" s="4" customFormat="1">
      <c r="A206" s="9">
        <f>IFERROR(VLOOKUP(B206,'[1]DADOS (OCULTAR)'!$Q$3:$S$133,3,0),"")</f>
        <v>9767633000528</v>
      </c>
      <c r="B206" s="10" t="str">
        <f>'[1]TCE - ANEXO III - Preencher'!C215</f>
        <v>UPA NOVA DESCOBERTA - C.G 008/2022</v>
      </c>
      <c r="C206" s="11"/>
      <c r="D206" s="12" t="str">
        <f>'[1]TCE - ANEXO III - Preencher'!E215</f>
        <v>VITOR ESTENIO ALVES CORDEIRO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44743</v>
      </c>
      <c r="H206" s="15">
        <f>'[1]TCE - ANEXO III - Preencher'!I215</f>
        <v>0</v>
      </c>
      <c r="I206" s="15">
        <f>'[1]TCE - ANEXO III - Preencher'!J215</f>
        <v>406.64</v>
      </c>
      <c r="J206" s="15">
        <f>'[1]TCE - ANEXO III - Preencher'!K215</f>
        <v>0</v>
      </c>
      <c r="K206" s="16">
        <f>'[1]TCE - ANEXO III - Preencher'!L215</f>
        <v>203.47</v>
      </c>
      <c r="L206" s="16">
        <f>'[1]TCE - ANEXO III - Preencher'!M215</f>
        <v>6.06</v>
      </c>
      <c r="M206" s="16">
        <f t="shared" si="19"/>
        <v>197.41</v>
      </c>
      <c r="N206" s="16">
        <f>'[1]TCE - ANEXO III - Preencher'!O215</f>
        <v>4.0599999999999996</v>
      </c>
      <c r="O206" s="16">
        <f>'[1]TCE - ANEXO III - Preencher'!P215</f>
        <v>0</v>
      </c>
      <c r="P206" s="17">
        <f t="shared" si="20"/>
        <v>4.0599999999999996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608.1099999999999</v>
      </c>
    </row>
    <row r="207" spans="1:28" s="4" customFormat="1">
      <c r="A207" s="9">
        <f>IFERROR(VLOOKUP(B207,'[1]DADOS (OCULTAR)'!$Q$3:$S$133,3,0),"")</f>
        <v>9767633000528</v>
      </c>
      <c r="B207" s="10" t="str">
        <f>'[1]TCE - ANEXO III - Preencher'!C216</f>
        <v>UPA NOVA DESCOBERTA - C.G 008/2022</v>
      </c>
      <c r="C207" s="11"/>
      <c r="D207" s="12" t="str">
        <f>'[1]TCE - ANEXO III - Preencher'!E216</f>
        <v>VIVIANE CANDIDO DA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411005</v>
      </c>
      <c r="G207" s="14">
        <f>IF('[1]TCE - ANEXO III - Preencher'!H216="","",'[1]TCE - ANEXO III - Preencher'!H216)</f>
        <v>44743</v>
      </c>
      <c r="H207" s="15">
        <f>'[1]TCE - ANEXO III - Preencher'!I216</f>
        <v>0</v>
      </c>
      <c r="I207" s="15">
        <f>'[1]TCE - ANEXO III - Preencher'!J216</f>
        <v>222.41</v>
      </c>
      <c r="J207" s="15">
        <f>'[1]TCE - ANEXO III - Preencher'!K216</f>
        <v>0</v>
      </c>
      <c r="K207" s="16">
        <f>'[1]TCE - ANEXO III - Preencher'!L216</f>
        <v>203.47</v>
      </c>
      <c r="L207" s="16">
        <f>'[1]TCE - ANEXO III - Preencher'!M216</f>
        <v>6.06</v>
      </c>
      <c r="M207" s="16">
        <f t="shared" si="19"/>
        <v>197.41</v>
      </c>
      <c r="N207" s="16">
        <f>'[1]TCE - ANEXO III - Preencher'!O216</f>
        <v>4.0599999999999996</v>
      </c>
      <c r="O207" s="16">
        <f>'[1]TCE - ANEXO III - Preencher'!P216</f>
        <v>0</v>
      </c>
      <c r="P207" s="17">
        <f t="shared" si="20"/>
        <v>4.0599999999999996</v>
      </c>
      <c r="Q207" s="16">
        <f>'[1]TCE - ANEXO III - Preencher'!R216</f>
        <v>8.1999999999999993</v>
      </c>
      <c r="R207" s="16">
        <f>'[1]TCE - ANEXO III - Preencher'!S216</f>
        <v>0</v>
      </c>
      <c r="S207" s="17">
        <f t="shared" si="21"/>
        <v>8.1999999999999993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432.08</v>
      </c>
    </row>
    <row r="208" spans="1:28" s="4" customFormat="1">
      <c r="A208" s="9">
        <f>IFERROR(VLOOKUP(B208,'[1]DADOS (OCULTAR)'!$Q$3:$S$133,3,0),"")</f>
        <v>9767633000528</v>
      </c>
      <c r="B208" s="10" t="str">
        <f>'[1]TCE - ANEXO III - Preencher'!C217</f>
        <v>UPA NOVA DESCOBERTA - C.G 008/2022</v>
      </c>
      <c r="C208" s="11"/>
      <c r="D208" s="12" t="str">
        <f>'[1]TCE - ANEXO III - Preencher'!E217</f>
        <v>VLADMIR GOLDSTEIN DE PAULA LOPES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44743</v>
      </c>
      <c r="H208" s="15">
        <f>'[1]TCE - ANEXO III - Preencher'!I217</f>
        <v>0</v>
      </c>
      <c r="I208" s="15">
        <f>'[1]TCE - ANEXO III - Preencher'!J217</f>
        <v>438.59</v>
      </c>
      <c r="J208" s="15">
        <f>'[1]TCE - ANEXO III - Preencher'!K217</f>
        <v>0</v>
      </c>
      <c r="K208" s="16">
        <f>'[1]TCE - ANEXO III - Preencher'!L217</f>
        <v>203.47</v>
      </c>
      <c r="L208" s="16">
        <f>'[1]TCE - ANEXO III - Preencher'!M217</f>
        <v>6.06</v>
      </c>
      <c r="M208" s="16">
        <f t="shared" si="19"/>
        <v>197.41</v>
      </c>
      <c r="N208" s="16">
        <f>'[1]TCE - ANEXO III - Preencher'!O217</f>
        <v>4.0599999999999996</v>
      </c>
      <c r="O208" s="16">
        <f>'[1]TCE - ANEXO III - Preencher'!P217</f>
        <v>0</v>
      </c>
      <c r="P208" s="17">
        <f t="shared" si="20"/>
        <v>4.0599999999999996</v>
      </c>
      <c r="Q208" s="16">
        <f>'[1]TCE - ANEXO III - Preencher'!R217</f>
        <v>16.399999999999999</v>
      </c>
      <c r="R208" s="16">
        <f>'[1]TCE - ANEXO III - Preencher'!S217</f>
        <v>0</v>
      </c>
      <c r="S208" s="17">
        <f t="shared" si="21"/>
        <v>16.399999999999999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656.45999999999992</v>
      </c>
    </row>
    <row r="209" spans="1:28" s="4" customFormat="1">
      <c r="A209" s="9">
        <f>IFERROR(VLOOKUP(B209,'[1]DADOS (OCULTAR)'!$Q$3:$S$133,3,0),"")</f>
        <v>9767633000528</v>
      </c>
      <c r="B209" s="10" t="str">
        <f>'[1]TCE - ANEXO III - Preencher'!C218</f>
        <v>UPA NOVA DESCOBERTA - C.G 008/2022</v>
      </c>
      <c r="C209" s="11"/>
      <c r="D209" s="12" t="str">
        <f>'[1]TCE - ANEXO III - Preencher'!E218</f>
        <v>WAGNER PEREIRA SEABRA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517410</v>
      </c>
      <c r="G209" s="14">
        <f>IF('[1]TCE - ANEXO III - Preencher'!H218="","",'[1]TCE - ANEXO III - Preencher'!H218)</f>
        <v>44743</v>
      </c>
      <c r="H209" s="15">
        <f>'[1]TCE - ANEXO III - Preencher'!I218</f>
        <v>0</v>
      </c>
      <c r="I209" s="15">
        <f>'[1]TCE - ANEXO III - Preencher'!J218</f>
        <v>128.35</v>
      </c>
      <c r="J209" s="15">
        <f>'[1]TCE - ANEXO III - Preencher'!K218</f>
        <v>0</v>
      </c>
      <c r="K209" s="16">
        <f>'[1]TCE - ANEXO III - Preencher'!L218</f>
        <v>203.47</v>
      </c>
      <c r="L209" s="16">
        <f>'[1]TCE - ANEXO III - Preencher'!M218</f>
        <v>6.06</v>
      </c>
      <c r="M209" s="16">
        <f t="shared" si="19"/>
        <v>197.41</v>
      </c>
      <c r="N209" s="16">
        <f>'[1]TCE - ANEXO III - Preencher'!O218</f>
        <v>4.0599999999999996</v>
      </c>
      <c r="O209" s="16">
        <f>'[1]TCE - ANEXO III - Preencher'!P218</f>
        <v>0</v>
      </c>
      <c r="P209" s="17">
        <f t="shared" si="20"/>
        <v>4.0599999999999996</v>
      </c>
      <c r="Q209" s="16">
        <f>'[1]TCE - ANEXO III - Preencher'!R218</f>
        <v>114.8</v>
      </c>
      <c r="R209" s="16">
        <f>'[1]TCE - ANEXO III - Preencher'!S218</f>
        <v>72.72</v>
      </c>
      <c r="S209" s="17">
        <f t="shared" si="21"/>
        <v>42.08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371.9</v>
      </c>
    </row>
    <row r="210" spans="1:28" s="4" customFormat="1">
      <c r="A210" s="9">
        <f>IFERROR(VLOOKUP(B210,'[1]DADOS (OCULTAR)'!$Q$3:$S$133,3,0),"")</f>
        <v>9767633000528</v>
      </c>
      <c r="B210" s="10" t="str">
        <f>'[1]TCE - ANEXO III - Preencher'!C219</f>
        <v>UPA NOVA DESCOBERTA - C.G 008/2022</v>
      </c>
      <c r="C210" s="11"/>
      <c r="D210" s="12" t="str">
        <f>'[1]TCE - ANEXO III - Preencher'!E219</f>
        <v>WELHINGTON JOSE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44743</v>
      </c>
      <c r="H210" s="15">
        <f>'[1]TCE - ANEXO III - Preencher'!I219</f>
        <v>0</v>
      </c>
      <c r="I210" s="15">
        <f>'[1]TCE - ANEXO III - Preencher'!J219</f>
        <v>138.05000000000001</v>
      </c>
      <c r="J210" s="15">
        <f>'[1]TCE - ANEXO III - Preencher'!K219</f>
        <v>0</v>
      </c>
      <c r="K210" s="16">
        <f>'[1]TCE - ANEXO III - Preencher'!L219</f>
        <v>203.47</v>
      </c>
      <c r="L210" s="16">
        <f>'[1]TCE - ANEXO III - Preencher'!M219</f>
        <v>6.06</v>
      </c>
      <c r="M210" s="16">
        <f t="shared" si="19"/>
        <v>197.41</v>
      </c>
      <c r="N210" s="16">
        <f>'[1]TCE - ANEXO III - Preencher'!O219</f>
        <v>4.0599999999999996</v>
      </c>
      <c r="O210" s="16">
        <f>'[1]TCE - ANEXO III - Preencher'!P219</f>
        <v>0</v>
      </c>
      <c r="P210" s="17">
        <f t="shared" si="20"/>
        <v>4.0599999999999996</v>
      </c>
      <c r="Q210" s="16">
        <f>'[1]TCE - ANEXO III - Preencher'!R219</f>
        <v>262.39999999999998</v>
      </c>
      <c r="R210" s="16">
        <f>'[1]TCE - ANEXO III - Preencher'!S219</f>
        <v>78.94</v>
      </c>
      <c r="S210" s="17">
        <f t="shared" si="21"/>
        <v>183.45999999999998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522.98</v>
      </c>
    </row>
    <row r="211" spans="1:28" s="4" customFormat="1">
      <c r="A211" s="9">
        <f>IFERROR(VLOOKUP(B211,'[1]DADOS (OCULTAR)'!$Q$3:$S$133,3,0),"")</f>
        <v>9767633000528</v>
      </c>
      <c r="B211" s="10" t="str">
        <f>'[1]TCE - ANEXO III - Preencher'!C220</f>
        <v>UPA NOVA DESCOBERTA - C.G 008/2022</v>
      </c>
      <c r="C211" s="11"/>
      <c r="D211" s="12" t="str">
        <f>'[1]TCE - ANEXO III - Preencher'!E220</f>
        <v>WILLANY SILVERIO COSTA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44743</v>
      </c>
      <c r="H211" s="15">
        <f>'[1]TCE - ANEXO III - Preencher'!I220</f>
        <v>0</v>
      </c>
      <c r="I211" s="15">
        <f>'[1]TCE - ANEXO III - Preencher'!J220</f>
        <v>383.84</v>
      </c>
      <c r="J211" s="15">
        <f>'[1]TCE - ANEXO III - Preencher'!K220</f>
        <v>0</v>
      </c>
      <c r="K211" s="16">
        <f>'[1]TCE - ANEXO III - Preencher'!L220</f>
        <v>203.47</v>
      </c>
      <c r="L211" s="16">
        <f>'[1]TCE - ANEXO III - Preencher'!M220</f>
        <v>6.06</v>
      </c>
      <c r="M211" s="16">
        <f t="shared" si="19"/>
        <v>197.41</v>
      </c>
      <c r="N211" s="16">
        <f>'[1]TCE - ANEXO III - Preencher'!O220</f>
        <v>4.0599999999999996</v>
      </c>
      <c r="O211" s="16">
        <f>'[1]TCE - ANEXO III - Preencher'!P220</f>
        <v>0</v>
      </c>
      <c r="P211" s="17">
        <f t="shared" si="20"/>
        <v>4.0599999999999996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585.30999999999995</v>
      </c>
    </row>
    <row r="212" spans="1:28" s="4" customFormat="1">
      <c r="A212" s="9">
        <f>IFERROR(VLOOKUP(B212,'[1]DADOS (OCULTAR)'!$Q$3:$S$133,3,0),"")</f>
        <v>9767633000528</v>
      </c>
      <c r="B212" s="10" t="str">
        <f>'[1]TCE - ANEXO III - Preencher'!C221</f>
        <v>UPA NOVA DESCOBERTA - C.G 008/2022</v>
      </c>
      <c r="C212" s="11"/>
      <c r="D212" s="12" t="str">
        <f>'[1]TCE - ANEXO III - Preencher'!E221</f>
        <v>WILLYANNE MARIA DA CONCEICAO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44743</v>
      </c>
      <c r="H212" s="15">
        <f>'[1]TCE - ANEXO III - Preencher'!I221</f>
        <v>0</v>
      </c>
      <c r="I212" s="15">
        <f>'[1]TCE - ANEXO III - Preencher'!J221</f>
        <v>396.48</v>
      </c>
      <c r="J212" s="15">
        <f>'[1]TCE - ANEXO III - Preencher'!K221</f>
        <v>0</v>
      </c>
      <c r="K212" s="16">
        <f>'[1]TCE - ANEXO III - Preencher'!L221</f>
        <v>203.47</v>
      </c>
      <c r="L212" s="16">
        <f>'[1]TCE - ANEXO III - Preencher'!M221</f>
        <v>6.06</v>
      </c>
      <c r="M212" s="16">
        <f t="shared" si="19"/>
        <v>197.41</v>
      </c>
      <c r="N212" s="16">
        <f>'[1]TCE - ANEXO III - Preencher'!O221</f>
        <v>4.0599999999999996</v>
      </c>
      <c r="O212" s="16">
        <f>'[1]TCE - ANEXO III - Preencher'!P221</f>
        <v>0</v>
      </c>
      <c r="P212" s="17">
        <f t="shared" si="20"/>
        <v>4.0599999999999996</v>
      </c>
      <c r="Q212" s="16">
        <f>'[1]TCE - ANEXO III - Preencher'!R221</f>
        <v>246</v>
      </c>
      <c r="R212" s="16">
        <f>'[1]TCE - ANEXO III - Preencher'!S221</f>
        <v>0</v>
      </c>
      <c r="S212" s="17">
        <f t="shared" si="21"/>
        <v>246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843.94999999999993</v>
      </c>
    </row>
    <row r="213" spans="1:28" s="4" customFormat="1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Daniele Queiroz</dc:creator>
  <cp:lastModifiedBy>Daniele Queiroz</cp:lastModifiedBy>
  <dcterms:created xsi:type="dcterms:W3CDTF">2022-08-23T11:47:27Z</dcterms:created>
  <dcterms:modified xsi:type="dcterms:W3CDTF">2022-08-23T11:47:56Z</dcterms:modified>
</cp:coreProperties>
</file>