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RESTAÇÃO DE CONTAS\CSV 2\EXCEL\"/>
    </mc:Choice>
  </mc:AlternateContent>
  <xr:revisionPtr revIDLastSave="0" documentId="8_{C2428FF0-D201-41BC-8207-9ABBEEBB0C17}" xr6:coauthVersionLast="47" xr6:coauthVersionMax="47" xr10:uidLastSave="{00000000-0000-0000-0000-000000000000}"/>
  <bookViews>
    <workbookView xWindow="-120" yWindow="-120" windowWidth="20730" windowHeight="11160" xr2:uid="{173F99C2-D00F-4557-BCDB-4E28D6F9923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<sst xmlns="http://schemas.openxmlformats.org/spreadsheetml/2006/main" count="33" uniqueCount="20">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</sst>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ESTA&#199;&#195;O%20DE%20CONTAS\PCF%202023\Nova%206%20PCF%20-JUNHO%20-2023.xlsx" TargetMode="External"/><Relationship Id="rId1" Type="http://schemas.openxmlformats.org/officeDocument/2006/relationships/externalLinkPath" Target="/PRESTA&#199;&#195;O%20DE%20CONTAS/PCF%202023/Nova%206%20PCF%20-JUNHO%20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45078</v>
          </cell>
          <cell r="J12">
            <v>290.67</v>
          </cell>
          <cell r="L12">
            <v>219.27</v>
          </cell>
          <cell r="M12">
            <v>6.6</v>
          </cell>
          <cell r="O12">
            <v>5.44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45078</v>
          </cell>
          <cell r="J13">
            <v>355.85</v>
          </cell>
          <cell r="L13">
            <v>219.27</v>
          </cell>
          <cell r="M13">
            <v>6.6</v>
          </cell>
          <cell r="O13">
            <v>5.44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45078</v>
          </cell>
          <cell r="J14">
            <v>12.23</v>
          </cell>
          <cell r="L14">
            <v>219.27</v>
          </cell>
          <cell r="M14">
            <v>6.6</v>
          </cell>
          <cell r="O14">
            <v>5.44</v>
          </cell>
          <cell r="R14">
            <v>246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45078</v>
          </cell>
          <cell r="J15">
            <v>457.96</v>
          </cell>
          <cell r="L15">
            <v>0</v>
          </cell>
          <cell r="M15">
            <v>0</v>
          </cell>
          <cell r="O15">
            <v>5.44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45078</v>
          </cell>
          <cell r="J16">
            <v>146.87</v>
          </cell>
          <cell r="L16">
            <v>219.27</v>
          </cell>
          <cell r="M16">
            <v>6.6</v>
          </cell>
          <cell r="O16">
            <v>5.44</v>
          </cell>
          <cell r="R16">
            <v>221.38</v>
          </cell>
          <cell r="S16">
            <v>88.2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45078</v>
          </cell>
          <cell r="J17">
            <v>388.74</v>
          </cell>
          <cell r="L17">
            <v>219.27</v>
          </cell>
          <cell r="M17">
            <v>6.6</v>
          </cell>
          <cell r="O17">
            <v>5.44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45078</v>
          </cell>
          <cell r="J18">
            <v>146.86000000000001</v>
          </cell>
          <cell r="L18">
            <v>219.27</v>
          </cell>
          <cell r="M18">
            <v>6.6</v>
          </cell>
          <cell r="O18">
            <v>5.44</v>
          </cell>
          <cell r="R18">
            <v>229.6</v>
          </cell>
          <cell r="S18">
            <v>88.2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45078</v>
          </cell>
          <cell r="J19">
            <v>305.02</v>
          </cell>
          <cell r="L19">
            <v>219.27</v>
          </cell>
          <cell r="M19">
            <v>6.6</v>
          </cell>
          <cell r="O19">
            <v>5.44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45078</v>
          </cell>
          <cell r="J20">
            <v>300.82</v>
          </cell>
          <cell r="L20">
            <v>219.27</v>
          </cell>
          <cell r="M20">
            <v>6.6</v>
          </cell>
          <cell r="O20">
            <v>5.44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45078</v>
          </cell>
          <cell r="J21">
            <v>148.80000000000001</v>
          </cell>
          <cell r="L21">
            <v>219.27</v>
          </cell>
          <cell r="M21">
            <v>6.6</v>
          </cell>
          <cell r="O21">
            <v>5.44</v>
          </cell>
          <cell r="R21">
            <v>246</v>
          </cell>
          <cell r="S21">
            <v>79.2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45078</v>
          </cell>
          <cell r="J22">
            <v>342.36</v>
          </cell>
          <cell r="L22">
            <v>0</v>
          </cell>
          <cell r="M22">
            <v>0</v>
          </cell>
          <cell r="O22">
            <v>5.44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45078</v>
          </cell>
          <cell r="J23">
            <v>190.35</v>
          </cell>
          <cell r="L23">
            <v>219.27</v>
          </cell>
          <cell r="M23">
            <v>6.6</v>
          </cell>
          <cell r="O23">
            <v>5.44</v>
          </cell>
          <cell r="R23">
            <v>246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45078</v>
          </cell>
          <cell r="J24">
            <v>480.08</v>
          </cell>
          <cell r="L24">
            <v>0</v>
          </cell>
          <cell r="M24">
            <v>0</v>
          </cell>
          <cell r="O24">
            <v>5.44</v>
          </cell>
          <cell r="S24">
            <v>0</v>
          </cell>
          <cell r="U24">
            <v>120.26</v>
          </cell>
          <cell r="X24" t="str">
            <v>AUXILIO CHECHE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45078</v>
          </cell>
          <cell r="J25">
            <v>413.72</v>
          </cell>
          <cell r="L25">
            <v>0</v>
          </cell>
          <cell r="M25">
            <v>0</v>
          </cell>
          <cell r="O25">
            <v>5.44</v>
          </cell>
          <cell r="S25">
            <v>0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45078</v>
          </cell>
          <cell r="J26">
            <v>170.54</v>
          </cell>
          <cell r="L26">
            <v>219.27</v>
          </cell>
          <cell r="M26">
            <v>6.6</v>
          </cell>
          <cell r="O26">
            <v>5.44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45078</v>
          </cell>
          <cell r="J27">
            <v>180.57</v>
          </cell>
          <cell r="L27">
            <v>219.27</v>
          </cell>
          <cell r="M27">
            <v>6.6</v>
          </cell>
          <cell r="O27">
            <v>5.44</v>
          </cell>
          <cell r="R27">
            <v>246</v>
          </cell>
          <cell r="S27">
            <v>88.2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516345</v>
          </cell>
          <cell r="H28">
            <v>45078</v>
          </cell>
          <cell r="J28">
            <v>143.47</v>
          </cell>
          <cell r="L28">
            <v>219.27</v>
          </cell>
          <cell r="M28">
            <v>6.6</v>
          </cell>
          <cell r="O28">
            <v>5.44</v>
          </cell>
          <cell r="R28">
            <v>246</v>
          </cell>
          <cell r="S28">
            <v>79.2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45078</v>
          </cell>
          <cell r="J29">
            <v>150.47999999999999</v>
          </cell>
          <cell r="L29">
            <v>219.27</v>
          </cell>
          <cell r="M29">
            <v>6.6</v>
          </cell>
          <cell r="O29">
            <v>5.44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45078</v>
          </cell>
          <cell r="J30">
            <v>303.58999999999997</v>
          </cell>
          <cell r="L30">
            <v>219.27</v>
          </cell>
          <cell r="M30">
            <v>6.6</v>
          </cell>
          <cell r="O30">
            <v>5.44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45078</v>
          </cell>
          <cell r="J31">
            <v>152.75</v>
          </cell>
          <cell r="L31">
            <v>219.27</v>
          </cell>
          <cell r="M31">
            <v>6.6</v>
          </cell>
          <cell r="O31">
            <v>5.44</v>
          </cell>
          <cell r="R31">
            <v>246</v>
          </cell>
          <cell r="S31">
            <v>88.2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45078</v>
          </cell>
          <cell r="J32">
            <v>183.29</v>
          </cell>
          <cell r="L32">
            <v>219.27</v>
          </cell>
          <cell r="M32">
            <v>6.6</v>
          </cell>
          <cell r="O32">
            <v>5.44</v>
          </cell>
          <cell r="R32">
            <v>123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45078</v>
          </cell>
          <cell r="J33">
            <v>190.35</v>
          </cell>
          <cell r="L33">
            <v>219.27</v>
          </cell>
          <cell r="M33">
            <v>6.6</v>
          </cell>
          <cell r="O33">
            <v>5.44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516345</v>
          </cell>
          <cell r="H34">
            <v>45078</v>
          </cell>
          <cell r="J34">
            <v>143.52000000000001</v>
          </cell>
          <cell r="L34">
            <v>219.27</v>
          </cell>
          <cell r="M34">
            <v>6.6</v>
          </cell>
          <cell r="O34">
            <v>5.44</v>
          </cell>
          <cell r="R34">
            <v>123</v>
          </cell>
          <cell r="S34">
            <v>79.2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45078</v>
          </cell>
          <cell r="J35">
            <v>158.62</v>
          </cell>
          <cell r="L35">
            <v>219.27</v>
          </cell>
          <cell r="M35">
            <v>6.6</v>
          </cell>
          <cell r="O35">
            <v>5.44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45078</v>
          </cell>
          <cell r="J36">
            <v>520.44000000000005</v>
          </cell>
          <cell r="L36">
            <v>219.27</v>
          </cell>
          <cell r="M36">
            <v>6.6</v>
          </cell>
          <cell r="O36">
            <v>5.44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45078</v>
          </cell>
          <cell r="J37">
            <v>313.39999999999998</v>
          </cell>
          <cell r="L37">
            <v>219.27</v>
          </cell>
          <cell r="M37">
            <v>6.6</v>
          </cell>
          <cell r="O37">
            <v>5.44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45078</v>
          </cell>
          <cell r="J38">
            <v>157.58000000000001</v>
          </cell>
          <cell r="L38">
            <v>219.27</v>
          </cell>
          <cell r="M38">
            <v>6.6</v>
          </cell>
          <cell r="O38">
            <v>5.44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45078</v>
          </cell>
          <cell r="J39">
            <v>453.3</v>
          </cell>
          <cell r="K39" t="str">
            <v xml:space="preserve"> </v>
          </cell>
          <cell r="L39">
            <v>0</v>
          </cell>
          <cell r="M39">
            <v>0</v>
          </cell>
          <cell r="O39">
            <v>5.44</v>
          </cell>
          <cell r="S39">
            <v>0</v>
          </cell>
          <cell r="U39">
            <v>120.26</v>
          </cell>
          <cell r="X39" t="str">
            <v>AUXILIO CHECHE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45078</v>
          </cell>
          <cell r="J40">
            <v>395.76</v>
          </cell>
          <cell r="L40">
            <v>0</v>
          </cell>
          <cell r="M40">
            <v>0</v>
          </cell>
          <cell r="O40">
            <v>5.44</v>
          </cell>
          <cell r="S40">
            <v>0</v>
          </cell>
          <cell r="U40">
            <v>120.26</v>
          </cell>
          <cell r="X40" t="str">
            <v>AUXILIO CHECHE</v>
          </cell>
        </row>
        <row r="41">
          <cell r="C41" t="str">
            <v>UPA NOVA DESCOBERTA - CG Nº 008/2022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45078</v>
          </cell>
          <cell r="J41">
            <v>382.3</v>
          </cell>
          <cell r="L41">
            <v>0</v>
          </cell>
          <cell r="M41">
            <v>0</v>
          </cell>
          <cell r="O41">
            <v>5.44</v>
          </cell>
          <cell r="S41">
            <v>0</v>
          </cell>
          <cell r="U41">
            <v>0</v>
          </cell>
        </row>
        <row r="42">
          <cell r="C42" t="str">
            <v>UPA NOVA DESCOBERTA - CG Nº 008/2022</v>
          </cell>
          <cell r="E42" t="str">
            <v>CLEIDE MARIA DA SILVA BEZERRA</v>
          </cell>
          <cell r="F42" t="str">
            <v>3 - Administrativo</v>
          </cell>
          <cell r="G42">
            <v>422110</v>
          </cell>
          <cell r="H42">
            <v>45078</v>
          </cell>
          <cell r="J42">
            <v>177.86</v>
          </cell>
          <cell r="L42">
            <v>219.27</v>
          </cell>
          <cell r="M42">
            <v>6.6</v>
          </cell>
          <cell r="O42">
            <v>5.44</v>
          </cell>
          <cell r="R42">
            <v>246</v>
          </cell>
          <cell r="S42">
            <v>79.2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CLEITON TRAJANO PINHEIRO</v>
          </cell>
          <cell r="F43" t="str">
            <v>3 - Administrativo</v>
          </cell>
          <cell r="G43">
            <v>521130</v>
          </cell>
          <cell r="H43">
            <v>45078</v>
          </cell>
          <cell r="J43">
            <v>165.19</v>
          </cell>
          <cell r="L43">
            <v>219.27</v>
          </cell>
          <cell r="M43">
            <v>6.6</v>
          </cell>
          <cell r="O43">
            <v>5.44</v>
          </cell>
          <cell r="S43">
            <v>0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CRISTIANE CORREIA LIMA</v>
          </cell>
          <cell r="F44" t="str">
            <v>2 - Outros Profissionais da Saúde</v>
          </cell>
          <cell r="G44">
            <v>517410</v>
          </cell>
          <cell r="H44">
            <v>45078</v>
          </cell>
          <cell r="J44">
            <v>172.81</v>
          </cell>
          <cell r="L44">
            <v>219.27</v>
          </cell>
          <cell r="M44">
            <v>6.6</v>
          </cell>
          <cell r="O44">
            <v>5.44</v>
          </cell>
          <cell r="R44">
            <v>246</v>
          </cell>
          <cell r="S44">
            <v>79.2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45078</v>
          </cell>
          <cell r="J45">
            <v>183.29</v>
          </cell>
          <cell r="L45">
            <v>219.27</v>
          </cell>
          <cell r="M45">
            <v>6.6</v>
          </cell>
          <cell r="O45">
            <v>5.44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45078</v>
          </cell>
          <cell r="J46">
            <v>492.46</v>
          </cell>
          <cell r="L46">
            <v>0</v>
          </cell>
          <cell r="M46">
            <v>0</v>
          </cell>
          <cell r="O46">
            <v>5.44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45078</v>
          </cell>
          <cell r="J47">
            <v>2095.25</v>
          </cell>
          <cell r="L47">
            <v>219.27</v>
          </cell>
          <cell r="M47">
            <v>6.6</v>
          </cell>
          <cell r="O47">
            <v>5.44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 xml:space="preserve">DANIEL DE MELO PRAZERES </v>
          </cell>
          <cell r="F48" t="str">
            <v>2 - Outros Profissionais da Saúde</v>
          </cell>
          <cell r="G48">
            <v>322605</v>
          </cell>
          <cell r="H48">
            <v>45078</v>
          </cell>
          <cell r="J48">
            <v>138.72999999999999</v>
          </cell>
          <cell r="L48">
            <v>219.27</v>
          </cell>
          <cell r="M48">
            <v>6.6</v>
          </cell>
          <cell r="O48">
            <v>5.44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DANIELA JACOB MAYRINCK GOMES DA FONSECA</v>
          </cell>
          <cell r="F49" t="str">
            <v>1 - Médico</v>
          </cell>
          <cell r="G49">
            <v>225125</v>
          </cell>
          <cell r="H49">
            <v>45078</v>
          </cell>
          <cell r="J49">
            <v>1457.84</v>
          </cell>
          <cell r="L49">
            <v>219.27</v>
          </cell>
          <cell r="M49">
            <v>6.6</v>
          </cell>
          <cell r="O49">
            <v>5.44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DANIELLE MARIA PESSOA VERAS DE QUEIROZ</v>
          </cell>
          <cell r="F50" t="str">
            <v>3 - Administrativo</v>
          </cell>
          <cell r="G50">
            <v>410105</v>
          </cell>
          <cell r="H50">
            <v>45078</v>
          </cell>
          <cell r="J50">
            <v>1025.99</v>
          </cell>
          <cell r="L50">
            <v>0</v>
          </cell>
          <cell r="M50">
            <v>0</v>
          </cell>
          <cell r="O50">
            <v>5.44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MOREIRA BRASIL</v>
          </cell>
          <cell r="F51" t="str">
            <v>2 - Outros Profissionais da Saúde</v>
          </cell>
          <cell r="G51">
            <v>223505</v>
          </cell>
          <cell r="H51">
            <v>45078</v>
          </cell>
          <cell r="J51">
            <v>313.61</v>
          </cell>
          <cell r="L51">
            <v>0</v>
          </cell>
          <cell r="M51">
            <v>0</v>
          </cell>
          <cell r="O51">
            <v>5.44</v>
          </cell>
          <cell r="R51">
            <v>246</v>
          </cell>
          <cell r="S51">
            <v>134.25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DAVI MIGUEL DA SILVA OLIVEIRA</v>
          </cell>
          <cell r="F52" t="str">
            <v>3 - Administrativo</v>
          </cell>
          <cell r="G52">
            <v>521130</v>
          </cell>
          <cell r="H52">
            <v>45078</v>
          </cell>
          <cell r="J52">
            <v>122.49</v>
          </cell>
          <cell r="L52">
            <v>219.27</v>
          </cell>
          <cell r="M52">
            <v>6.6</v>
          </cell>
          <cell r="O52">
            <v>5.44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45078</v>
          </cell>
          <cell r="J53">
            <v>179.74</v>
          </cell>
          <cell r="L53">
            <v>219.27</v>
          </cell>
          <cell r="M53">
            <v>6.6</v>
          </cell>
          <cell r="O53">
            <v>5.44</v>
          </cell>
          <cell r="R53">
            <v>360.8</v>
          </cell>
          <cell r="S53">
            <v>88.2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45078</v>
          </cell>
          <cell r="J54">
            <v>146.86000000000001</v>
          </cell>
          <cell r="L54">
            <v>219.27</v>
          </cell>
          <cell r="M54">
            <v>6.6</v>
          </cell>
          <cell r="O54">
            <v>5.44</v>
          </cell>
          <cell r="R54">
            <v>393.75</v>
          </cell>
          <cell r="S54">
            <v>88.2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45078</v>
          </cell>
          <cell r="J55">
            <v>206.68</v>
          </cell>
          <cell r="L55">
            <v>219.27</v>
          </cell>
          <cell r="M55">
            <v>6.6</v>
          </cell>
          <cell r="O55">
            <v>5.44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45078</v>
          </cell>
          <cell r="J56">
            <v>404.03</v>
          </cell>
          <cell r="L56">
            <v>0</v>
          </cell>
          <cell r="M56">
            <v>0</v>
          </cell>
          <cell r="O56">
            <v>5.44</v>
          </cell>
          <cell r="S56">
            <v>0</v>
          </cell>
          <cell r="U56">
            <v>120.26</v>
          </cell>
          <cell r="X56" t="str">
            <v>AUXILIO CHECHE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45078</v>
          </cell>
          <cell r="J57">
            <v>429.92</v>
          </cell>
          <cell r="L57">
            <v>0</v>
          </cell>
          <cell r="M57">
            <v>0</v>
          </cell>
          <cell r="O57">
            <v>5.44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45078</v>
          </cell>
          <cell r="J58">
            <v>420.73</v>
          </cell>
          <cell r="L58">
            <v>0</v>
          </cell>
          <cell r="M58">
            <v>0</v>
          </cell>
          <cell r="O58">
            <v>5.44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45078</v>
          </cell>
          <cell r="J59">
            <v>165.37</v>
          </cell>
          <cell r="L59">
            <v>219.27</v>
          </cell>
          <cell r="M59">
            <v>6.6</v>
          </cell>
          <cell r="O59">
            <v>5.44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45078</v>
          </cell>
          <cell r="J60">
            <v>166.47</v>
          </cell>
          <cell r="L60">
            <v>219.27</v>
          </cell>
          <cell r="M60">
            <v>6.6</v>
          </cell>
          <cell r="O60">
            <v>5.44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2 - Outros Profissionais da Saúde</v>
          </cell>
          <cell r="G61">
            <v>422110</v>
          </cell>
          <cell r="H61">
            <v>45078</v>
          </cell>
          <cell r="J61">
            <v>171.52</v>
          </cell>
          <cell r="L61">
            <v>219.27</v>
          </cell>
          <cell r="M61">
            <v>6.6</v>
          </cell>
          <cell r="O61">
            <v>5.44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45078</v>
          </cell>
          <cell r="J62">
            <v>173.51</v>
          </cell>
          <cell r="L62">
            <v>219.27</v>
          </cell>
          <cell r="M62">
            <v>6.6</v>
          </cell>
          <cell r="O62">
            <v>5.44</v>
          </cell>
          <cell r="R62">
            <v>246</v>
          </cell>
          <cell r="S62">
            <v>88.2</v>
          </cell>
          <cell r="U62">
            <v>77.55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45078</v>
          </cell>
          <cell r="J63">
            <v>243</v>
          </cell>
          <cell r="L63">
            <v>0</v>
          </cell>
          <cell r="M63">
            <v>0</v>
          </cell>
          <cell r="O63">
            <v>5.44</v>
          </cell>
          <cell r="R63">
            <v>123</v>
          </cell>
          <cell r="S63">
            <v>2.94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45078</v>
          </cell>
          <cell r="J64">
            <v>158.62</v>
          </cell>
          <cell r="L64">
            <v>219.27</v>
          </cell>
          <cell r="M64">
            <v>6.6</v>
          </cell>
          <cell r="O64">
            <v>5.44</v>
          </cell>
          <cell r="R64">
            <v>291</v>
          </cell>
          <cell r="S64">
            <v>88.2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45078</v>
          </cell>
          <cell r="J65">
            <v>137.66</v>
          </cell>
          <cell r="L65">
            <v>219.27</v>
          </cell>
          <cell r="M65">
            <v>6.6</v>
          </cell>
          <cell r="O65">
            <v>5.44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45078</v>
          </cell>
          <cell r="J66">
            <v>197.13</v>
          </cell>
          <cell r="L66">
            <v>0</v>
          </cell>
          <cell r="M66">
            <v>0</v>
          </cell>
          <cell r="O66">
            <v>5.44</v>
          </cell>
          <cell r="S66">
            <v>0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45078</v>
          </cell>
          <cell r="J67">
            <v>181.72</v>
          </cell>
          <cell r="L67">
            <v>219.27</v>
          </cell>
          <cell r="M67">
            <v>6.6</v>
          </cell>
          <cell r="O67">
            <v>5.44</v>
          </cell>
          <cell r="R67">
            <v>246</v>
          </cell>
          <cell r="S67">
            <v>82.32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45078</v>
          </cell>
          <cell r="J68">
            <v>418.89</v>
          </cell>
          <cell r="L68">
            <v>219.27</v>
          </cell>
          <cell r="M68">
            <v>6.6</v>
          </cell>
          <cell r="O68">
            <v>5.44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45078</v>
          </cell>
          <cell r="J69">
            <v>215.61</v>
          </cell>
          <cell r="L69">
            <v>0</v>
          </cell>
          <cell r="M69">
            <v>0</v>
          </cell>
          <cell r="O69">
            <v>5.44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45078</v>
          </cell>
          <cell r="J70">
            <v>339.76</v>
          </cell>
          <cell r="L70">
            <v>219.27</v>
          </cell>
          <cell r="M70">
            <v>6.6</v>
          </cell>
          <cell r="O70">
            <v>5.44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45078</v>
          </cell>
          <cell r="J71">
            <v>146.86000000000001</v>
          </cell>
          <cell r="L71">
            <v>219.27</v>
          </cell>
          <cell r="M71">
            <v>6.6</v>
          </cell>
          <cell r="O71">
            <v>5.44</v>
          </cell>
          <cell r="R71">
            <v>236.79</v>
          </cell>
          <cell r="S71">
            <v>88.2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45078</v>
          </cell>
          <cell r="J72">
            <v>157.22</v>
          </cell>
          <cell r="L72">
            <v>219.27</v>
          </cell>
          <cell r="M72">
            <v>6.6</v>
          </cell>
          <cell r="O72">
            <v>5.44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45078</v>
          </cell>
          <cell r="J73">
            <v>119.37</v>
          </cell>
          <cell r="L73">
            <v>219.27</v>
          </cell>
          <cell r="M73">
            <v>6.6</v>
          </cell>
          <cell r="O73">
            <v>5.44</v>
          </cell>
          <cell r="R73">
            <v>360.8</v>
          </cell>
          <cell r="S73">
            <v>61.74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45078</v>
          </cell>
          <cell r="J74">
            <v>183.3</v>
          </cell>
          <cell r="L74">
            <v>219.27</v>
          </cell>
          <cell r="M74">
            <v>6.6</v>
          </cell>
          <cell r="O74">
            <v>5.44</v>
          </cell>
          <cell r="R74">
            <v>246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FERNANDA VARJAL MEDICIS DILETIERI</v>
          </cell>
          <cell r="F75" t="str">
            <v>2 - Outros Profissionais da Saúde</v>
          </cell>
          <cell r="G75">
            <v>225124</v>
          </cell>
          <cell r="H75">
            <v>45078</v>
          </cell>
          <cell r="J75">
            <v>715.7</v>
          </cell>
          <cell r="L75">
            <v>219.27</v>
          </cell>
          <cell r="M75">
            <v>6.6</v>
          </cell>
          <cell r="O75">
            <v>5.44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45078</v>
          </cell>
          <cell r="J76">
            <v>1002.69</v>
          </cell>
          <cell r="L76">
            <v>0</v>
          </cell>
          <cell r="M76">
            <v>0</v>
          </cell>
          <cell r="O76">
            <v>5.44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FRANKESLENE DOS SANTOS</v>
          </cell>
          <cell r="F77" t="str">
            <v>1 - Médico</v>
          </cell>
          <cell r="G77">
            <v>322205</v>
          </cell>
          <cell r="H77">
            <v>45078</v>
          </cell>
          <cell r="J77">
            <v>146.87</v>
          </cell>
          <cell r="L77">
            <v>219.27</v>
          </cell>
          <cell r="M77">
            <v>6.6</v>
          </cell>
          <cell r="O77">
            <v>5.44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45078</v>
          </cell>
          <cell r="J78">
            <v>339.52</v>
          </cell>
          <cell r="L78">
            <v>0</v>
          </cell>
          <cell r="M78">
            <v>0</v>
          </cell>
          <cell r="O78">
            <v>5.44</v>
          </cell>
          <cell r="S78">
            <v>0</v>
          </cell>
          <cell r="U78">
            <v>120.26</v>
          </cell>
          <cell r="X78" t="str">
            <v>AUXILIO CHECHE</v>
          </cell>
        </row>
        <row r="79">
          <cell r="C79" t="str">
            <v>UPA NOVA DESCOBERTA - CG Nº 008/2022</v>
          </cell>
          <cell r="E79" t="str">
            <v>GABRIELA CAMELO OLIVEIRA</v>
          </cell>
          <cell r="F79" t="str">
            <v>2 - Outros Profissionais da Saúde</v>
          </cell>
          <cell r="G79">
            <v>225124</v>
          </cell>
          <cell r="H79">
            <v>45078</v>
          </cell>
          <cell r="J79">
            <v>314.61</v>
          </cell>
          <cell r="L79">
            <v>219.27</v>
          </cell>
          <cell r="M79">
            <v>6.6</v>
          </cell>
          <cell r="O79">
            <v>5.44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GEIZA CRISTINA DA SILVA</v>
          </cell>
          <cell r="F80" t="str">
            <v>1 - Médico</v>
          </cell>
          <cell r="G80">
            <v>322205</v>
          </cell>
          <cell r="H80">
            <v>45078</v>
          </cell>
          <cell r="J80">
            <v>158.62</v>
          </cell>
          <cell r="L80">
            <v>219.27</v>
          </cell>
          <cell r="M80">
            <v>6.6</v>
          </cell>
          <cell r="O80">
            <v>5.44</v>
          </cell>
          <cell r="S80">
            <v>0</v>
          </cell>
          <cell r="U80">
            <v>77.55</v>
          </cell>
          <cell r="X80" t="str">
            <v>AUXILIO CHECHE</v>
          </cell>
        </row>
        <row r="81">
          <cell r="C81" t="str">
            <v>UPA NOVA DESCOBERTA - CG Nº 008/2022</v>
          </cell>
          <cell r="E81" t="str">
            <v>GIVALDO MARTINS DO NASCIMENTO</v>
          </cell>
          <cell r="F81" t="str">
            <v>2 - Outros Profissionais da Saúde</v>
          </cell>
          <cell r="G81">
            <v>517410</v>
          </cell>
          <cell r="H81">
            <v>45078</v>
          </cell>
          <cell r="J81">
            <v>165.77</v>
          </cell>
          <cell r="L81">
            <v>219.27</v>
          </cell>
          <cell r="M81">
            <v>6.6</v>
          </cell>
          <cell r="O81">
            <v>5.44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GIVANILDA MARIA DA SILVA</v>
          </cell>
          <cell r="F82" t="str">
            <v>3 - Administrativo</v>
          </cell>
          <cell r="G82">
            <v>223505</v>
          </cell>
          <cell r="H82">
            <v>45078</v>
          </cell>
          <cell r="J82">
            <v>331.27</v>
          </cell>
          <cell r="L82">
            <v>0</v>
          </cell>
          <cell r="M82">
            <v>0</v>
          </cell>
          <cell r="O82">
            <v>5.44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GLAYBSON DE OLIVEIRA MENDES</v>
          </cell>
          <cell r="F83" t="str">
            <v>2 - Outros Profissionais da Saúde</v>
          </cell>
          <cell r="G83">
            <v>322205</v>
          </cell>
          <cell r="H83">
            <v>45078</v>
          </cell>
          <cell r="J83">
            <v>176.24</v>
          </cell>
          <cell r="L83">
            <v>219.27</v>
          </cell>
          <cell r="M83">
            <v>6.6</v>
          </cell>
          <cell r="O83">
            <v>5.44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GLEICE FREIRE DA SILVA</v>
          </cell>
          <cell r="F84" t="str">
            <v>2 - Outros Profissionais da Saúde</v>
          </cell>
          <cell r="G84">
            <v>422110</v>
          </cell>
          <cell r="H84">
            <v>45078</v>
          </cell>
          <cell r="J84">
            <v>156.91999999999999</v>
          </cell>
          <cell r="L84">
            <v>219.27</v>
          </cell>
          <cell r="M84">
            <v>6.6</v>
          </cell>
          <cell r="O84">
            <v>5.44</v>
          </cell>
          <cell r="R84">
            <v>246</v>
          </cell>
          <cell r="S84">
            <v>73.92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GLEICY - LANE MATIAS DE ARAUJO FONSECA</v>
          </cell>
          <cell r="F85" t="str">
            <v>3 - Administrativo</v>
          </cell>
          <cell r="G85">
            <v>223505</v>
          </cell>
          <cell r="H85">
            <v>45078</v>
          </cell>
          <cell r="J85">
            <v>462.57</v>
          </cell>
          <cell r="L85">
            <v>0</v>
          </cell>
          <cell r="M85">
            <v>0</v>
          </cell>
          <cell r="O85">
            <v>5.44</v>
          </cell>
          <cell r="S85">
            <v>0</v>
          </cell>
          <cell r="U85">
            <v>120.26</v>
          </cell>
          <cell r="X85" t="str">
            <v>AUXILIO CHECHE</v>
          </cell>
        </row>
        <row r="86">
          <cell r="C86" t="str">
            <v>UPA NOVA DESCOBERTA - CG Nº 008/2022</v>
          </cell>
          <cell r="E86" t="str">
            <v>GUSTAVO CAMPELO ELLDORF</v>
          </cell>
          <cell r="F86" t="str">
            <v>2 - Outros Profissionais da Saúde</v>
          </cell>
          <cell r="G86">
            <v>223208</v>
          </cell>
          <cell r="H86">
            <v>45078</v>
          </cell>
          <cell r="J86">
            <v>315.85000000000002</v>
          </cell>
          <cell r="L86">
            <v>219.27</v>
          </cell>
          <cell r="M86">
            <v>6.6</v>
          </cell>
          <cell r="O86">
            <v>5.44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HALANA BATISTA NERY</v>
          </cell>
          <cell r="F87" t="str">
            <v>4 - Assistência Odontológica</v>
          </cell>
          <cell r="G87">
            <v>322205</v>
          </cell>
          <cell r="H87">
            <v>45078</v>
          </cell>
          <cell r="J87">
            <v>190.34</v>
          </cell>
          <cell r="L87">
            <v>219.27</v>
          </cell>
          <cell r="M87">
            <v>6.6</v>
          </cell>
          <cell r="O87">
            <v>5.44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HELENA PRISCILLA BARROS SILVA DE LIMA</v>
          </cell>
          <cell r="F88" t="str">
            <v>2 - Outros Profissionais da Saúde</v>
          </cell>
          <cell r="G88">
            <v>223505</v>
          </cell>
          <cell r="H88">
            <v>45078</v>
          </cell>
          <cell r="J88">
            <v>382.31</v>
          </cell>
          <cell r="L88">
            <v>0</v>
          </cell>
          <cell r="M88">
            <v>0</v>
          </cell>
          <cell r="O88">
            <v>5.44</v>
          </cell>
          <cell r="R88">
            <v>246</v>
          </cell>
          <cell r="S88">
            <v>143.65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HERICA SILVA DA HORA</v>
          </cell>
          <cell r="F89" t="str">
            <v>2 - Outros Profissionais da Saúde</v>
          </cell>
          <cell r="G89">
            <v>322205</v>
          </cell>
          <cell r="H89">
            <v>45078</v>
          </cell>
          <cell r="J89">
            <v>152.74</v>
          </cell>
          <cell r="L89">
            <v>219.27</v>
          </cell>
          <cell r="M89">
            <v>6.6</v>
          </cell>
          <cell r="O89">
            <v>5.44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HORACIO ALVES DO NASCIMENTO</v>
          </cell>
          <cell r="F90" t="str">
            <v>2 - Outros Profissionais da Saúde</v>
          </cell>
          <cell r="G90">
            <v>515110</v>
          </cell>
          <cell r="H90">
            <v>45078</v>
          </cell>
          <cell r="J90">
            <v>149.28</v>
          </cell>
          <cell r="L90">
            <v>219.27</v>
          </cell>
          <cell r="M90">
            <v>6.6</v>
          </cell>
          <cell r="O90">
            <v>5.44</v>
          </cell>
          <cell r="R90">
            <v>310.39999999999998</v>
          </cell>
          <cell r="S90">
            <v>79.2</v>
          </cell>
          <cell r="U90">
            <v>0</v>
          </cell>
        </row>
        <row r="91">
          <cell r="C91" t="str">
            <v>UPA NOVA DESCOBERTA - CG Nº 008/2022</v>
          </cell>
          <cell r="E91" t="str">
            <v>ISA BARROS COSTA DE ARAUJO</v>
          </cell>
          <cell r="F91" t="str">
            <v>2 - Outros Profissionais da Saúde</v>
          </cell>
          <cell r="G91">
            <v>251605</v>
          </cell>
          <cell r="H91">
            <v>45078</v>
          </cell>
          <cell r="J91">
            <v>321.92</v>
          </cell>
          <cell r="L91">
            <v>219.27</v>
          </cell>
          <cell r="M91">
            <v>6.6</v>
          </cell>
          <cell r="O91">
            <v>5.44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ISABEL RENATA DE SOUZA TORRES</v>
          </cell>
          <cell r="F92" t="str">
            <v>2 - Outros Profissionais da Saúde</v>
          </cell>
          <cell r="G92">
            <v>223405</v>
          </cell>
          <cell r="H92">
            <v>45078</v>
          </cell>
          <cell r="J92">
            <v>457.96</v>
          </cell>
          <cell r="L92">
            <v>219.27</v>
          </cell>
          <cell r="M92">
            <v>6.6</v>
          </cell>
          <cell r="O92">
            <v>5.44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ISANDRO GILTON DE OLIVEIRA</v>
          </cell>
          <cell r="F93" t="str">
            <v>2 - Outros Profissionais da Saúde</v>
          </cell>
          <cell r="G93">
            <v>324115</v>
          </cell>
          <cell r="H93">
            <v>45078</v>
          </cell>
          <cell r="J93">
            <v>310.98</v>
          </cell>
          <cell r="L93">
            <v>219.27</v>
          </cell>
          <cell r="M93">
            <v>6.6</v>
          </cell>
          <cell r="O93">
            <v>5.44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ISRAEL PEREIRA DE OLIVEIRA</v>
          </cell>
          <cell r="F94" t="str">
            <v>2 - Outros Profissionais da Saúde</v>
          </cell>
          <cell r="G94">
            <v>515110</v>
          </cell>
          <cell r="H94">
            <v>45078</v>
          </cell>
          <cell r="J94">
            <v>179.13</v>
          </cell>
          <cell r="L94">
            <v>219.27</v>
          </cell>
          <cell r="M94">
            <v>6.6</v>
          </cell>
          <cell r="O94">
            <v>5.44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ITALO JOSE FELIPE FREITAS DA COSTA</v>
          </cell>
          <cell r="F95" t="str">
            <v>2 - Outros Profissionais da Saúde</v>
          </cell>
          <cell r="G95">
            <v>422110</v>
          </cell>
          <cell r="H95">
            <v>45078</v>
          </cell>
          <cell r="J95">
            <v>137.66999999999999</v>
          </cell>
          <cell r="L95">
            <v>219.27</v>
          </cell>
          <cell r="M95">
            <v>6.6</v>
          </cell>
          <cell r="O95">
            <v>5.44</v>
          </cell>
          <cell r="R95">
            <v>262.39999999999998</v>
          </cell>
          <cell r="S95">
            <v>79.2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45078</v>
          </cell>
          <cell r="J96">
            <v>184.85</v>
          </cell>
          <cell r="L96">
            <v>0</v>
          </cell>
          <cell r="M96">
            <v>0</v>
          </cell>
          <cell r="O96">
            <v>5.44</v>
          </cell>
          <cell r="R96">
            <v>262.39999999999998</v>
          </cell>
          <cell r="S96">
            <v>2.64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45078</v>
          </cell>
          <cell r="J97">
            <v>316.73</v>
          </cell>
          <cell r="L97">
            <v>219.27</v>
          </cell>
          <cell r="M97">
            <v>6.6</v>
          </cell>
          <cell r="O97">
            <v>5.44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45078</v>
          </cell>
          <cell r="J98">
            <v>177.87</v>
          </cell>
          <cell r="L98">
            <v>219.27</v>
          </cell>
          <cell r="M98">
            <v>6.6</v>
          </cell>
          <cell r="O98">
            <v>5.44</v>
          </cell>
          <cell r="R98">
            <v>268.5</v>
          </cell>
          <cell r="S98">
            <v>79.2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45078</v>
          </cell>
          <cell r="J99">
            <v>1174.68</v>
          </cell>
          <cell r="L99">
            <v>219.27</v>
          </cell>
          <cell r="M99">
            <v>6.6</v>
          </cell>
          <cell r="O99">
            <v>5.44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45078</v>
          </cell>
          <cell r="J100">
            <v>384.53</v>
          </cell>
          <cell r="L100">
            <v>0</v>
          </cell>
          <cell r="M100">
            <v>0</v>
          </cell>
          <cell r="O100">
            <v>5.44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JACQUELINE MARIA DE MENEZES SANTOS</v>
          </cell>
          <cell r="F101" t="str">
            <v>3 - Administrativo</v>
          </cell>
          <cell r="G101">
            <v>521130</v>
          </cell>
          <cell r="H101">
            <v>45078</v>
          </cell>
          <cell r="J101">
            <v>138.19999999999999</v>
          </cell>
          <cell r="L101">
            <v>219.27</v>
          </cell>
          <cell r="M101">
            <v>6.6</v>
          </cell>
          <cell r="O101">
            <v>5.44</v>
          </cell>
          <cell r="S101">
            <v>0</v>
          </cell>
          <cell r="U101">
            <v>69.430000000000007</v>
          </cell>
          <cell r="X101" t="str">
            <v>AUXILIO CHECHE</v>
          </cell>
        </row>
        <row r="102">
          <cell r="C102" t="str">
            <v>UPA NOVA DESCOBERTA - CG Nº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45078</v>
          </cell>
          <cell r="J102">
            <v>329.47</v>
          </cell>
          <cell r="L102">
            <v>219.27</v>
          </cell>
          <cell r="M102">
            <v>6.6</v>
          </cell>
          <cell r="O102">
            <v>5.44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45078</v>
          </cell>
          <cell r="J103">
            <v>151.91</v>
          </cell>
          <cell r="L103">
            <v>219.27</v>
          </cell>
          <cell r="M103">
            <v>6.6</v>
          </cell>
          <cell r="O103">
            <v>5.44</v>
          </cell>
          <cell r="R103">
            <v>360.8</v>
          </cell>
          <cell r="S103">
            <v>81.72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45078</v>
          </cell>
          <cell r="J104">
            <v>300.61</v>
          </cell>
          <cell r="L104">
            <v>219.27</v>
          </cell>
          <cell r="M104">
            <v>6.6</v>
          </cell>
          <cell r="O104">
            <v>5.44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45078</v>
          </cell>
          <cell r="J105">
            <v>310.98</v>
          </cell>
          <cell r="L105">
            <v>219.27</v>
          </cell>
          <cell r="M105">
            <v>6.6</v>
          </cell>
          <cell r="O105">
            <v>5.44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45078</v>
          </cell>
          <cell r="J106">
            <v>179.74</v>
          </cell>
          <cell r="L106">
            <v>219.27</v>
          </cell>
          <cell r="M106">
            <v>6.6</v>
          </cell>
          <cell r="O106">
            <v>5.44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45078</v>
          </cell>
          <cell r="J107">
            <v>197.24</v>
          </cell>
          <cell r="L107">
            <v>0</v>
          </cell>
          <cell r="M107">
            <v>0</v>
          </cell>
          <cell r="O107">
            <v>5.44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45078</v>
          </cell>
          <cell r="J108">
            <v>412.08</v>
          </cell>
          <cell r="L108">
            <v>219.27</v>
          </cell>
          <cell r="M108">
            <v>6.6</v>
          </cell>
          <cell r="O108">
            <v>5.44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45078</v>
          </cell>
          <cell r="J109">
            <v>149.29</v>
          </cell>
          <cell r="L109">
            <v>219.27</v>
          </cell>
          <cell r="M109">
            <v>6.6</v>
          </cell>
          <cell r="O109">
            <v>5.44</v>
          </cell>
          <cell r="R109">
            <v>246</v>
          </cell>
          <cell r="S109">
            <v>79.2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45078</v>
          </cell>
          <cell r="J110">
            <v>352.37</v>
          </cell>
          <cell r="L110">
            <v>0</v>
          </cell>
          <cell r="M110">
            <v>0</v>
          </cell>
          <cell r="O110">
            <v>5.44</v>
          </cell>
          <cell r="R110">
            <v>268.5</v>
          </cell>
          <cell r="S110">
            <v>98.4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45078</v>
          </cell>
          <cell r="J111">
            <v>190.35</v>
          </cell>
          <cell r="L111">
            <v>219.27</v>
          </cell>
          <cell r="M111">
            <v>6.6</v>
          </cell>
          <cell r="O111">
            <v>5.44</v>
          </cell>
          <cell r="R111">
            <v>246</v>
          </cell>
          <cell r="S111">
            <v>88.2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45078</v>
          </cell>
          <cell r="J112">
            <v>180.1</v>
          </cell>
          <cell r="L112">
            <v>219.27</v>
          </cell>
          <cell r="M112">
            <v>6.6</v>
          </cell>
          <cell r="O112">
            <v>5.44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45078</v>
          </cell>
          <cell r="J113">
            <v>384.6</v>
          </cell>
          <cell r="L113">
            <v>0</v>
          </cell>
          <cell r="M113">
            <v>0</v>
          </cell>
          <cell r="O113">
            <v>5.44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45078</v>
          </cell>
          <cell r="J114">
            <v>300.39</v>
          </cell>
          <cell r="L114">
            <v>219.27</v>
          </cell>
          <cell r="M114">
            <v>6.6</v>
          </cell>
          <cell r="O114">
            <v>5.44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45078</v>
          </cell>
          <cell r="J115">
            <v>770.42</v>
          </cell>
          <cell r="L115">
            <v>219.27</v>
          </cell>
          <cell r="M115">
            <v>6.6</v>
          </cell>
          <cell r="O115">
            <v>5.44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45078</v>
          </cell>
          <cell r="J116">
            <v>315.85000000000002</v>
          </cell>
          <cell r="L116">
            <v>219.27</v>
          </cell>
          <cell r="M116">
            <v>6.6</v>
          </cell>
          <cell r="O116">
            <v>5.44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45078</v>
          </cell>
          <cell r="J117">
            <v>176.24</v>
          </cell>
          <cell r="L117">
            <v>0</v>
          </cell>
          <cell r="M117">
            <v>0</v>
          </cell>
          <cell r="O117">
            <v>5.44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45078</v>
          </cell>
          <cell r="J118">
            <v>315.67</v>
          </cell>
          <cell r="L118">
            <v>219.27</v>
          </cell>
          <cell r="M118">
            <v>6.6</v>
          </cell>
          <cell r="O118">
            <v>5.44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45078</v>
          </cell>
          <cell r="J119">
            <v>190.34</v>
          </cell>
          <cell r="L119">
            <v>219.27</v>
          </cell>
          <cell r="M119">
            <v>6.6</v>
          </cell>
          <cell r="O119">
            <v>5.44</v>
          </cell>
          <cell r="S119">
            <v>0</v>
          </cell>
          <cell r="U119">
            <v>77.55</v>
          </cell>
          <cell r="X119" t="str">
            <v>AUXILIO CHECHE</v>
          </cell>
        </row>
        <row r="120">
          <cell r="C120" t="str">
            <v>UPA NOVA DESCOBERTA - CG Nº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45078</v>
          </cell>
          <cell r="J120">
            <v>159.32</v>
          </cell>
          <cell r="L120">
            <v>219.27</v>
          </cell>
          <cell r="M120">
            <v>6.6</v>
          </cell>
          <cell r="O120">
            <v>5.44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45078</v>
          </cell>
          <cell r="J121">
            <v>152.74</v>
          </cell>
          <cell r="L121">
            <v>219.27</v>
          </cell>
          <cell r="M121">
            <v>6.6</v>
          </cell>
          <cell r="O121">
            <v>5.44</v>
          </cell>
          <cell r="R121">
            <v>268.5</v>
          </cell>
          <cell r="S121">
            <v>88.2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45078</v>
          </cell>
          <cell r="J122">
            <v>394.55</v>
          </cell>
          <cell r="L122">
            <v>219.27</v>
          </cell>
          <cell r="M122">
            <v>6.6</v>
          </cell>
          <cell r="O122">
            <v>5.44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45078</v>
          </cell>
          <cell r="J123">
            <v>537.9</v>
          </cell>
          <cell r="L123">
            <v>219.27</v>
          </cell>
          <cell r="M123">
            <v>6.6</v>
          </cell>
          <cell r="O123">
            <v>5.44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45078</v>
          </cell>
          <cell r="J124">
            <v>378.96</v>
          </cell>
          <cell r="L124">
            <v>219.27</v>
          </cell>
          <cell r="M124">
            <v>6.6</v>
          </cell>
          <cell r="O124">
            <v>5.44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45078</v>
          </cell>
          <cell r="J125">
            <v>144.59</v>
          </cell>
          <cell r="L125">
            <v>219.27</v>
          </cell>
          <cell r="M125">
            <v>6.6</v>
          </cell>
          <cell r="O125">
            <v>5.44</v>
          </cell>
          <cell r="R125">
            <v>246</v>
          </cell>
          <cell r="S125">
            <v>88.2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45078</v>
          </cell>
          <cell r="J126">
            <v>162.62</v>
          </cell>
          <cell r="L126">
            <v>219.27</v>
          </cell>
          <cell r="M126">
            <v>6.6</v>
          </cell>
          <cell r="O126">
            <v>5.44</v>
          </cell>
          <cell r="R126">
            <v>246</v>
          </cell>
          <cell r="S126">
            <v>79.2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45078</v>
          </cell>
          <cell r="J127">
            <v>1177.45</v>
          </cell>
          <cell r="L127">
            <v>0</v>
          </cell>
          <cell r="M127">
            <v>0</v>
          </cell>
          <cell r="O127">
            <v>5.44</v>
          </cell>
          <cell r="S127">
            <v>0</v>
          </cell>
          <cell r="U127">
            <v>120.26</v>
          </cell>
          <cell r="X127" t="str">
            <v>AUXILIO CHECHE</v>
          </cell>
        </row>
        <row r="128">
          <cell r="C128" t="str">
            <v>UPA NOVA DESCOBERTA - CG Nº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45078</v>
          </cell>
          <cell r="J128">
            <v>121.82</v>
          </cell>
          <cell r="L128">
            <v>219.27</v>
          </cell>
          <cell r="M128">
            <v>6.6</v>
          </cell>
          <cell r="O128">
            <v>5.44</v>
          </cell>
          <cell r="R128">
            <v>180.4</v>
          </cell>
          <cell r="S128">
            <v>79.2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45078</v>
          </cell>
          <cell r="J129">
            <v>152.74</v>
          </cell>
          <cell r="L129">
            <v>219.27</v>
          </cell>
          <cell r="M129">
            <v>6.6</v>
          </cell>
          <cell r="O129">
            <v>5.44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45078</v>
          </cell>
          <cell r="J130">
            <v>235.23</v>
          </cell>
          <cell r="L130">
            <v>0</v>
          </cell>
          <cell r="M130">
            <v>0</v>
          </cell>
          <cell r="O130">
            <v>5.44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45078</v>
          </cell>
          <cell r="J131">
            <v>189.1</v>
          </cell>
          <cell r="L131">
            <v>219.27</v>
          </cell>
          <cell r="M131">
            <v>6.6</v>
          </cell>
          <cell r="O131">
            <v>5.44</v>
          </cell>
          <cell r="R131">
            <v>268.5</v>
          </cell>
          <cell r="S131">
            <v>85.58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45078</v>
          </cell>
          <cell r="J132">
            <v>296.75</v>
          </cell>
          <cell r="L132">
            <v>219.27</v>
          </cell>
          <cell r="M132">
            <v>6.6</v>
          </cell>
          <cell r="O132">
            <v>5.44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45078</v>
          </cell>
          <cell r="J133">
            <v>157.59</v>
          </cell>
          <cell r="L133">
            <v>219.27</v>
          </cell>
          <cell r="M133">
            <v>6.6</v>
          </cell>
          <cell r="O133">
            <v>5.44</v>
          </cell>
          <cell r="R133">
            <v>291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45078</v>
          </cell>
          <cell r="J134">
            <v>183.29</v>
          </cell>
          <cell r="L134">
            <v>219.27</v>
          </cell>
          <cell r="M134">
            <v>6.6</v>
          </cell>
          <cell r="O134">
            <v>5.44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45078</v>
          </cell>
          <cell r="J135">
            <v>183.3</v>
          </cell>
          <cell r="L135">
            <v>219.27</v>
          </cell>
          <cell r="M135">
            <v>6.6</v>
          </cell>
          <cell r="O135">
            <v>5.44</v>
          </cell>
          <cell r="R135">
            <v>231.42</v>
          </cell>
          <cell r="S135">
            <v>88.2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45078</v>
          </cell>
          <cell r="J136">
            <v>158.62</v>
          </cell>
          <cell r="L136">
            <v>219.27</v>
          </cell>
          <cell r="M136">
            <v>6.6</v>
          </cell>
          <cell r="O136">
            <v>5.44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45078</v>
          </cell>
          <cell r="J137">
            <v>142.94</v>
          </cell>
          <cell r="L137">
            <v>219.27</v>
          </cell>
          <cell r="M137">
            <v>6.6</v>
          </cell>
          <cell r="O137">
            <v>5.44</v>
          </cell>
          <cell r="R137">
            <v>246</v>
          </cell>
          <cell r="S137">
            <v>71.28</v>
          </cell>
          <cell r="U137">
            <v>69.430000000000007</v>
          </cell>
          <cell r="X137" t="str">
            <v>AUXILIO CHECHE</v>
          </cell>
        </row>
        <row r="138">
          <cell r="C138" t="str">
            <v>UPA NOVA DESCOBERTA - CG Nº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45078</v>
          </cell>
          <cell r="J138">
            <v>166.47</v>
          </cell>
          <cell r="L138">
            <v>219.27</v>
          </cell>
          <cell r="M138">
            <v>6.6</v>
          </cell>
          <cell r="O138">
            <v>5.44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45078</v>
          </cell>
          <cell r="J139">
            <v>138.72</v>
          </cell>
          <cell r="L139">
            <v>219.27</v>
          </cell>
          <cell r="M139">
            <v>6.6</v>
          </cell>
          <cell r="O139">
            <v>5.44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45078</v>
          </cell>
          <cell r="J140">
            <v>381.09</v>
          </cell>
          <cell r="L140">
            <v>219.27</v>
          </cell>
          <cell r="M140">
            <v>6.6</v>
          </cell>
          <cell r="O140">
            <v>5.44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45078</v>
          </cell>
          <cell r="J141">
            <v>158.63</v>
          </cell>
          <cell r="L141">
            <v>219.27</v>
          </cell>
          <cell r="M141">
            <v>6.6</v>
          </cell>
          <cell r="O141">
            <v>5.44</v>
          </cell>
          <cell r="R141">
            <v>246</v>
          </cell>
          <cell r="S141">
            <v>88.2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45078</v>
          </cell>
          <cell r="J142">
            <v>954.58</v>
          </cell>
          <cell r="L142">
            <v>0</v>
          </cell>
          <cell r="M142">
            <v>0</v>
          </cell>
          <cell r="O142">
            <v>5.44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45078</v>
          </cell>
          <cell r="J143">
            <v>699.57</v>
          </cell>
          <cell r="L143">
            <v>219.27</v>
          </cell>
          <cell r="M143">
            <v>6.6</v>
          </cell>
          <cell r="O143">
            <v>5.44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45078</v>
          </cell>
          <cell r="J144">
            <v>208.76</v>
          </cell>
          <cell r="L144">
            <v>219.27</v>
          </cell>
          <cell r="M144">
            <v>6.6</v>
          </cell>
          <cell r="O144">
            <v>5.44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MARIA CAROLINA  AGRA DE OLIVEIRA</v>
          </cell>
          <cell r="F145" t="str">
            <v>4 - Assistência Odontológica</v>
          </cell>
          <cell r="G145">
            <v>223505</v>
          </cell>
          <cell r="H145">
            <v>45078</v>
          </cell>
          <cell r="J145">
            <v>153.77000000000001</v>
          </cell>
          <cell r="L145">
            <v>0</v>
          </cell>
          <cell r="M145">
            <v>0</v>
          </cell>
          <cell r="O145">
            <v>5.44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CLAUDIA FERREIRA CAVALCANTI SANTOS</v>
          </cell>
          <cell r="F146" t="str">
            <v>4 - Assistência Odontológica</v>
          </cell>
          <cell r="G146">
            <v>223208</v>
          </cell>
          <cell r="H146">
            <v>45078</v>
          </cell>
          <cell r="J146">
            <v>315.83999999999997</v>
          </cell>
          <cell r="L146">
            <v>219.27</v>
          </cell>
          <cell r="M146">
            <v>6.6</v>
          </cell>
          <cell r="O146">
            <v>5.44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DANIELLE DE SENA LORENA</v>
          </cell>
          <cell r="F147" t="str">
            <v>2 - Outros Profissionais da Saúde</v>
          </cell>
          <cell r="G147">
            <v>223208</v>
          </cell>
          <cell r="H147">
            <v>45078</v>
          </cell>
          <cell r="J147">
            <v>315.83999999999997</v>
          </cell>
          <cell r="L147">
            <v>219.27</v>
          </cell>
          <cell r="M147">
            <v>6.6</v>
          </cell>
          <cell r="O147">
            <v>5.44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DAS NEVES DA SILVA BARROS</v>
          </cell>
          <cell r="F148" t="str">
            <v>2 - Outros Profissionais da Saúde</v>
          </cell>
          <cell r="G148">
            <v>322205</v>
          </cell>
          <cell r="H148">
            <v>45078</v>
          </cell>
          <cell r="J148">
            <v>183.3</v>
          </cell>
          <cell r="L148">
            <v>219.27</v>
          </cell>
          <cell r="M148">
            <v>6.6</v>
          </cell>
          <cell r="O148">
            <v>5.44</v>
          </cell>
          <cell r="R148">
            <v>246</v>
          </cell>
          <cell r="S148">
            <v>88.2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DE LOURDES DA SILVA</v>
          </cell>
          <cell r="F149" t="str">
            <v>2 - Outros Profissionais da Saúde</v>
          </cell>
          <cell r="G149">
            <v>322205</v>
          </cell>
          <cell r="H149">
            <v>45078</v>
          </cell>
          <cell r="J149">
            <v>150.47999999999999</v>
          </cell>
          <cell r="L149">
            <v>219.27</v>
          </cell>
          <cell r="M149">
            <v>6.6</v>
          </cell>
          <cell r="O149">
            <v>5.44</v>
          </cell>
          <cell r="R149">
            <v>246</v>
          </cell>
          <cell r="S149">
            <v>88.2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DA SILVA MELO JERONIMO</v>
          </cell>
          <cell r="F150" t="str">
            <v>2 - Outros Profissionais da Saúde</v>
          </cell>
          <cell r="G150">
            <v>322205</v>
          </cell>
          <cell r="H150">
            <v>45078</v>
          </cell>
          <cell r="J150">
            <v>190.35</v>
          </cell>
          <cell r="L150">
            <v>219.27</v>
          </cell>
          <cell r="M150">
            <v>6.6</v>
          </cell>
          <cell r="O150">
            <v>5.44</v>
          </cell>
          <cell r="R150">
            <v>184.5</v>
          </cell>
          <cell r="S150">
            <v>88.2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DO CARMO SOUZA DO NASCIMENTO FILHA</v>
          </cell>
          <cell r="F151" t="str">
            <v>2 - Outros Profissionais da Saúde</v>
          </cell>
          <cell r="G151">
            <v>322205</v>
          </cell>
          <cell r="H151">
            <v>45078</v>
          </cell>
          <cell r="J151">
            <v>158.62</v>
          </cell>
          <cell r="L151">
            <v>219.27</v>
          </cell>
          <cell r="M151">
            <v>6.6</v>
          </cell>
          <cell r="O151">
            <v>5.44</v>
          </cell>
          <cell r="R151">
            <v>246</v>
          </cell>
          <cell r="S151">
            <v>88.2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EDUARDA MONTARROYOS SANTOS</v>
          </cell>
          <cell r="F152" t="str">
            <v>3 - Administrativo</v>
          </cell>
          <cell r="G152">
            <v>223505</v>
          </cell>
          <cell r="H152">
            <v>45078</v>
          </cell>
          <cell r="J152">
            <v>322.32</v>
          </cell>
          <cell r="L152">
            <v>0</v>
          </cell>
          <cell r="M152">
            <v>0</v>
          </cell>
          <cell r="O152">
            <v>5.44</v>
          </cell>
          <cell r="S152">
            <v>0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LAURA ROCHA DE LIMA</v>
          </cell>
          <cell r="F153" t="str">
            <v>2 - Outros Profissionais da Saúde</v>
          </cell>
          <cell r="G153">
            <v>422110</v>
          </cell>
          <cell r="H153">
            <v>45078</v>
          </cell>
          <cell r="J153">
            <v>165.2</v>
          </cell>
          <cell r="L153">
            <v>219.27</v>
          </cell>
          <cell r="M153">
            <v>6.6</v>
          </cell>
          <cell r="O153">
            <v>5.44</v>
          </cell>
          <cell r="R153">
            <v>184.5</v>
          </cell>
          <cell r="S153">
            <v>79.2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LUIZA FERREIRA DE SOUZA</v>
          </cell>
          <cell r="F154" t="str">
            <v>2 - Outros Profissionais da Saúde</v>
          </cell>
          <cell r="G154">
            <v>251605</v>
          </cell>
          <cell r="H154">
            <v>45078</v>
          </cell>
          <cell r="J154">
            <v>348.8</v>
          </cell>
          <cell r="L154">
            <v>219.27</v>
          </cell>
          <cell r="M154">
            <v>6.6</v>
          </cell>
          <cell r="O154">
            <v>5.44</v>
          </cell>
          <cell r="S154">
            <v>0</v>
          </cell>
          <cell r="U154">
            <v>69.430000000000007</v>
          </cell>
          <cell r="X154" t="str">
            <v>AUXILIO CHECHE</v>
          </cell>
        </row>
        <row r="155">
          <cell r="C155" t="str">
            <v>UPA NOVA DESCOBERTA - CG Nº 008/2022</v>
          </cell>
          <cell r="E155" t="str">
            <v>MARIANA MAGALHAES MONTEIRO</v>
          </cell>
          <cell r="F155" t="str">
            <v>1 - Médico</v>
          </cell>
          <cell r="G155">
            <v>223505</v>
          </cell>
          <cell r="H155">
            <v>45078</v>
          </cell>
          <cell r="J155">
            <v>393.42</v>
          </cell>
          <cell r="L155">
            <v>0</v>
          </cell>
          <cell r="M155">
            <v>0</v>
          </cell>
          <cell r="O155">
            <v>5.44</v>
          </cell>
          <cell r="R155">
            <v>268.5</v>
          </cell>
          <cell r="S155">
            <v>129.28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MARIANA TAVARES DE OLIVEIRA</v>
          </cell>
          <cell r="F156" t="str">
            <v>3 - Administrativo</v>
          </cell>
          <cell r="G156">
            <v>225124</v>
          </cell>
          <cell r="H156">
            <v>45078</v>
          </cell>
          <cell r="J156">
            <v>635.5</v>
          </cell>
          <cell r="L156">
            <v>219.27</v>
          </cell>
          <cell r="M156">
            <v>6.6</v>
          </cell>
          <cell r="O156">
            <v>5.44</v>
          </cell>
          <cell r="S156">
            <v>0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MATHEUS SENA DINIZ</v>
          </cell>
          <cell r="F157" t="str">
            <v>2 - Outros Profissionais da Saúde</v>
          </cell>
          <cell r="G157">
            <v>411005</v>
          </cell>
          <cell r="H157">
            <v>45078</v>
          </cell>
          <cell r="J157">
            <v>12.23</v>
          </cell>
          <cell r="L157">
            <v>219.27</v>
          </cell>
          <cell r="M157">
            <v>6.6</v>
          </cell>
          <cell r="O157">
            <v>5.44</v>
          </cell>
          <cell r="R157">
            <v>268.5</v>
          </cell>
          <cell r="S157">
            <v>36.69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45078</v>
          </cell>
          <cell r="J158">
            <v>138.71</v>
          </cell>
          <cell r="L158">
            <v>219.27</v>
          </cell>
          <cell r="M158">
            <v>6.6</v>
          </cell>
          <cell r="O158">
            <v>5.44</v>
          </cell>
          <cell r="R158">
            <v>184.5</v>
          </cell>
          <cell r="S158">
            <v>88.2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45078</v>
          </cell>
          <cell r="J159">
            <v>648.15</v>
          </cell>
          <cell r="L159">
            <v>0</v>
          </cell>
          <cell r="M159">
            <v>0</v>
          </cell>
          <cell r="O159">
            <v>5.44</v>
          </cell>
          <cell r="S159">
            <v>0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MELQUIADES PEDRO MARTINS NETO</v>
          </cell>
          <cell r="F160" t="str">
            <v>2 - Outros Profissionais da Saúde</v>
          </cell>
          <cell r="G160">
            <v>766420</v>
          </cell>
          <cell r="H160">
            <v>45078</v>
          </cell>
          <cell r="J160">
            <v>156.68</v>
          </cell>
          <cell r="L160">
            <v>219.27</v>
          </cell>
          <cell r="M160">
            <v>6.6</v>
          </cell>
          <cell r="O160">
            <v>5.44</v>
          </cell>
          <cell r="R160">
            <v>246</v>
          </cell>
          <cell r="S160">
            <v>79.2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45078</v>
          </cell>
          <cell r="J161">
            <v>321.93</v>
          </cell>
          <cell r="L161">
            <v>219.27</v>
          </cell>
          <cell r="M161">
            <v>6.6</v>
          </cell>
          <cell r="O161">
            <v>5.44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MICHELY LINS EZEQUIEL</v>
          </cell>
          <cell r="F162" t="str">
            <v>3 - Administrativo</v>
          </cell>
          <cell r="G162">
            <v>322205</v>
          </cell>
          <cell r="H162">
            <v>45078</v>
          </cell>
          <cell r="J162">
            <v>150.47999999999999</v>
          </cell>
          <cell r="L162">
            <v>219.27</v>
          </cell>
          <cell r="M162">
            <v>6.6</v>
          </cell>
          <cell r="O162">
            <v>5.44</v>
          </cell>
          <cell r="R162">
            <v>184.5</v>
          </cell>
          <cell r="S162">
            <v>88.2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MIKAEL LUCAS DA SILVA MANOEL</v>
          </cell>
          <cell r="F163" t="str">
            <v>3 - Administrativo</v>
          </cell>
          <cell r="G163">
            <v>411005</v>
          </cell>
          <cell r="H163">
            <v>45078</v>
          </cell>
          <cell r="J163">
            <v>150.03</v>
          </cell>
          <cell r="L163">
            <v>219.27</v>
          </cell>
          <cell r="M163">
            <v>6.6</v>
          </cell>
          <cell r="O163">
            <v>5.44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MILCA VIVIANE DOS SANTOS  CORREIA</v>
          </cell>
          <cell r="F164" t="str">
            <v>2 - Outros Profissionais da Saúde</v>
          </cell>
          <cell r="G164">
            <v>411005</v>
          </cell>
          <cell r="H164">
            <v>45078</v>
          </cell>
          <cell r="J164">
            <v>236.22</v>
          </cell>
          <cell r="L164">
            <v>219.27</v>
          </cell>
          <cell r="M164">
            <v>6.6</v>
          </cell>
          <cell r="O164">
            <v>5.44</v>
          </cell>
          <cell r="R164">
            <v>184.5</v>
          </cell>
          <cell r="S164">
            <v>44.69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45078</v>
          </cell>
          <cell r="J165">
            <v>190.35</v>
          </cell>
          <cell r="L165">
            <v>219.27</v>
          </cell>
          <cell r="M165">
            <v>6.6</v>
          </cell>
          <cell r="O165">
            <v>5.44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45078</v>
          </cell>
          <cell r="J166">
            <v>224.07</v>
          </cell>
          <cell r="L166">
            <v>0</v>
          </cell>
          <cell r="M166">
            <v>0</v>
          </cell>
          <cell r="O166">
            <v>5.44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45078</v>
          </cell>
          <cell r="J167">
            <v>150.47999999999999</v>
          </cell>
          <cell r="L167">
            <v>219.27</v>
          </cell>
          <cell r="M167">
            <v>6.6</v>
          </cell>
          <cell r="O167">
            <v>5.44</v>
          </cell>
          <cell r="R167">
            <v>268.5</v>
          </cell>
          <cell r="S167">
            <v>88.2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45078</v>
          </cell>
          <cell r="J168">
            <v>190.34</v>
          </cell>
          <cell r="L168">
            <v>219.27</v>
          </cell>
          <cell r="M168">
            <v>6.6</v>
          </cell>
          <cell r="O168">
            <v>5.44</v>
          </cell>
          <cell r="R168">
            <v>246</v>
          </cell>
          <cell r="S168">
            <v>88.2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NATHALIA CHAGAS DE SOUZA</v>
          </cell>
          <cell r="F169" t="str">
            <v>3 - Administrativo</v>
          </cell>
          <cell r="G169">
            <v>422110</v>
          </cell>
          <cell r="H169">
            <v>45078</v>
          </cell>
          <cell r="J169">
            <v>137.66999999999999</v>
          </cell>
          <cell r="L169">
            <v>219.27</v>
          </cell>
          <cell r="M169">
            <v>6.6</v>
          </cell>
          <cell r="O169">
            <v>5.44</v>
          </cell>
          <cell r="R169">
            <v>268.5</v>
          </cell>
          <cell r="S169">
            <v>79.2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NATHALLY FAUSTINO DE ALBUQUERQUE</v>
          </cell>
          <cell r="F170" t="str">
            <v>2 - Outros Profissionais da Saúde</v>
          </cell>
          <cell r="G170">
            <v>351605</v>
          </cell>
          <cell r="H170">
            <v>45078</v>
          </cell>
          <cell r="J170">
            <v>166.4</v>
          </cell>
          <cell r="L170">
            <v>219.27</v>
          </cell>
          <cell r="M170">
            <v>6.6</v>
          </cell>
          <cell r="O170">
            <v>5.44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NEIRES FERREIRA DE LIMA</v>
          </cell>
          <cell r="F171" t="str">
            <v>1 - Médico</v>
          </cell>
          <cell r="G171">
            <v>322205</v>
          </cell>
          <cell r="H171">
            <v>45078</v>
          </cell>
          <cell r="J171">
            <v>158.63</v>
          </cell>
          <cell r="L171">
            <v>219.27</v>
          </cell>
          <cell r="M171">
            <v>6.6</v>
          </cell>
          <cell r="O171">
            <v>5.44</v>
          </cell>
          <cell r="R171">
            <v>291</v>
          </cell>
          <cell r="S171">
            <v>88.2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OSVALDO JOSE MACEDO COIMBRA JUNIOR</v>
          </cell>
          <cell r="F172" t="str">
            <v>2 - Outros Profissionais da Saúde</v>
          </cell>
          <cell r="G172">
            <v>225270</v>
          </cell>
          <cell r="H172">
            <v>45078</v>
          </cell>
          <cell r="J172">
            <v>397.68</v>
          </cell>
          <cell r="L172">
            <v>219.27</v>
          </cell>
          <cell r="M172">
            <v>6.6</v>
          </cell>
          <cell r="O172">
            <v>5.44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45078</v>
          </cell>
          <cell r="J173">
            <v>472.52</v>
          </cell>
          <cell r="L173">
            <v>219.27</v>
          </cell>
          <cell r="M173">
            <v>6.6</v>
          </cell>
          <cell r="O173">
            <v>5.44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PAULO LUCAS DA SILVA</v>
          </cell>
          <cell r="F174" t="str">
            <v>2 - Outros Profissionais da Saúde</v>
          </cell>
          <cell r="G174">
            <v>766420</v>
          </cell>
          <cell r="H174">
            <v>45078</v>
          </cell>
          <cell r="J174">
            <v>177.61</v>
          </cell>
          <cell r="L174">
            <v>219.27</v>
          </cell>
          <cell r="M174">
            <v>6.6</v>
          </cell>
          <cell r="O174">
            <v>5.44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PAULO RODRIGO DA SILVA</v>
          </cell>
          <cell r="F175" t="str">
            <v>2 - Outros Profissionais da Saúde</v>
          </cell>
          <cell r="G175">
            <v>322205</v>
          </cell>
          <cell r="H175">
            <v>45078</v>
          </cell>
          <cell r="J175">
            <v>138.71</v>
          </cell>
          <cell r="L175">
            <v>219.27</v>
          </cell>
          <cell r="M175">
            <v>6.6</v>
          </cell>
          <cell r="O175">
            <v>5.44</v>
          </cell>
          <cell r="R175">
            <v>123</v>
          </cell>
          <cell r="S175">
            <v>88.2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PRISCILLA KARINE NASCIMENTO DE CARVALHO</v>
          </cell>
          <cell r="F176" t="str">
            <v>3 - Administrativo</v>
          </cell>
          <cell r="G176">
            <v>223405</v>
          </cell>
          <cell r="H176">
            <v>45078</v>
          </cell>
          <cell r="J176">
            <v>537.9</v>
          </cell>
          <cell r="L176">
            <v>219.27</v>
          </cell>
          <cell r="M176">
            <v>6.6</v>
          </cell>
          <cell r="O176">
            <v>5.44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RAIMUNDO HENRIQUE DAS NEVES FILHO</v>
          </cell>
          <cell r="F177" t="str">
            <v>3 - Administrativo</v>
          </cell>
          <cell r="G177">
            <v>782320</v>
          </cell>
          <cell r="H177">
            <v>45078</v>
          </cell>
          <cell r="J177">
            <v>228.14</v>
          </cell>
          <cell r="L177">
            <v>219.27</v>
          </cell>
          <cell r="M177">
            <v>6.6</v>
          </cell>
          <cell r="O177">
            <v>5.44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RAYANE CARLOS DOS SANTOS</v>
          </cell>
          <cell r="F178" t="str">
            <v>2 - Outros Profissionais da Saúde</v>
          </cell>
          <cell r="G178">
            <v>322205</v>
          </cell>
          <cell r="H178">
            <v>45078</v>
          </cell>
          <cell r="J178">
            <v>183.29</v>
          </cell>
          <cell r="L178">
            <v>219.27</v>
          </cell>
          <cell r="M178">
            <v>6.6</v>
          </cell>
          <cell r="O178">
            <v>5.44</v>
          </cell>
          <cell r="R178">
            <v>123</v>
          </cell>
          <cell r="S178">
            <v>88.2</v>
          </cell>
          <cell r="U178">
            <v>77.55</v>
          </cell>
          <cell r="X178" t="str">
            <v>AUXILIO CHECHE</v>
          </cell>
        </row>
        <row r="179">
          <cell r="C179" t="str">
            <v>UPA NOVA DESCOBERTA - CG Nº 008/2022</v>
          </cell>
          <cell r="E179" t="str">
            <v>RENAN ELIEL DA SILVA</v>
          </cell>
          <cell r="F179" t="str">
            <v>2 - Outros Profissionais da Saúde</v>
          </cell>
          <cell r="G179">
            <v>521130</v>
          </cell>
          <cell r="H179">
            <v>45078</v>
          </cell>
          <cell r="J179">
            <v>138.19</v>
          </cell>
          <cell r="L179">
            <v>219.27</v>
          </cell>
          <cell r="M179">
            <v>6.6</v>
          </cell>
          <cell r="O179">
            <v>5.44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RENATA SATIRO DOS SANTOS</v>
          </cell>
          <cell r="F180" t="str">
            <v>4 - Assistência Odontológica</v>
          </cell>
          <cell r="G180">
            <v>322415</v>
          </cell>
          <cell r="H180">
            <v>45078</v>
          </cell>
          <cell r="J180">
            <v>190.45</v>
          </cell>
          <cell r="L180">
            <v>219.27</v>
          </cell>
          <cell r="M180">
            <v>6.6</v>
          </cell>
          <cell r="O180">
            <v>5.44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RENATO HENRIQUE PONTES DE CARVALHO</v>
          </cell>
          <cell r="F181" t="str">
            <v>1 - Médico</v>
          </cell>
          <cell r="G181">
            <v>225125</v>
          </cell>
          <cell r="H181">
            <v>45078</v>
          </cell>
          <cell r="J181">
            <v>773.21</v>
          </cell>
          <cell r="L181">
            <v>219.27</v>
          </cell>
          <cell r="M181">
            <v>6.6</v>
          </cell>
          <cell r="O181">
            <v>5.44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RENATO RICARTER FELIX DOS SANTOS</v>
          </cell>
          <cell r="F182" t="str">
            <v>3 - Administrativo</v>
          </cell>
          <cell r="G182">
            <v>514310</v>
          </cell>
          <cell r="H182">
            <v>45078</v>
          </cell>
          <cell r="J182">
            <v>190.85</v>
          </cell>
          <cell r="L182">
            <v>219.27</v>
          </cell>
          <cell r="M182">
            <v>6.6</v>
          </cell>
          <cell r="O182">
            <v>5.44</v>
          </cell>
          <cell r="R182">
            <v>123</v>
          </cell>
          <cell r="S182">
            <v>79.2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RIVALDO ALVES DE SOUZA</v>
          </cell>
          <cell r="F183" t="str">
            <v>2 - Outros Profissionais da Saúde</v>
          </cell>
          <cell r="G183">
            <v>515110</v>
          </cell>
          <cell r="H183">
            <v>45078</v>
          </cell>
          <cell r="J183">
            <v>149.29</v>
          </cell>
          <cell r="L183">
            <v>219.26</v>
          </cell>
          <cell r="M183">
            <v>6.6</v>
          </cell>
          <cell r="O183">
            <v>5.44</v>
          </cell>
          <cell r="R183">
            <v>8.1999999999999993</v>
          </cell>
          <cell r="S183">
            <v>79.2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RIVANILDO GUSMAO DA SILVA</v>
          </cell>
          <cell r="F184" t="str">
            <v>3 - Administrativo</v>
          </cell>
          <cell r="G184">
            <v>410105</v>
          </cell>
          <cell r="H184">
            <v>45078</v>
          </cell>
          <cell r="J184">
            <v>340.15</v>
          </cell>
          <cell r="L184">
            <v>219.26</v>
          </cell>
          <cell r="M184">
            <v>6.6</v>
          </cell>
          <cell r="O184">
            <v>5.44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ROBERTA BIONDI NERY DE FREITAS</v>
          </cell>
          <cell r="F185" t="str">
            <v>2 - Outros Profissionais da Saúde</v>
          </cell>
          <cell r="G185">
            <v>223505</v>
          </cell>
          <cell r="H185">
            <v>45078</v>
          </cell>
          <cell r="J185">
            <v>0</v>
          </cell>
          <cell r="K185">
            <v>16838.95</v>
          </cell>
          <cell r="L185">
            <v>0</v>
          </cell>
          <cell r="M185">
            <v>0</v>
          </cell>
          <cell r="O185">
            <v>5.44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FERREIRA DE SANTANA</v>
          </cell>
          <cell r="F186" t="str">
            <v>3 - Administrativo</v>
          </cell>
          <cell r="G186">
            <v>782320</v>
          </cell>
          <cell r="H186">
            <v>45078</v>
          </cell>
          <cell r="J186">
            <v>180.13</v>
          </cell>
          <cell r="L186">
            <v>219.26</v>
          </cell>
          <cell r="M186">
            <v>6.6</v>
          </cell>
          <cell r="O186">
            <v>5.44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SOARES DE SOUZA</v>
          </cell>
          <cell r="F187" t="str">
            <v>2 - Outros Profissionais da Saúde</v>
          </cell>
          <cell r="G187">
            <v>322605</v>
          </cell>
          <cell r="H187">
            <v>45078</v>
          </cell>
          <cell r="J187">
            <v>179.14</v>
          </cell>
          <cell r="L187">
            <v>219.26</v>
          </cell>
          <cell r="M187">
            <v>6.6</v>
          </cell>
          <cell r="O187">
            <v>5.44</v>
          </cell>
          <cell r="R187">
            <v>286.39999999999998</v>
          </cell>
          <cell r="S187">
            <v>79.2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RODRIGO LUIZ DA SILVA</v>
          </cell>
          <cell r="F188" t="str">
            <v>3 - Administrativo</v>
          </cell>
          <cell r="G188">
            <v>422110</v>
          </cell>
          <cell r="H188">
            <v>45078</v>
          </cell>
          <cell r="J188">
            <v>171.53</v>
          </cell>
          <cell r="L188">
            <v>219.26</v>
          </cell>
          <cell r="M188">
            <v>6.6</v>
          </cell>
          <cell r="O188">
            <v>5.44</v>
          </cell>
          <cell r="R188">
            <v>286.39999999999998</v>
          </cell>
          <cell r="S188">
            <v>79.2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ROGERIO MONTEIRO DA SILVA</v>
          </cell>
          <cell r="F189" t="str">
            <v>3 - Administrativo</v>
          </cell>
          <cell r="G189">
            <v>514310</v>
          </cell>
          <cell r="H189">
            <v>45078</v>
          </cell>
          <cell r="J189">
            <v>180.25</v>
          </cell>
          <cell r="L189">
            <v>219.26</v>
          </cell>
          <cell r="M189">
            <v>6.6</v>
          </cell>
          <cell r="O189">
            <v>5.44</v>
          </cell>
          <cell r="R189">
            <v>246</v>
          </cell>
          <cell r="S189">
            <v>79.2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ROMERO FERNANDES DA SILVA</v>
          </cell>
          <cell r="F190" t="str">
            <v>3 - Administrativo</v>
          </cell>
          <cell r="G190">
            <v>413105</v>
          </cell>
          <cell r="H190">
            <v>45078</v>
          </cell>
          <cell r="J190">
            <v>260.27999999999997</v>
          </cell>
          <cell r="L190">
            <v>219.26</v>
          </cell>
          <cell r="M190">
            <v>6.6</v>
          </cell>
          <cell r="O190">
            <v>5.44</v>
          </cell>
          <cell r="R190">
            <v>123</v>
          </cell>
          <cell r="S190">
            <v>155.63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FLORENCIO DA SILVA SANTOS</v>
          </cell>
          <cell r="F191" t="str">
            <v>3 - Administrativo</v>
          </cell>
          <cell r="G191">
            <v>411005</v>
          </cell>
          <cell r="H191">
            <v>45078</v>
          </cell>
          <cell r="J191">
            <v>234.88</v>
          </cell>
          <cell r="L191">
            <v>219.26</v>
          </cell>
          <cell r="M191">
            <v>6.6</v>
          </cell>
          <cell r="O191">
            <v>5.44</v>
          </cell>
          <cell r="R191">
            <v>180.4</v>
          </cell>
          <cell r="S191">
            <v>118.92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MAGALHAES DO NASCIMENTO</v>
          </cell>
          <cell r="F192" t="str">
            <v>2 - Outros Profissionais da Saúde</v>
          </cell>
          <cell r="G192">
            <v>322205</v>
          </cell>
          <cell r="H192">
            <v>45078</v>
          </cell>
          <cell r="J192">
            <v>152.75</v>
          </cell>
          <cell r="L192">
            <v>219.26</v>
          </cell>
          <cell r="M192">
            <v>6.6</v>
          </cell>
          <cell r="O192">
            <v>5.44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>
            <v>322205</v>
          </cell>
          <cell r="H193">
            <v>45078</v>
          </cell>
          <cell r="J193">
            <v>180.58</v>
          </cell>
          <cell r="L193">
            <v>219.26</v>
          </cell>
          <cell r="M193">
            <v>6.6</v>
          </cell>
          <cell r="O193">
            <v>5.44</v>
          </cell>
          <cell r="S193">
            <v>0</v>
          </cell>
          <cell r="U193">
            <v>77.55</v>
          </cell>
          <cell r="X193" t="str">
            <v>AUXILIO CHECHE</v>
          </cell>
        </row>
        <row r="194">
          <cell r="C194" t="str">
            <v>UPA NOVA DESCOBERTA - CG Nº 008/2022</v>
          </cell>
          <cell r="E194" t="str">
            <v>RYAN FERNANDES LOPES DA SILVA</v>
          </cell>
          <cell r="F194" t="str">
            <v>2 - Outros Profissionais da Saúde</v>
          </cell>
          <cell r="G194">
            <v>413115</v>
          </cell>
          <cell r="H194">
            <v>45078</v>
          </cell>
          <cell r="J194">
            <v>144.66</v>
          </cell>
          <cell r="L194">
            <v>219.26</v>
          </cell>
          <cell r="M194">
            <v>6.6</v>
          </cell>
          <cell r="O194">
            <v>5.44</v>
          </cell>
          <cell r="S194">
            <v>0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SABRINE DO NASCIMENTO SILVA COSTA</v>
          </cell>
          <cell r="F195" t="str">
            <v>4 - Assistência Odontológica</v>
          </cell>
          <cell r="G195">
            <v>322205</v>
          </cell>
          <cell r="H195">
            <v>45078</v>
          </cell>
          <cell r="J195">
            <v>183.29</v>
          </cell>
          <cell r="L195">
            <v>219.26</v>
          </cell>
          <cell r="M195">
            <v>6.6</v>
          </cell>
          <cell r="O195">
            <v>5.44</v>
          </cell>
          <cell r="R195">
            <v>123</v>
          </cell>
          <cell r="S195">
            <v>88.2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FELISMINA BARBOSA</v>
          </cell>
          <cell r="F196" t="str">
            <v>2 - Outros Profissionais da Saúde</v>
          </cell>
          <cell r="G196">
            <v>322415</v>
          </cell>
          <cell r="H196">
            <v>45078</v>
          </cell>
          <cell r="J196">
            <v>235.3</v>
          </cell>
          <cell r="L196">
            <v>219.26</v>
          </cell>
          <cell r="M196">
            <v>6.6</v>
          </cell>
          <cell r="O196">
            <v>5.44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45078</v>
          </cell>
          <cell r="J197">
            <v>232.17</v>
          </cell>
          <cell r="L197">
            <v>0</v>
          </cell>
          <cell r="M197">
            <v>0</v>
          </cell>
          <cell r="O197">
            <v>5.44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45078</v>
          </cell>
          <cell r="J198">
            <v>179.14</v>
          </cell>
          <cell r="L198">
            <v>219.26</v>
          </cell>
          <cell r="M198">
            <v>6.6</v>
          </cell>
          <cell r="O198">
            <v>5.44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45078</v>
          </cell>
          <cell r="J199">
            <v>190.34</v>
          </cell>
          <cell r="L199">
            <v>219.26</v>
          </cell>
          <cell r="M199">
            <v>6.6</v>
          </cell>
          <cell r="O199">
            <v>5.44</v>
          </cell>
          <cell r="R199">
            <v>123</v>
          </cell>
          <cell r="S199">
            <v>88.2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45078</v>
          </cell>
          <cell r="J200">
            <v>150.02000000000001</v>
          </cell>
          <cell r="L200">
            <v>219.26</v>
          </cell>
          <cell r="M200">
            <v>6.6</v>
          </cell>
          <cell r="O200">
            <v>5.44</v>
          </cell>
          <cell r="S200">
            <v>0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 - CG Nº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45078</v>
          </cell>
          <cell r="J201">
            <v>488.3</v>
          </cell>
          <cell r="L201">
            <v>0</v>
          </cell>
          <cell r="M201">
            <v>0</v>
          </cell>
          <cell r="O201">
            <v>5.44</v>
          </cell>
          <cell r="S201">
            <v>0</v>
          </cell>
          <cell r="U201">
            <v>120.26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45078</v>
          </cell>
          <cell r="J202">
            <v>140.01</v>
          </cell>
          <cell r="L202">
            <v>219.26</v>
          </cell>
          <cell r="M202">
            <v>6.6</v>
          </cell>
          <cell r="O202">
            <v>5.44</v>
          </cell>
          <cell r="R202">
            <v>246</v>
          </cell>
          <cell r="S202">
            <v>79.2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45078</v>
          </cell>
          <cell r="J203">
            <v>409.19</v>
          </cell>
          <cell r="L203">
            <v>219.26</v>
          </cell>
          <cell r="M203">
            <v>6.6</v>
          </cell>
          <cell r="O203">
            <v>5.44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45078</v>
          </cell>
          <cell r="J204">
            <v>165.36</v>
          </cell>
          <cell r="L204">
            <v>219.26</v>
          </cell>
          <cell r="M204">
            <v>6.6</v>
          </cell>
          <cell r="O204">
            <v>5.44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45078</v>
          </cell>
          <cell r="J205">
            <v>192.25</v>
          </cell>
          <cell r="L205">
            <v>0</v>
          </cell>
          <cell r="M205">
            <v>0</v>
          </cell>
          <cell r="O205">
            <v>5.44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45078</v>
          </cell>
          <cell r="J206">
            <v>355.86</v>
          </cell>
          <cell r="L206">
            <v>0</v>
          </cell>
          <cell r="M206">
            <v>0</v>
          </cell>
          <cell r="O206">
            <v>5.44</v>
          </cell>
          <cell r="R206">
            <v>246</v>
          </cell>
          <cell r="S206">
            <v>143.65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45078</v>
          </cell>
          <cell r="J207">
            <v>190.35</v>
          </cell>
          <cell r="L207">
            <v>219.26</v>
          </cell>
          <cell r="M207">
            <v>6.6</v>
          </cell>
          <cell r="O207">
            <v>5.44</v>
          </cell>
          <cell r="R207">
            <v>196.8</v>
          </cell>
          <cell r="S207">
            <v>88.2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45078</v>
          </cell>
          <cell r="J208">
            <v>158.63</v>
          </cell>
          <cell r="L208">
            <v>219.26</v>
          </cell>
          <cell r="M208">
            <v>6.6</v>
          </cell>
          <cell r="O208">
            <v>5.44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45078</v>
          </cell>
          <cell r="J209">
            <v>178.51</v>
          </cell>
          <cell r="L209">
            <v>219.26</v>
          </cell>
          <cell r="M209">
            <v>6.6</v>
          </cell>
          <cell r="O209">
            <v>5.45</v>
          </cell>
          <cell r="R209">
            <v>123</v>
          </cell>
          <cell r="S209">
            <v>79.2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VITOR ESTENIO ALVES CORDEIRO</v>
          </cell>
          <cell r="F210" t="str">
            <v>1 - Médico</v>
          </cell>
          <cell r="G210">
            <v>225125</v>
          </cell>
          <cell r="H210">
            <v>45078</v>
          </cell>
          <cell r="J210">
            <v>397.57</v>
          </cell>
          <cell r="L210">
            <v>219.26</v>
          </cell>
          <cell r="M210">
            <v>6.6</v>
          </cell>
          <cell r="O210">
            <v>5.45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VIVIANE CANDIDO DA SILVA</v>
          </cell>
          <cell r="F211" t="str">
            <v>3 - Administrativo</v>
          </cell>
          <cell r="G211">
            <v>411005</v>
          </cell>
          <cell r="H211">
            <v>45078</v>
          </cell>
          <cell r="J211">
            <v>229.61</v>
          </cell>
          <cell r="L211">
            <v>219.26</v>
          </cell>
          <cell r="M211">
            <v>6.6</v>
          </cell>
          <cell r="O211">
            <v>5.45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WAGNER PEREIRA SEABRA</v>
          </cell>
          <cell r="F212" t="str">
            <v>3 - Administrativo</v>
          </cell>
          <cell r="G212">
            <v>517410</v>
          </cell>
          <cell r="H212">
            <v>45078</v>
          </cell>
          <cell r="J212">
            <v>147.96</v>
          </cell>
          <cell r="L212">
            <v>219.26</v>
          </cell>
          <cell r="M212">
            <v>6.6</v>
          </cell>
          <cell r="O212">
            <v>5.45</v>
          </cell>
          <cell r="R212">
            <v>123</v>
          </cell>
          <cell r="S212">
            <v>79.2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WELHINGTON JOSE DA SILVA</v>
          </cell>
          <cell r="F213" t="str">
            <v>2 - Outros Profissionais da Saúde</v>
          </cell>
          <cell r="G213">
            <v>322205</v>
          </cell>
          <cell r="H213">
            <v>45078</v>
          </cell>
          <cell r="J213">
            <v>158.62</v>
          </cell>
          <cell r="L213">
            <v>219.26</v>
          </cell>
          <cell r="M213">
            <v>6.6</v>
          </cell>
          <cell r="O213">
            <v>5.45</v>
          </cell>
          <cell r="R213">
            <v>246</v>
          </cell>
          <cell r="S213">
            <v>88.2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WILLANY SILVERIO COSTA</v>
          </cell>
          <cell r="F214" t="str">
            <v>1 - Médico</v>
          </cell>
          <cell r="G214">
            <v>225125</v>
          </cell>
          <cell r="H214">
            <v>45078</v>
          </cell>
          <cell r="J214">
            <v>392.54</v>
          </cell>
          <cell r="L214">
            <v>219.26</v>
          </cell>
          <cell r="M214">
            <v>6.6</v>
          </cell>
          <cell r="O214">
            <v>5.45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WILLYANNE MARIA DA CONCEICAO</v>
          </cell>
          <cell r="F215" t="str">
            <v>1 - Médico</v>
          </cell>
          <cell r="G215">
            <v>225125</v>
          </cell>
          <cell r="H215">
            <v>45078</v>
          </cell>
          <cell r="J215">
            <v>395.3</v>
          </cell>
          <cell r="L215">
            <v>219.26</v>
          </cell>
          <cell r="M215">
            <v>6.6</v>
          </cell>
          <cell r="O215">
            <v>5.45</v>
          </cell>
          <cell r="S215">
            <v>0</v>
          </cell>
          <cell r="U215">
            <v>0</v>
          </cell>
        </row>
        <row r="216">
          <cell r="S216">
            <v>0</v>
          </cell>
          <cell r="U2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176DC-28E5-4E3C-9CD8-AFA815A74DDE}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45078</v>
      </c>
      <c r="H3" s="15">
        <f>'[1]TCE - ANEXO III - Preencher'!I12</f>
        <v>0</v>
      </c>
      <c r="I3" s="15">
        <f>'[1]TCE - ANEXO III - Preencher'!J12</f>
        <v>290.67</v>
      </c>
      <c r="J3" s="15">
        <f>'[1]TCE - ANEXO III - Preencher'!K12</f>
        <v>0</v>
      </c>
      <c r="K3" s="16">
        <f>'[1]TCE - ANEXO III - Preencher'!L12</f>
        <v>219.27</v>
      </c>
      <c r="L3" s="16">
        <f>'[1]TCE - ANEXO III - Preencher'!M12</f>
        <v>6.6</v>
      </c>
      <c r="M3" s="16">
        <f t="shared" ref="M3:M257" si="0">K3-L3</f>
        <v>212.67000000000002</v>
      </c>
      <c r="N3" s="16">
        <f>'[1]TCE - ANEXO III - Preencher'!O12</f>
        <v>5.44</v>
      </c>
      <c r="O3" s="16">
        <f>'[1]TCE - ANEXO III - Preencher'!P12</f>
        <v>0</v>
      </c>
      <c r="P3" s="16">
        <f t="shared" ref="P3:P257" si="1">N3-O3</f>
        <v>5.44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508.78000000000003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45078</v>
      </c>
      <c r="H4" s="15">
        <f>'[1]TCE - ANEXO III - Preencher'!I13</f>
        <v>0</v>
      </c>
      <c r="I4" s="15">
        <f>'[1]TCE - ANEXO III - Preencher'!J13</f>
        <v>355.85</v>
      </c>
      <c r="J4" s="15">
        <f>'[1]TCE - ANEXO III - Preencher'!K13</f>
        <v>0</v>
      </c>
      <c r="K4" s="16">
        <f>'[1]TCE - ANEXO III - Preencher'!L13</f>
        <v>219.27</v>
      </c>
      <c r="L4" s="16">
        <f>'[1]TCE - ANEXO III - Preencher'!M13</f>
        <v>6.6</v>
      </c>
      <c r="M4" s="16">
        <f t="shared" si="0"/>
        <v>212.67000000000002</v>
      </c>
      <c r="N4" s="16">
        <f>'[1]TCE - ANEXO III - Preencher'!O13</f>
        <v>5.44</v>
      </c>
      <c r="O4" s="16">
        <f>'[1]TCE - ANEXO III - Preencher'!P13</f>
        <v>0</v>
      </c>
      <c r="P4" s="16">
        <f t="shared" si="1"/>
        <v>5.44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573.96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45078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219.27</v>
      </c>
      <c r="L5" s="16">
        <f>'[1]TCE - ANEXO III - Preencher'!M14</f>
        <v>6.6</v>
      </c>
      <c r="M5" s="16">
        <f t="shared" si="0"/>
        <v>212.67000000000002</v>
      </c>
      <c r="N5" s="16">
        <f>'[1]TCE - ANEXO III - Preencher'!O14</f>
        <v>5.44</v>
      </c>
      <c r="O5" s="16">
        <f>'[1]TCE - ANEXO III - Preencher'!P14</f>
        <v>0</v>
      </c>
      <c r="P5" s="16">
        <f t="shared" si="1"/>
        <v>5.44</v>
      </c>
      <c r="Q5" s="16">
        <f>'[1]TCE - ANEXO III - Preencher'!R14</f>
        <v>246</v>
      </c>
      <c r="R5" s="16">
        <f>'[1]TCE - ANEXO III - Preencher'!S14</f>
        <v>36.69</v>
      </c>
      <c r="S5" s="16">
        <f t="shared" si="2"/>
        <v>209.31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439.65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45078</v>
      </c>
      <c r="H6" s="15">
        <f>'[1]TCE - ANEXO III - Preencher'!I15</f>
        <v>0</v>
      </c>
      <c r="I6" s="15">
        <f>'[1]TCE - ANEXO III - Preencher'!J15</f>
        <v>457.96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5.44</v>
      </c>
      <c r="O6" s="16">
        <f>'[1]TCE - ANEXO III - Preencher'!P15</f>
        <v>0</v>
      </c>
      <c r="P6" s="16">
        <f t="shared" si="1"/>
        <v>5.44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463.4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45078</v>
      </c>
      <c r="H7" s="15">
        <f>'[1]TCE - ANEXO III - Preencher'!I16</f>
        <v>0</v>
      </c>
      <c r="I7" s="15">
        <f>'[1]TCE - ANEXO III - Preencher'!J16</f>
        <v>146.87</v>
      </c>
      <c r="J7" s="15">
        <f>'[1]TCE - ANEXO III - Preencher'!K16</f>
        <v>0</v>
      </c>
      <c r="K7" s="16">
        <f>'[1]TCE - ANEXO III - Preencher'!L16</f>
        <v>219.27</v>
      </c>
      <c r="L7" s="16">
        <f>'[1]TCE - ANEXO III - Preencher'!M16</f>
        <v>6.6</v>
      </c>
      <c r="M7" s="16">
        <f t="shared" si="0"/>
        <v>212.67000000000002</v>
      </c>
      <c r="N7" s="16">
        <f>'[1]TCE - ANEXO III - Preencher'!O16</f>
        <v>5.44</v>
      </c>
      <c r="O7" s="16">
        <f>'[1]TCE - ANEXO III - Preencher'!P16</f>
        <v>0</v>
      </c>
      <c r="P7" s="16">
        <f t="shared" si="1"/>
        <v>5.44</v>
      </c>
      <c r="Q7" s="16">
        <f>'[1]TCE - ANEXO III - Preencher'!R16</f>
        <v>221.38</v>
      </c>
      <c r="R7" s="16">
        <f>'[1]TCE - ANEXO III - Preencher'!S16</f>
        <v>88.2</v>
      </c>
      <c r="S7" s="16">
        <f t="shared" si="2"/>
        <v>133.18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498.16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45078</v>
      </c>
      <c r="H8" s="15">
        <f>'[1]TCE - ANEXO III - Preencher'!I17</f>
        <v>0</v>
      </c>
      <c r="I8" s="15">
        <f>'[1]TCE - ANEXO III - Preencher'!J17</f>
        <v>388.74</v>
      </c>
      <c r="J8" s="15">
        <f>'[1]TCE - ANEXO III - Preencher'!K17</f>
        <v>0</v>
      </c>
      <c r="K8" s="16">
        <f>'[1]TCE - ANEXO III - Preencher'!L17</f>
        <v>219.27</v>
      </c>
      <c r="L8" s="16">
        <f>'[1]TCE - ANEXO III - Preencher'!M17</f>
        <v>6.6</v>
      </c>
      <c r="M8" s="16">
        <f t="shared" si="0"/>
        <v>212.67000000000002</v>
      </c>
      <c r="N8" s="16">
        <f>'[1]TCE - ANEXO III - Preencher'!O17</f>
        <v>5.44</v>
      </c>
      <c r="O8" s="16">
        <f>'[1]TCE - ANEXO III - Preencher'!P17</f>
        <v>0</v>
      </c>
      <c r="P8" s="16">
        <f t="shared" si="1"/>
        <v>5.44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606.85000000000014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45078</v>
      </c>
      <c r="H9" s="15">
        <f>'[1]TCE - ANEXO III - Preencher'!I18</f>
        <v>0</v>
      </c>
      <c r="I9" s="15">
        <f>'[1]TCE - ANEXO III - Preencher'!J18</f>
        <v>146.86000000000001</v>
      </c>
      <c r="J9" s="15">
        <f>'[1]TCE - ANEXO III - Preencher'!K18</f>
        <v>0</v>
      </c>
      <c r="K9" s="16">
        <f>'[1]TCE - ANEXO III - Preencher'!L18</f>
        <v>219.27</v>
      </c>
      <c r="L9" s="16">
        <f>'[1]TCE - ANEXO III - Preencher'!M18</f>
        <v>6.6</v>
      </c>
      <c r="M9" s="16">
        <f t="shared" si="0"/>
        <v>212.67000000000002</v>
      </c>
      <c r="N9" s="16">
        <f>'[1]TCE - ANEXO III - Preencher'!O18</f>
        <v>5.44</v>
      </c>
      <c r="O9" s="16">
        <f>'[1]TCE - ANEXO III - Preencher'!P18</f>
        <v>0</v>
      </c>
      <c r="P9" s="16">
        <f t="shared" si="1"/>
        <v>5.44</v>
      </c>
      <c r="Q9" s="16">
        <f>'[1]TCE - ANEXO III - Preencher'!R18</f>
        <v>229.6</v>
      </c>
      <c r="R9" s="16">
        <f>'[1]TCE - ANEXO III - Preencher'!S18</f>
        <v>88.2</v>
      </c>
      <c r="S9" s="16">
        <f t="shared" si="2"/>
        <v>141.39999999999998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506.37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45078</v>
      </c>
      <c r="H10" s="15">
        <f>'[1]TCE - ANEXO III - Preencher'!I19</f>
        <v>0</v>
      </c>
      <c r="I10" s="15">
        <f>'[1]TCE - ANEXO III - Preencher'!J19</f>
        <v>305.02</v>
      </c>
      <c r="J10" s="15">
        <f>'[1]TCE - ANEXO III - Preencher'!K19</f>
        <v>0</v>
      </c>
      <c r="K10" s="16">
        <f>'[1]TCE - ANEXO III - Preencher'!L19</f>
        <v>219.27</v>
      </c>
      <c r="L10" s="16">
        <f>'[1]TCE - ANEXO III - Preencher'!M19</f>
        <v>6.6</v>
      </c>
      <c r="M10" s="16">
        <f t="shared" si="0"/>
        <v>212.67000000000002</v>
      </c>
      <c r="N10" s="16">
        <f>'[1]TCE - ANEXO III - Preencher'!O19</f>
        <v>5.44</v>
      </c>
      <c r="O10" s="16">
        <f>'[1]TCE - ANEXO III - Preencher'!P19</f>
        <v>0</v>
      </c>
      <c r="P10" s="16">
        <f t="shared" si="1"/>
        <v>5.44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523.13000000000011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45078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219.27</v>
      </c>
      <c r="L11" s="16">
        <f>'[1]TCE - ANEXO III - Preencher'!M20</f>
        <v>6.6</v>
      </c>
      <c r="M11" s="16">
        <f t="shared" si="0"/>
        <v>212.67000000000002</v>
      </c>
      <c r="N11" s="16">
        <f>'[1]TCE - ANEXO III - Preencher'!O20</f>
        <v>5.44</v>
      </c>
      <c r="O11" s="16">
        <f>'[1]TCE - ANEXO III - Preencher'!P20</f>
        <v>0</v>
      </c>
      <c r="P11" s="16">
        <f t="shared" si="1"/>
        <v>5.44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518.93000000000006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45078</v>
      </c>
      <c r="H12" s="15">
        <f>'[1]TCE - ANEXO III - Preencher'!I21</f>
        <v>0</v>
      </c>
      <c r="I12" s="15">
        <f>'[1]TCE - ANEXO III - Preencher'!J21</f>
        <v>148.80000000000001</v>
      </c>
      <c r="J12" s="15">
        <f>'[1]TCE - ANEXO III - Preencher'!K21</f>
        <v>0</v>
      </c>
      <c r="K12" s="16">
        <f>'[1]TCE - ANEXO III - Preencher'!L21</f>
        <v>219.27</v>
      </c>
      <c r="L12" s="16">
        <f>'[1]TCE - ANEXO III - Preencher'!M21</f>
        <v>6.6</v>
      </c>
      <c r="M12" s="16">
        <f t="shared" si="0"/>
        <v>212.67000000000002</v>
      </c>
      <c r="N12" s="16">
        <f>'[1]TCE - ANEXO III - Preencher'!O21</f>
        <v>5.44</v>
      </c>
      <c r="O12" s="16">
        <f>'[1]TCE - ANEXO III - Preencher'!P21</f>
        <v>0</v>
      </c>
      <c r="P12" s="16">
        <f t="shared" si="1"/>
        <v>5.44</v>
      </c>
      <c r="Q12" s="16">
        <f>'[1]TCE - ANEXO III - Preencher'!R21</f>
        <v>246</v>
      </c>
      <c r="R12" s="16">
        <f>'[1]TCE - ANEXO III - Preencher'!S21</f>
        <v>79.2</v>
      </c>
      <c r="S12" s="16">
        <f t="shared" si="2"/>
        <v>166.8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533.71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45078</v>
      </c>
      <c r="H13" s="15">
        <f>'[1]TCE - ANEXO III - Preencher'!I22</f>
        <v>0</v>
      </c>
      <c r="I13" s="15">
        <f>'[1]TCE - ANEXO III - Preencher'!J22</f>
        <v>342.36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5.44</v>
      </c>
      <c r="O13" s="16">
        <f>'[1]TCE - ANEXO III - Preencher'!P22</f>
        <v>0</v>
      </c>
      <c r="P13" s="16">
        <f t="shared" si="1"/>
        <v>5.44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347.8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45078</v>
      </c>
      <c r="H14" s="15">
        <f>'[1]TCE - ANEXO III - Preencher'!I23</f>
        <v>0</v>
      </c>
      <c r="I14" s="15">
        <f>'[1]TCE - ANEXO III - Preencher'!J23</f>
        <v>190.35</v>
      </c>
      <c r="J14" s="15">
        <f>'[1]TCE - ANEXO III - Preencher'!K23</f>
        <v>0</v>
      </c>
      <c r="K14" s="16">
        <f>'[1]TCE - ANEXO III - Preencher'!L23</f>
        <v>219.27</v>
      </c>
      <c r="L14" s="16">
        <f>'[1]TCE - ANEXO III - Preencher'!M23</f>
        <v>6.6</v>
      </c>
      <c r="M14" s="16">
        <f t="shared" si="0"/>
        <v>212.67000000000002</v>
      </c>
      <c r="N14" s="16">
        <f>'[1]TCE - ANEXO III - Preencher'!O23</f>
        <v>5.44</v>
      </c>
      <c r="O14" s="16">
        <f>'[1]TCE - ANEXO III - Preencher'!P23</f>
        <v>0</v>
      </c>
      <c r="P14" s="16">
        <f t="shared" si="1"/>
        <v>5.44</v>
      </c>
      <c r="Q14" s="16">
        <f>'[1]TCE - ANEXO III - Preencher'!R23</f>
        <v>246</v>
      </c>
      <c r="R14" s="16">
        <f>'[1]TCE - ANEXO III - Preencher'!S23</f>
        <v>88.2</v>
      </c>
      <c r="S14" s="16">
        <f t="shared" si="2"/>
        <v>157.80000000000001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566.26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45078</v>
      </c>
      <c r="H15" s="15">
        <f>'[1]TCE - ANEXO III - Preencher'!I24</f>
        <v>0</v>
      </c>
      <c r="I15" s="15">
        <f>'[1]TCE - ANEXO III - Preencher'!J24</f>
        <v>480.08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5.44</v>
      </c>
      <c r="O15" s="16">
        <f>'[1]TCE - ANEXO III - Preencher'!P24</f>
        <v>0</v>
      </c>
      <c r="P15" s="16">
        <f t="shared" si="1"/>
        <v>5.44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120.26</v>
      </c>
      <c r="U15" s="16">
        <f>'[1]TCE - ANEXO III - Preencher'!V24</f>
        <v>0</v>
      </c>
      <c r="V15" s="16">
        <f t="shared" si="3"/>
        <v>120.26</v>
      </c>
      <c r="W15" s="17" t="str">
        <f>IF('[1]TCE - ANEXO III - Preencher'!X24="","",'[1]TCE - ANEXO III - Preencher'!X24)</f>
        <v>AUXILIO CHECHE</v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605.78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45078</v>
      </c>
      <c r="H16" s="15">
        <f>'[1]TCE - ANEXO III - Preencher'!I25</f>
        <v>0</v>
      </c>
      <c r="I16" s="15">
        <f>'[1]TCE - ANEXO III - Preencher'!J25</f>
        <v>413.72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5.44</v>
      </c>
      <c r="O16" s="16">
        <f>'[1]TCE - ANEXO III - Preencher'!P25</f>
        <v>0</v>
      </c>
      <c r="P16" s="16">
        <f t="shared" si="1"/>
        <v>5.44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419.16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45078</v>
      </c>
      <c r="H17" s="15">
        <f>'[1]TCE - ANEXO III - Preencher'!I26</f>
        <v>0</v>
      </c>
      <c r="I17" s="15">
        <f>'[1]TCE - ANEXO III - Preencher'!J26</f>
        <v>170.54</v>
      </c>
      <c r="J17" s="15">
        <f>'[1]TCE - ANEXO III - Preencher'!K26</f>
        <v>0</v>
      </c>
      <c r="K17" s="16">
        <f>'[1]TCE - ANEXO III - Preencher'!L26</f>
        <v>219.27</v>
      </c>
      <c r="L17" s="16">
        <f>'[1]TCE - ANEXO III - Preencher'!M26</f>
        <v>6.6</v>
      </c>
      <c r="M17" s="16">
        <f t="shared" si="0"/>
        <v>212.67000000000002</v>
      </c>
      <c r="N17" s="16">
        <f>'[1]TCE - ANEXO III - Preencher'!O26</f>
        <v>5.44</v>
      </c>
      <c r="O17" s="16">
        <f>'[1]TCE - ANEXO III - Preencher'!P26</f>
        <v>0</v>
      </c>
      <c r="P17" s="16">
        <f t="shared" si="1"/>
        <v>5.44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388.65000000000003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45078</v>
      </c>
      <c r="H18" s="15">
        <f>'[1]TCE - ANEXO III - Preencher'!I27</f>
        <v>0</v>
      </c>
      <c r="I18" s="15">
        <f>'[1]TCE - ANEXO III - Preencher'!J27</f>
        <v>180.57</v>
      </c>
      <c r="J18" s="15">
        <f>'[1]TCE - ANEXO III - Preencher'!K27</f>
        <v>0</v>
      </c>
      <c r="K18" s="16">
        <f>'[1]TCE - ANEXO III - Preencher'!L27</f>
        <v>219.27</v>
      </c>
      <c r="L18" s="16">
        <f>'[1]TCE - ANEXO III - Preencher'!M27</f>
        <v>6.6</v>
      </c>
      <c r="M18" s="16">
        <f t="shared" si="0"/>
        <v>212.67000000000002</v>
      </c>
      <c r="N18" s="16">
        <f>'[1]TCE - ANEXO III - Preencher'!O27</f>
        <v>5.44</v>
      </c>
      <c r="O18" s="16">
        <f>'[1]TCE - ANEXO III - Preencher'!P27</f>
        <v>0</v>
      </c>
      <c r="P18" s="16">
        <f t="shared" si="1"/>
        <v>5.44</v>
      </c>
      <c r="Q18" s="16">
        <f>'[1]TCE - ANEXO III - Preencher'!R27</f>
        <v>246</v>
      </c>
      <c r="R18" s="16">
        <f>'[1]TCE - ANEXO III - Preencher'!S27</f>
        <v>88.2</v>
      </c>
      <c r="S18" s="16">
        <f t="shared" si="2"/>
        <v>157.80000000000001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556.48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516345</v>
      </c>
      <c r="G19" s="14">
        <f>IF('[1]TCE - ANEXO III - Preencher'!H28="","",'[1]TCE - ANEXO III - Preencher'!H28)</f>
        <v>45078</v>
      </c>
      <c r="H19" s="15">
        <f>'[1]TCE - ANEXO III - Preencher'!I28</f>
        <v>0</v>
      </c>
      <c r="I19" s="15">
        <f>'[1]TCE - ANEXO III - Preencher'!J28</f>
        <v>143.47</v>
      </c>
      <c r="J19" s="15">
        <f>'[1]TCE - ANEXO III - Preencher'!K28</f>
        <v>0</v>
      </c>
      <c r="K19" s="16">
        <f>'[1]TCE - ANEXO III - Preencher'!L28</f>
        <v>219.27</v>
      </c>
      <c r="L19" s="16">
        <f>'[1]TCE - ANEXO III - Preencher'!M28</f>
        <v>6.6</v>
      </c>
      <c r="M19" s="16">
        <f t="shared" si="0"/>
        <v>212.67000000000002</v>
      </c>
      <c r="N19" s="16">
        <f>'[1]TCE - ANEXO III - Preencher'!O28</f>
        <v>5.44</v>
      </c>
      <c r="O19" s="16">
        <f>'[1]TCE - ANEXO III - Preencher'!P28</f>
        <v>0</v>
      </c>
      <c r="P19" s="16">
        <f t="shared" si="1"/>
        <v>5.44</v>
      </c>
      <c r="Q19" s="16">
        <f>'[1]TCE - ANEXO III - Preencher'!R28</f>
        <v>246</v>
      </c>
      <c r="R19" s="16">
        <f>'[1]TCE - ANEXO III - Preencher'!S28</f>
        <v>79.2</v>
      </c>
      <c r="S19" s="16">
        <f t="shared" si="2"/>
        <v>166.8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528.38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45078</v>
      </c>
      <c r="H20" s="15">
        <f>'[1]TCE - ANEXO III - Preencher'!I29</f>
        <v>0</v>
      </c>
      <c r="I20" s="15">
        <f>'[1]TCE - ANEXO III - Preencher'!J29</f>
        <v>150.47999999999999</v>
      </c>
      <c r="J20" s="15">
        <f>'[1]TCE - ANEXO III - Preencher'!K29</f>
        <v>0</v>
      </c>
      <c r="K20" s="16">
        <f>'[1]TCE - ANEXO III - Preencher'!L29</f>
        <v>219.27</v>
      </c>
      <c r="L20" s="16">
        <f>'[1]TCE - ANEXO III - Preencher'!M29</f>
        <v>6.6</v>
      </c>
      <c r="M20" s="16">
        <f t="shared" si="0"/>
        <v>212.67000000000002</v>
      </c>
      <c r="N20" s="16">
        <f>'[1]TCE - ANEXO III - Preencher'!O29</f>
        <v>5.44</v>
      </c>
      <c r="O20" s="16">
        <f>'[1]TCE - ANEXO III - Preencher'!P29</f>
        <v>0</v>
      </c>
      <c r="P20" s="16">
        <f t="shared" si="1"/>
        <v>5.44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368.59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45078</v>
      </c>
      <c r="H21" s="15">
        <f>'[1]TCE - ANEXO III - Preencher'!I30</f>
        <v>0</v>
      </c>
      <c r="I21" s="15">
        <f>'[1]TCE - ANEXO III - Preencher'!J30</f>
        <v>303.58999999999997</v>
      </c>
      <c r="J21" s="15">
        <f>'[1]TCE - ANEXO III - Preencher'!K30</f>
        <v>0</v>
      </c>
      <c r="K21" s="16">
        <f>'[1]TCE - ANEXO III - Preencher'!L30</f>
        <v>219.27</v>
      </c>
      <c r="L21" s="16">
        <f>'[1]TCE - ANEXO III - Preencher'!M30</f>
        <v>6.6</v>
      </c>
      <c r="M21" s="16">
        <f t="shared" si="0"/>
        <v>212.67000000000002</v>
      </c>
      <c r="N21" s="16">
        <f>'[1]TCE - ANEXO III - Preencher'!O30</f>
        <v>5.44</v>
      </c>
      <c r="O21" s="16">
        <f>'[1]TCE - ANEXO III - Preencher'!P30</f>
        <v>0</v>
      </c>
      <c r="P21" s="16">
        <f t="shared" si="1"/>
        <v>5.44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521.70000000000005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45078</v>
      </c>
      <c r="H22" s="15">
        <f>'[1]TCE - ANEXO III - Preencher'!I31</f>
        <v>0</v>
      </c>
      <c r="I22" s="15">
        <f>'[1]TCE - ANEXO III - Preencher'!J31</f>
        <v>152.75</v>
      </c>
      <c r="J22" s="15">
        <f>'[1]TCE - ANEXO III - Preencher'!K31</f>
        <v>0</v>
      </c>
      <c r="K22" s="16">
        <f>'[1]TCE - ANEXO III - Preencher'!L31</f>
        <v>219.27</v>
      </c>
      <c r="L22" s="16">
        <f>'[1]TCE - ANEXO III - Preencher'!M31</f>
        <v>6.6</v>
      </c>
      <c r="M22" s="16">
        <f t="shared" si="0"/>
        <v>212.67000000000002</v>
      </c>
      <c r="N22" s="16">
        <f>'[1]TCE - ANEXO III - Preencher'!O31</f>
        <v>5.44</v>
      </c>
      <c r="O22" s="16">
        <f>'[1]TCE - ANEXO III - Preencher'!P31</f>
        <v>0</v>
      </c>
      <c r="P22" s="16">
        <f t="shared" si="1"/>
        <v>5.44</v>
      </c>
      <c r="Q22" s="16">
        <f>'[1]TCE - ANEXO III - Preencher'!R31</f>
        <v>246</v>
      </c>
      <c r="R22" s="16">
        <f>'[1]TCE - ANEXO III - Preencher'!S31</f>
        <v>88.2</v>
      </c>
      <c r="S22" s="16">
        <f t="shared" si="2"/>
        <v>157.80000000000001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528.66000000000008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45078</v>
      </c>
      <c r="H23" s="15">
        <f>'[1]TCE - ANEXO III - Preencher'!I32</f>
        <v>0</v>
      </c>
      <c r="I23" s="15">
        <f>'[1]TCE - ANEXO III - Preencher'!J32</f>
        <v>183.29</v>
      </c>
      <c r="J23" s="15">
        <f>'[1]TCE - ANEXO III - Preencher'!K32</f>
        <v>0</v>
      </c>
      <c r="K23" s="16">
        <f>'[1]TCE - ANEXO III - Preencher'!L32</f>
        <v>219.27</v>
      </c>
      <c r="L23" s="16">
        <f>'[1]TCE - ANEXO III - Preencher'!M32</f>
        <v>6.6</v>
      </c>
      <c r="M23" s="16">
        <f t="shared" si="0"/>
        <v>212.67000000000002</v>
      </c>
      <c r="N23" s="16">
        <f>'[1]TCE - ANEXO III - Preencher'!O32</f>
        <v>5.44</v>
      </c>
      <c r="O23" s="16">
        <f>'[1]TCE - ANEXO III - Preencher'!P32</f>
        <v>0</v>
      </c>
      <c r="P23" s="16">
        <f t="shared" si="1"/>
        <v>5.44</v>
      </c>
      <c r="Q23" s="16">
        <f>'[1]TCE - ANEXO III - Preencher'!R32</f>
        <v>123</v>
      </c>
      <c r="R23" s="16">
        <f>'[1]TCE - ANEXO III - Preencher'!S32</f>
        <v>88.2</v>
      </c>
      <c r="S23" s="16">
        <f t="shared" si="2"/>
        <v>34.799999999999997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436.20000000000005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45078</v>
      </c>
      <c r="H24" s="15">
        <f>'[1]TCE - ANEXO III - Preencher'!I33</f>
        <v>0</v>
      </c>
      <c r="I24" s="15">
        <f>'[1]TCE - ANEXO III - Preencher'!J33</f>
        <v>190.35</v>
      </c>
      <c r="J24" s="15">
        <f>'[1]TCE - ANEXO III - Preencher'!K33</f>
        <v>0</v>
      </c>
      <c r="K24" s="16">
        <f>'[1]TCE - ANEXO III - Preencher'!L33</f>
        <v>219.27</v>
      </c>
      <c r="L24" s="16">
        <f>'[1]TCE - ANEXO III - Preencher'!M33</f>
        <v>6.6</v>
      </c>
      <c r="M24" s="16">
        <f t="shared" si="0"/>
        <v>212.67000000000002</v>
      </c>
      <c r="N24" s="16">
        <f>'[1]TCE - ANEXO III - Preencher'!O33</f>
        <v>5.44</v>
      </c>
      <c r="O24" s="16">
        <f>'[1]TCE - ANEXO III - Preencher'!P33</f>
        <v>0</v>
      </c>
      <c r="P24" s="16">
        <f t="shared" si="1"/>
        <v>5.44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408.46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45078</v>
      </c>
      <c r="H25" s="15">
        <f>'[1]TCE - ANEXO III - Preencher'!I34</f>
        <v>0</v>
      </c>
      <c r="I25" s="15">
        <f>'[1]TCE - ANEXO III - Preencher'!J34</f>
        <v>143.52000000000001</v>
      </c>
      <c r="J25" s="15">
        <f>'[1]TCE - ANEXO III - Preencher'!K34</f>
        <v>0</v>
      </c>
      <c r="K25" s="16">
        <f>'[1]TCE - ANEXO III - Preencher'!L34</f>
        <v>219.27</v>
      </c>
      <c r="L25" s="16">
        <f>'[1]TCE - ANEXO III - Preencher'!M34</f>
        <v>6.6</v>
      </c>
      <c r="M25" s="16">
        <f t="shared" si="0"/>
        <v>212.67000000000002</v>
      </c>
      <c r="N25" s="16">
        <f>'[1]TCE - ANEXO III - Preencher'!O34</f>
        <v>5.44</v>
      </c>
      <c r="O25" s="16">
        <f>'[1]TCE - ANEXO III - Preencher'!P34</f>
        <v>0</v>
      </c>
      <c r="P25" s="16">
        <f t="shared" si="1"/>
        <v>5.44</v>
      </c>
      <c r="Q25" s="16">
        <f>'[1]TCE - ANEXO III - Preencher'!R34</f>
        <v>123</v>
      </c>
      <c r="R25" s="16">
        <f>'[1]TCE - ANEXO III - Preencher'!S34</f>
        <v>79.2</v>
      </c>
      <c r="S25" s="16">
        <f t="shared" si="2"/>
        <v>43.8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405.43000000000006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45078</v>
      </c>
      <c r="H26" s="15">
        <f>'[1]TCE - ANEXO III - Preencher'!I35</f>
        <v>0</v>
      </c>
      <c r="I26" s="15">
        <f>'[1]TCE - ANEXO III - Preencher'!J35</f>
        <v>158.62</v>
      </c>
      <c r="J26" s="15">
        <f>'[1]TCE - ANEXO III - Preencher'!K35</f>
        <v>0</v>
      </c>
      <c r="K26" s="16">
        <f>'[1]TCE - ANEXO III - Preencher'!L35</f>
        <v>219.27</v>
      </c>
      <c r="L26" s="16">
        <f>'[1]TCE - ANEXO III - Preencher'!M35</f>
        <v>6.6</v>
      </c>
      <c r="M26" s="16">
        <f t="shared" si="0"/>
        <v>212.67000000000002</v>
      </c>
      <c r="N26" s="16">
        <f>'[1]TCE - ANEXO III - Preencher'!O35</f>
        <v>5.44</v>
      </c>
      <c r="O26" s="16">
        <f>'[1]TCE - ANEXO III - Preencher'!P35</f>
        <v>0</v>
      </c>
      <c r="P26" s="16">
        <f t="shared" si="1"/>
        <v>5.44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376.73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45078</v>
      </c>
      <c r="H27" s="15">
        <f>'[1]TCE - ANEXO III - Preencher'!I36</f>
        <v>0</v>
      </c>
      <c r="I27" s="15">
        <f>'[1]TCE - ANEXO III - Preencher'!J36</f>
        <v>520.44000000000005</v>
      </c>
      <c r="J27" s="15">
        <f>'[1]TCE - ANEXO III - Preencher'!K36</f>
        <v>0</v>
      </c>
      <c r="K27" s="16">
        <f>'[1]TCE - ANEXO III - Preencher'!L36</f>
        <v>219.27</v>
      </c>
      <c r="L27" s="16">
        <f>'[1]TCE - ANEXO III - Preencher'!M36</f>
        <v>6.6</v>
      </c>
      <c r="M27" s="16">
        <f t="shared" si="0"/>
        <v>212.67000000000002</v>
      </c>
      <c r="N27" s="16">
        <f>'[1]TCE - ANEXO III - Preencher'!O36</f>
        <v>5.44</v>
      </c>
      <c r="O27" s="16">
        <f>'[1]TCE - ANEXO III - Preencher'!P36</f>
        <v>0</v>
      </c>
      <c r="P27" s="16">
        <f t="shared" si="1"/>
        <v>5.44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738.55000000000018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45078</v>
      </c>
      <c r="H28" s="15">
        <f>'[1]TCE - ANEXO III - Preencher'!I37</f>
        <v>0</v>
      </c>
      <c r="I28" s="15">
        <f>'[1]TCE - ANEXO III - Preencher'!J37</f>
        <v>313.39999999999998</v>
      </c>
      <c r="J28" s="15">
        <f>'[1]TCE - ANEXO III - Preencher'!K37</f>
        <v>0</v>
      </c>
      <c r="K28" s="16">
        <f>'[1]TCE - ANEXO III - Preencher'!L37</f>
        <v>219.27</v>
      </c>
      <c r="L28" s="16">
        <f>'[1]TCE - ANEXO III - Preencher'!M37</f>
        <v>6.6</v>
      </c>
      <c r="M28" s="16">
        <f t="shared" si="0"/>
        <v>212.67000000000002</v>
      </c>
      <c r="N28" s="16">
        <f>'[1]TCE - ANEXO III - Preencher'!O37</f>
        <v>5.44</v>
      </c>
      <c r="O28" s="16">
        <f>'[1]TCE - ANEXO III - Preencher'!P37</f>
        <v>0</v>
      </c>
      <c r="P28" s="16">
        <f t="shared" si="1"/>
        <v>5.44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531.51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45078</v>
      </c>
      <c r="H29" s="15">
        <f>'[1]TCE - ANEXO III - Preencher'!I38</f>
        <v>0</v>
      </c>
      <c r="I29" s="15">
        <f>'[1]TCE - ANEXO III - Preencher'!J38</f>
        <v>157.58000000000001</v>
      </c>
      <c r="J29" s="15">
        <f>'[1]TCE - ANEXO III - Preencher'!K38</f>
        <v>0</v>
      </c>
      <c r="K29" s="16">
        <f>'[1]TCE - ANEXO III - Preencher'!L38</f>
        <v>219.27</v>
      </c>
      <c r="L29" s="16">
        <f>'[1]TCE - ANEXO III - Preencher'!M38</f>
        <v>6.6</v>
      </c>
      <c r="M29" s="16">
        <f t="shared" si="0"/>
        <v>212.67000000000002</v>
      </c>
      <c r="N29" s="16">
        <f>'[1]TCE - ANEXO III - Preencher'!O38</f>
        <v>5.44</v>
      </c>
      <c r="O29" s="16">
        <f>'[1]TCE - ANEXO III - Preencher'!P38</f>
        <v>0</v>
      </c>
      <c r="P29" s="16">
        <f t="shared" si="1"/>
        <v>5.44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375.69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45078</v>
      </c>
      <c r="H30" s="15">
        <f>'[1]TCE - ANEXO III - Preencher'!I39</f>
        <v>0</v>
      </c>
      <c r="I30" s="15">
        <f>'[1]TCE - ANEXO III - Preencher'!J39</f>
        <v>453.3</v>
      </c>
      <c r="J30" s="15" t="str">
        <f>'[1]TCE - ANEXO III - Preencher'!K39</f>
        <v xml:space="preserve"> 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5.44</v>
      </c>
      <c r="O30" s="16">
        <f>'[1]TCE - ANEXO III - Preencher'!P39</f>
        <v>0</v>
      </c>
      <c r="P30" s="16">
        <f t="shared" si="1"/>
        <v>5.44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120.26</v>
      </c>
      <c r="U30" s="16">
        <f>'[1]TCE - ANEXO III - Preencher'!V39</f>
        <v>0</v>
      </c>
      <c r="V30" s="16">
        <f t="shared" si="3"/>
        <v>120.26</v>
      </c>
      <c r="W30" s="17" t="str">
        <f>IF('[1]TCE - ANEXO III - Preencher'!X39="","",'[1]TCE - ANEXO III - Preencher'!X39)</f>
        <v>AUXILIO CHECHE</v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 t="e">
        <f t="shared" si="5"/>
        <v>#VALUE!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BRUNA HIPOLITO MOREIRA REIS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45078</v>
      </c>
      <c r="H31" s="15">
        <f>'[1]TCE - ANEXO III - Preencher'!I40</f>
        <v>0</v>
      </c>
      <c r="I31" s="15">
        <f>'[1]TCE - ANEXO III - Preencher'!J40</f>
        <v>395.76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5.44</v>
      </c>
      <c r="O31" s="16">
        <f>'[1]TCE - ANEXO III - Preencher'!P40</f>
        <v>0</v>
      </c>
      <c r="P31" s="16">
        <f t="shared" si="1"/>
        <v>5.44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120.26</v>
      </c>
      <c r="U31" s="16">
        <f>'[1]TCE - ANEXO III - Preencher'!V40</f>
        <v>0</v>
      </c>
      <c r="V31" s="16">
        <f t="shared" si="3"/>
        <v>120.26</v>
      </c>
      <c r="W31" s="17" t="str">
        <f>IF('[1]TCE - ANEXO III - Preencher'!X40="","",'[1]TCE - ANEXO III - Preencher'!X40)</f>
        <v>AUXILIO CHECHE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521.46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CARMEM REGINA ALVES SENA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45078</v>
      </c>
      <c r="H32" s="15">
        <f>'[1]TCE - ANEXO III - Preencher'!I41</f>
        <v>0</v>
      </c>
      <c r="I32" s="15">
        <f>'[1]TCE - ANEXO III - Preencher'!J41</f>
        <v>382.3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5.44</v>
      </c>
      <c r="O32" s="16">
        <f>'[1]TCE - ANEXO III - Preencher'!P41</f>
        <v>0</v>
      </c>
      <c r="P32" s="16">
        <f t="shared" si="1"/>
        <v>5.44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387.74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CLEIDE MARIA DA SILVA BEZERRA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422110</v>
      </c>
      <c r="G33" s="14">
        <f>IF('[1]TCE - ANEXO III - Preencher'!H42="","",'[1]TCE - ANEXO III - Preencher'!H42)</f>
        <v>45078</v>
      </c>
      <c r="H33" s="15">
        <f>'[1]TCE - ANEXO III - Preencher'!I42</f>
        <v>0</v>
      </c>
      <c r="I33" s="15">
        <f>'[1]TCE - ANEXO III - Preencher'!J42</f>
        <v>177.86</v>
      </c>
      <c r="J33" s="15">
        <f>'[1]TCE - ANEXO III - Preencher'!K42</f>
        <v>0</v>
      </c>
      <c r="K33" s="16">
        <f>'[1]TCE - ANEXO III - Preencher'!L42</f>
        <v>219.27</v>
      </c>
      <c r="L33" s="16">
        <f>'[1]TCE - ANEXO III - Preencher'!M42</f>
        <v>6.6</v>
      </c>
      <c r="M33" s="16">
        <f t="shared" si="0"/>
        <v>212.67000000000002</v>
      </c>
      <c r="N33" s="16">
        <f>'[1]TCE - ANEXO III - Preencher'!O42</f>
        <v>5.44</v>
      </c>
      <c r="O33" s="16">
        <f>'[1]TCE - ANEXO III - Preencher'!P42</f>
        <v>0</v>
      </c>
      <c r="P33" s="16">
        <f t="shared" si="1"/>
        <v>5.44</v>
      </c>
      <c r="Q33" s="16">
        <f>'[1]TCE - ANEXO III - Preencher'!R42</f>
        <v>246</v>
      </c>
      <c r="R33" s="16">
        <f>'[1]TCE - ANEXO III - Preencher'!S42</f>
        <v>79.2</v>
      </c>
      <c r="S33" s="16">
        <f t="shared" si="2"/>
        <v>166.8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562.77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CLEITON TRAJANO PINHEIRO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521130</v>
      </c>
      <c r="G34" s="14">
        <f>IF('[1]TCE - ANEXO III - Preencher'!H43="","",'[1]TCE - ANEXO III - Preencher'!H43)</f>
        <v>45078</v>
      </c>
      <c r="H34" s="15">
        <f>'[1]TCE - ANEXO III - Preencher'!I43</f>
        <v>0</v>
      </c>
      <c r="I34" s="15">
        <f>'[1]TCE - ANEXO III - Preencher'!J43</f>
        <v>165.19</v>
      </c>
      <c r="J34" s="15">
        <f>'[1]TCE - ANEXO III - Preencher'!K43</f>
        <v>0</v>
      </c>
      <c r="K34" s="16">
        <f>'[1]TCE - ANEXO III - Preencher'!L43</f>
        <v>219.27</v>
      </c>
      <c r="L34" s="16">
        <f>'[1]TCE - ANEXO III - Preencher'!M43</f>
        <v>6.6</v>
      </c>
      <c r="M34" s="16">
        <f t="shared" si="0"/>
        <v>212.67000000000002</v>
      </c>
      <c r="N34" s="16">
        <f>'[1]TCE - ANEXO III - Preencher'!O43</f>
        <v>5.44</v>
      </c>
      <c r="O34" s="16">
        <f>'[1]TCE - ANEXO III - Preencher'!P43</f>
        <v>0</v>
      </c>
      <c r="P34" s="16">
        <f t="shared" si="1"/>
        <v>5.44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383.3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CRISTIANE CORREIA LIMA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517410</v>
      </c>
      <c r="G35" s="14">
        <f>IF('[1]TCE - ANEXO III - Preencher'!H44="","",'[1]TCE - ANEXO III - Preencher'!H44)</f>
        <v>45078</v>
      </c>
      <c r="H35" s="15">
        <f>'[1]TCE - ANEXO III - Preencher'!I44</f>
        <v>0</v>
      </c>
      <c r="I35" s="15">
        <f>'[1]TCE - ANEXO III - Preencher'!J44</f>
        <v>172.81</v>
      </c>
      <c r="J35" s="15">
        <f>'[1]TCE - ANEXO III - Preencher'!K44</f>
        <v>0</v>
      </c>
      <c r="K35" s="16">
        <f>'[1]TCE - ANEXO III - Preencher'!L44</f>
        <v>219.27</v>
      </c>
      <c r="L35" s="16">
        <f>'[1]TCE - ANEXO III - Preencher'!M44</f>
        <v>6.6</v>
      </c>
      <c r="M35" s="16">
        <f t="shared" si="0"/>
        <v>212.67000000000002</v>
      </c>
      <c r="N35" s="16">
        <f>'[1]TCE - ANEXO III - Preencher'!O44</f>
        <v>5.44</v>
      </c>
      <c r="O35" s="16">
        <f>'[1]TCE - ANEXO III - Preencher'!P44</f>
        <v>0</v>
      </c>
      <c r="P35" s="16">
        <f t="shared" si="1"/>
        <v>5.44</v>
      </c>
      <c r="Q35" s="16">
        <f>'[1]TCE - ANEXO III - Preencher'!R44</f>
        <v>246</v>
      </c>
      <c r="R35" s="16">
        <f>'[1]TCE - ANEXO III - Preencher'!S44</f>
        <v>79.2</v>
      </c>
      <c r="S35" s="16">
        <f t="shared" si="2"/>
        <v>166.8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557.72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MARIA DA S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45078</v>
      </c>
      <c r="H36" s="15">
        <f>'[1]TCE - ANEXO III - Preencher'!I45</f>
        <v>0</v>
      </c>
      <c r="I36" s="15">
        <f>'[1]TCE - ANEXO III - Preencher'!J45</f>
        <v>183.29</v>
      </c>
      <c r="J36" s="15">
        <f>'[1]TCE - ANEXO III - Preencher'!K45</f>
        <v>0</v>
      </c>
      <c r="K36" s="16">
        <f>'[1]TCE - ANEXO III - Preencher'!L45</f>
        <v>219.27</v>
      </c>
      <c r="L36" s="16">
        <f>'[1]TCE - ANEXO III - Preencher'!M45</f>
        <v>6.6</v>
      </c>
      <c r="M36" s="16">
        <f t="shared" si="0"/>
        <v>212.67000000000002</v>
      </c>
      <c r="N36" s="16">
        <f>'[1]TCE - ANEXO III - Preencher'!O45</f>
        <v>5.44</v>
      </c>
      <c r="O36" s="16">
        <f>'[1]TCE - ANEXO III - Preencher'!P45</f>
        <v>0</v>
      </c>
      <c r="P36" s="16">
        <f t="shared" si="1"/>
        <v>5.44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401.40000000000003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CYBELLE SUZELY FONSECA ALHEIROS DIAS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45078</v>
      </c>
      <c r="H37" s="15">
        <f>'[1]TCE - ANEXO III - Preencher'!I46</f>
        <v>0</v>
      </c>
      <c r="I37" s="15">
        <f>'[1]TCE - ANEXO III - Preencher'!J46</f>
        <v>492.46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5.44</v>
      </c>
      <c r="O37" s="16">
        <f>'[1]TCE - ANEXO III - Preencher'!P46</f>
        <v>0</v>
      </c>
      <c r="P37" s="16">
        <f t="shared" si="1"/>
        <v>5.44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497.9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DANIEL AKEL PEREIRA DE ARAUJO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410105</v>
      </c>
      <c r="G38" s="14">
        <f>IF('[1]TCE - ANEXO III - Preencher'!H47="","",'[1]TCE - ANEXO III - Preencher'!H47)</f>
        <v>45078</v>
      </c>
      <c r="H38" s="15">
        <f>'[1]TCE - ANEXO III - Preencher'!I47</f>
        <v>0</v>
      </c>
      <c r="I38" s="15">
        <f>'[1]TCE - ANEXO III - Preencher'!J47</f>
        <v>2095.25</v>
      </c>
      <c r="J38" s="15">
        <f>'[1]TCE - ANEXO III - Preencher'!K47</f>
        <v>0</v>
      </c>
      <c r="K38" s="16">
        <f>'[1]TCE - ANEXO III - Preencher'!L47</f>
        <v>219.27</v>
      </c>
      <c r="L38" s="16">
        <f>'[1]TCE - ANEXO III - Preencher'!M47</f>
        <v>6.6</v>
      </c>
      <c r="M38" s="16">
        <f t="shared" si="0"/>
        <v>212.67000000000002</v>
      </c>
      <c r="N38" s="16">
        <f>'[1]TCE - ANEXO III - Preencher'!O47</f>
        <v>5.44</v>
      </c>
      <c r="O38" s="16">
        <f>'[1]TCE - ANEXO III - Preencher'!P47</f>
        <v>0</v>
      </c>
      <c r="P38" s="16">
        <f t="shared" si="1"/>
        <v>5.44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2313.36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 xml:space="preserve">DANIEL DE MELO PRAZERES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322605</v>
      </c>
      <c r="G39" s="14">
        <f>IF('[1]TCE - ANEXO III - Preencher'!H48="","",'[1]TCE - ANEXO III - Preencher'!H48)</f>
        <v>45078</v>
      </c>
      <c r="H39" s="15">
        <f>'[1]TCE - ANEXO III - Preencher'!I48</f>
        <v>0</v>
      </c>
      <c r="I39" s="15">
        <f>'[1]TCE - ANEXO III - Preencher'!J48</f>
        <v>138.72999999999999</v>
      </c>
      <c r="J39" s="15">
        <f>'[1]TCE - ANEXO III - Preencher'!K48</f>
        <v>0</v>
      </c>
      <c r="K39" s="16">
        <f>'[1]TCE - ANEXO III - Preencher'!L48</f>
        <v>219.27</v>
      </c>
      <c r="L39" s="16">
        <f>'[1]TCE - ANEXO III - Preencher'!M48</f>
        <v>6.6</v>
      </c>
      <c r="M39" s="16">
        <f t="shared" si="0"/>
        <v>212.67000000000002</v>
      </c>
      <c r="N39" s="16">
        <f>'[1]TCE - ANEXO III - Preencher'!O48</f>
        <v>5.44</v>
      </c>
      <c r="O39" s="16">
        <f>'[1]TCE - ANEXO III - Preencher'!P48</f>
        <v>0</v>
      </c>
      <c r="P39" s="16">
        <f t="shared" si="1"/>
        <v>5.44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356.84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>DANIELA JACOB MAYRINCK GOMES DA FONSECA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45078</v>
      </c>
      <c r="H40" s="15">
        <f>'[1]TCE - ANEXO III - Preencher'!I49</f>
        <v>0</v>
      </c>
      <c r="I40" s="15">
        <f>'[1]TCE - ANEXO III - Preencher'!J49</f>
        <v>1457.84</v>
      </c>
      <c r="J40" s="15">
        <f>'[1]TCE - ANEXO III - Preencher'!K49</f>
        <v>0</v>
      </c>
      <c r="K40" s="16">
        <f>'[1]TCE - ANEXO III - Preencher'!L49</f>
        <v>219.27</v>
      </c>
      <c r="L40" s="16">
        <f>'[1]TCE - ANEXO III - Preencher'!M49</f>
        <v>6.6</v>
      </c>
      <c r="M40" s="16">
        <f t="shared" si="0"/>
        <v>212.67000000000002</v>
      </c>
      <c r="N40" s="16">
        <f>'[1]TCE - ANEXO III - Preencher'!O49</f>
        <v>5.44</v>
      </c>
      <c r="O40" s="16">
        <f>'[1]TCE - ANEXO III - Preencher'!P49</f>
        <v>0</v>
      </c>
      <c r="P40" s="16">
        <f t="shared" si="1"/>
        <v>5.44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1675.95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DANIELLE MARIA PESSOA VERAS DE QUEIROZ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410105</v>
      </c>
      <c r="G41" s="14">
        <f>IF('[1]TCE - ANEXO III - Preencher'!H50="","",'[1]TCE - ANEXO III - Preencher'!H50)</f>
        <v>45078</v>
      </c>
      <c r="H41" s="15">
        <f>'[1]TCE - ANEXO III - Preencher'!I50</f>
        <v>0</v>
      </c>
      <c r="I41" s="15">
        <f>'[1]TCE - ANEXO III - Preencher'!J50</f>
        <v>1025.99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5.44</v>
      </c>
      <c r="O41" s="16">
        <f>'[1]TCE - ANEXO III - Preencher'!P50</f>
        <v>0</v>
      </c>
      <c r="P41" s="16">
        <f t="shared" si="1"/>
        <v>5.44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1031.43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MOREIRA BRASIL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45078</v>
      </c>
      <c r="H42" s="15">
        <f>'[1]TCE - ANEXO III - Preencher'!I51</f>
        <v>0</v>
      </c>
      <c r="I42" s="15">
        <f>'[1]TCE - ANEXO III - Preencher'!J51</f>
        <v>313.61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5.44</v>
      </c>
      <c r="O42" s="16">
        <f>'[1]TCE - ANEXO III - Preencher'!P51</f>
        <v>0</v>
      </c>
      <c r="P42" s="16">
        <f t="shared" si="1"/>
        <v>5.44</v>
      </c>
      <c r="Q42" s="16">
        <f>'[1]TCE - ANEXO III - Preencher'!R51</f>
        <v>246</v>
      </c>
      <c r="R42" s="16">
        <f>'[1]TCE - ANEXO III - Preencher'!S51</f>
        <v>134.25</v>
      </c>
      <c r="S42" s="16">
        <f t="shared" si="2"/>
        <v>111.75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430.8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DAVI MIGUEL DA SILVA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521130</v>
      </c>
      <c r="G43" s="14">
        <f>IF('[1]TCE - ANEXO III - Preencher'!H52="","",'[1]TCE - ANEXO III - Preencher'!H52)</f>
        <v>45078</v>
      </c>
      <c r="H43" s="15">
        <f>'[1]TCE - ANEXO III - Preencher'!I52</f>
        <v>0</v>
      </c>
      <c r="I43" s="15">
        <f>'[1]TCE - ANEXO III - Preencher'!J52</f>
        <v>122.49</v>
      </c>
      <c r="J43" s="15">
        <f>'[1]TCE - ANEXO III - Preencher'!K52</f>
        <v>0</v>
      </c>
      <c r="K43" s="16">
        <f>'[1]TCE - ANEXO III - Preencher'!L52</f>
        <v>219.27</v>
      </c>
      <c r="L43" s="16">
        <f>'[1]TCE - ANEXO III - Preencher'!M52</f>
        <v>6.6</v>
      </c>
      <c r="M43" s="16">
        <f t="shared" si="0"/>
        <v>212.67000000000002</v>
      </c>
      <c r="N43" s="16">
        <f>'[1]TCE - ANEXO III - Preencher'!O52</f>
        <v>5.44</v>
      </c>
      <c r="O43" s="16">
        <f>'[1]TCE - ANEXO III - Preencher'!P52</f>
        <v>0</v>
      </c>
      <c r="P43" s="16">
        <f t="shared" si="1"/>
        <v>5.44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340.6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45078</v>
      </c>
      <c r="H44" s="15">
        <f>'[1]TCE - ANEXO III - Preencher'!I53</f>
        <v>0</v>
      </c>
      <c r="I44" s="15">
        <f>'[1]TCE - ANEXO III - Preencher'!J53</f>
        <v>179.74</v>
      </c>
      <c r="J44" s="15">
        <f>'[1]TCE - ANEXO III - Preencher'!K53</f>
        <v>0</v>
      </c>
      <c r="K44" s="16">
        <f>'[1]TCE - ANEXO III - Preencher'!L53</f>
        <v>219.27</v>
      </c>
      <c r="L44" s="16">
        <f>'[1]TCE - ANEXO III - Preencher'!M53</f>
        <v>6.6</v>
      </c>
      <c r="M44" s="16">
        <f t="shared" si="0"/>
        <v>212.67000000000002</v>
      </c>
      <c r="N44" s="16">
        <f>'[1]TCE - ANEXO III - Preencher'!O53</f>
        <v>5.44</v>
      </c>
      <c r="O44" s="16">
        <f>'[1]TCE - ANEXO III - Preencher'!P53</f>
        <v>0</v>
      </c>
      <c r="P44" s="16">
        <f t="shared" si="1"/>
        <v>5.44</v>
      </c>
      <c r="Q44" s="16">
        <f>'[1]TCE - ANEXO III - Preencher'!R53</f>
        <v>360.8</v>
      </c>
      <c r="R44" s="16">
        <f>'[1]TCE - ANEXO III - Preencher'!S53</f>
        <v>88.2</v>
      </c>
      <c r="S44" s="16">
        <f t="shared" si="2"/>
        <v>272.60000000000002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670.45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45078</v>
      </c>
      <c r="H45" s="15">
        <f>'[1]TCE - ANEXO III - Preencher'!I54</f>
        <v>0</v>
      </c>
      <c r="I45" s="15">
        <f>'[1]TCE - ANEXO III - Preencher'!J54</f>
        <v>146.86000000000001</v>
      </c>
      <c r="J45" s="15">
        <f>'[1]TCE - ANEXO III - Preencher'!K54</f>
        <v>0</v>
      </c>
      <c r="K45" s="16">
        <f>'[1]TCE - ANEXO III - Preencher'!L54</f>
        <v>219.27</v>
      </c>
      <c r="L45" s="16">
        <f>'[1]TCE - ANEXO III - Preencher'!M54</f>
        <v>6.6</v>
      </c>
      <c r="M45" s="16">
        <f t="shared" si="0"/>
        <v>212.67000000000002</v>
      </c>
      <c r="N45" s="16">
        <f>'[1]TCE - ANEXO III - Preencher'!O54</f>
        <v>5.44</v>
      </c>
      <c r="O45" s="16">
        <f>'[1]TCE - ANEXO III - Preencher'!P54</f>
        <v>0</v>
      </c>
      <c r="P45" s="16">
        <f t="shared" si="1"/>
        <v>5.44</v>
      </c>
      <c r="Q45" s="16">
        <f>'[1]TCE - ANEXO III - Preencher'!R54</f>
        <v>393.75</v>
      </c>
      <c r="R45" s="16">
        <f>'[1]TCE - ANEXO III - Preencher'!S54</f>
        <v>88.2</v>
      </c>
      <c r="S45" s="16">
        <f t="shared" si="2"/>
        <v>305.55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670.52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45078</v>
      </c>
      <c r="H46" s="15">
        <f>'[1]TCE - ANEXO III - Preencher'!I55</f>
        <v>0</v>
      </c>
      <c r="I46" s="15">
        <f>'[1]TCE - ANEXO III - Preencher'!J55</f>
        <v>206.68</v>
      </c>
      <c r="J46" s="15">
        <f>'[1]TCE - ANEXO III - Preencher'!K55</f>
        <v>0</v>
      </c>
      <c r="K46" s="16">
        <f>'[1]TCE - ANEXO III - Preencher'!L55</f>
        <v>219.27</v>
      </c>
      <c r="L46" s="16">
        <f>'[1]TCE - ANEXO III - Preencher'!M55</f>
        <v>6.6</v>
      </c>
      <c r="M46" s="16">
        <f t="shared" si="0"/>
        <v>212.67000000000002</v>
      </c>
      <c r="N46" s="16">
        <f>'[1]TCE - ANEXO III - Preencher'!O55</f>
        <v>5.44</v>
      </c>
      <c r="O46" s="16">
        <f>'[1]TCE - ANEXO III - Preencher'!P55</f>
        <v>0</v>
      </c>
      <c r="P46" s="16">
        <f t="shared" si="1"/>
        <v>5.44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424.79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45078</v>
      </c>
      <c r="H47" s="15">
        <f>'[1]TCE - ANEXO III - Preencher'!I56</f>
        <v>0</v>
      </c>
      <c r="I47" s="15">
        <f>'[1]TCE - ANEXO III - Preencher'!J56</f>
        <v>404.03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5.44</v>
      </c>
      <c r="O47" s="16">
        <f>'[1]TCE - ANEXO III - Preencher'!P56</f>
        <v>0</v>
      </c>
      <c r="P47" s="16">
        <f t="shared" si="1"/>
        <v>5.44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120.26</v>
      </c>
      <c r="U47" s="16">
        <f>'[1]TCE - ANEXO III - Preencher'!V56</f>
        <v>0</v>
      </c>
      <c r="V47" s="16">
        <f t="shared" si="3"/>
        <v>120.26</v>
      </c>
      <c r="W47" s="17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529.73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45078</v>
      </c>
      <c r="H48" s="15">
        <f>'[1]TCE - ANEXO III - Preencher'!I57</f>
        <v>0</v>
      </c>
      <c r="I48" s="15">
        <f>'[1]TCE - ANEXO III - Preencher'!J57</f>
        <v>429.92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5.44</v>
      </c>
      <c r="O48" s="16">
        <f>'[1]TCE - ANEXO III - Preencher'!P57</f>
        <v>0</v>
      </c>
      <c r="P48" s="16">
        <f t="shared" si="1"/>
        <v>5.44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435.36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45078</v>
      </c>
      <c r="H49" s="15">
        <f>'[1]TCE - ANEXO III - Preencher'!I58</f>
        <v>0</v>
      </c>
      <c r="I49" s="15">
        <f>'[1]TCE - ANEXO III - Preencher'!J58</f>
        <v>420.73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5.44</v>
      </c>
      <c r="O49" s="16">
        <f>'[1]TCE - ANEXO III - Preencher'!P58</f>
        <v>0</v>
      </c>
      <c r="P49" s="16">
        <f t="shared" si="1"/>
        <v>5.44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426.17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45078</v>
      </c>
      <c r="H50" s="15">
        <f>'[1]TCE - ANEXO III - Preencher'!I59</f>
        <v>0</v>
      </c>
      <c r="I50" s="15">
        <f>'[1]TCE - ANEXO III - Preencher'!J59</f>
        <v>165.37</v>
      </c>
      <c r="J50" s="15">
        <f>'[1]TCE - ANEXO III - Preencher'!K59</f>
        <v>0</v>
      </c>
      <c r="K50" s="16">
        <f>'[1]TCE - ANEXO III - Preencher'!L59</f>
        <v>219.27</v>
      </c>
      <c r="L50" s="16">
        <f>'[1]TCE - ANEXO III - Preencher'!M59</f>
        <v>6.6</v>
      </c>
      <c r="M50" s="16">
        <f t="shared" si="0"/>
        <v>212.67000000000002</v>
      </c>
      <c r="N50" s="16">
        <f>'[1]TCE - ANEXO III - Preencher'!O59</f>
        <v>5.44</v>
      </c>
      <c r="O50" s="16">
        <f>'[1]TCE - ANEXO III - Preencher'!P59</f>
        <v>0</v>
      </c>
      <c r="P50" s="16">
        <f t="shared" si="1"/>
        <v>5.44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383.48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45078</v>
      </c>
      <c r="H51" s="15">
        <f>'[1]TCE - ANEXO III - Preencher'!I60</f>
        <v>0</v>
      </c>
      <c r="I51" s="15">
        <f>'[1]TCE - ANEXO III - Preencher'!J60</f>
        <v>166.47</v>
      </c>
      <c r="J51" s="15">
        <f>'[1]TCE - ANEXO III - Preencher'!K60</f>
        <v>0</v>
      </c>
      <c r="K51" s="16">
        <f>'[1]TCE - ANEXO III - Preencher'!L60</f>
        <v>219.27</v>
      </c>
      <c r="L51" s="16">
        <f>'[1]TCE - ANEXO III - Preencher'!M60</f>
        <v>6.6</v>
      </c>
      <c r="M51" s="16">
        <f t="shared" si="0"/>
        <v>212.67000000000002</v>
      </c>
      <c r="N51" s="16">
        <f>'[1]TCE - ANEXO III - Preencher'!O60</f>
        <v>5.44</v>
      </c>
      <c r="O51" s="16">
        <f>'[1]TCE - ANEXO III - Preencher'!P60</f>
        <v>0</v>
      </c>
      <c r="P51" s="16">
        <f t="shared" si="1"/>
        <v>5.44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384.58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422110</v>
      </c>
      <c r="G52" s="14">
        <f>IF('[1]TCE - ANEXO III - Preencher'!H61="","",'[1]TCE - ANEXO III - Preencher'!H61)</f>
        <v>45078</v>
      </c>
      <c r="H52" s="15">
        <f>'[1]TCE - ANEXO III - Preencher'!I61</f>
        <v>0</v>
      </c>
      <c r="I52" s="15">
        <f>'[1]TCE - ANEXO III - Preencher'!J61</f>
        <v>171.52</v>
      </c>
      <c r="J52" s="15">
        <f>'[1]TCE - ANEXO III - Preencher'!K61</f>
        <v>0</v>
      </c>
      <c r="K52" s="16">
        <f>'[1]TCE - ANEXO III - Preencher'!L61</f>
        <v>219.27</v>
      </c>
      <c r="L52" s="16">
        <f>'[1]TCE - ANEXO III - Preencher'!M61</f>
        <v>6.6</v>
      </c>
      <c r="M52" s="16">
        <f t="shared" si="0"/>
        <v>212.67000000000002</v>
      </c>
      <c r="N52" s="16">
        <f>'[1]TCE - ANEXO III - Preencher'!O61</f>
        <v>5.44</v>
      </c>
      <c r="O52" s="16">
        <f>'[1]TCE - ANEXO III - Preencher'!P61</f>
        <v>0</v>
      </c>
      <c r="P52" s="16">
        <f t="shared" si="1"/>
        <v>5.44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389.63000000000005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45078</v>
      </c>
      <c r="H53" s="15">
        <f>'[1]TCE - ANEXO III - Preencher'!I62</f>
        <v>0</v>
      </c>
      <c r="I53" s="15">
        <f>'[1]TCE - ANEXO III - Preencher'!J62</f>
        <v>173.51</v>
      </c>
      <c r="J53" s="15">
        <f>'[1]TCE - ANEXO III - Preencher'!K62</f>
        <v>0</v>
      </c>
      <c r="K53" s="16">
        <f>'[1]TCE - ANEXO III - Preencher'!L62</f>
        <v>219.27</v>
      </c>
      <c r="L53" s="16">
        <f>'[1]TCE - ANEXO III - Preencher'!M62</f>
        <v>6.6</v>
      </c>
      <c r="M53" s="16">
        <f t="shared" si="0"/>
        <v>212.67000000000002</v>
      </c>
      <c r="N53" s="16">
        <f>'[1]TCE - ANEXO III - Preencher'!O62</f>
        <v>5.44</v>
      </c>
      <c r="O53" s="16">
        <f>'[1]TCE - ANEXO III - Preencher'!P62</f>
        <v>0</v>
      </c>
      <c r="P53" s="16">
        <f t="shared" si="1"/>
        <v>5.44</v>
      </c>
      <c r="Q53" s="16">
        <f>'[1]TCE - ANEXO III - Preencher'!R62</f>
        <v>246</v>
      </c>
      <c r="R53" s="16">
        <f>'[1]TCE - ANEXO III - Preencher'!S62</f>
        <v>88.2</v>
      </c>
      <c r="S53" s="16">
        <f t="shared" si="2"/>
        <v>157.80000000000001</v>
      </c>
      <c r="T53" s="16">
        <f>'[1]TCE - ANEXO III - Preencher'!U62</f>
        <v>77.55</v>
      </c>
      <c r="U53" s="16">
        <f>'[1]TCE - ANEXO III - Preencher'!V62</f>
        <v>0</v>
      </c>
      <c r="V53" s="16">
        <f t="shared" si="3"/>
        <v>77.55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626.97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45078</v>
      </c>
      <c r="H54" s="15">
        <f>'[1]TCE - ANEXO III - Preencher'!I63</f>
        <v>0</v>
      </c>
      <c r="I54" s="15">
        <f>'[1]TCE - ANEXO III - Preencher'!J63</f>
        <v>243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5.44</v>
      </c>
      <c r="O54" s="16">
        <f>'[1]TCE - ANEXO III - Preencher'!P63</f>
        <v>0</v>
      </c>
      <c r="P54" s="16">
        <f t="shared" si="1"/>
        <v>5.44</v>
      </c>
      <c r="Q54" s="16">
        <f>'[1]TCE - ANEXO III - Preencher'!R63</f>
        <v>123</v>
      </c>
      <c r="R54" s="16">
        <f>'[1]TCE - ANEXO III - Preencher'!S63</f>
        <v>2.94</v>
      </c>
      <c r="S54" s="16">
        <f t="shared" si="2"/>
        <v>120.06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368.5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45078</v>
      </c>
      <c r="H55" s="15">
        <f>'[1]TCE - ANEXO III - Preencher'!I64</f>
        <v>0</v>
      </c>
      <c r="I55" s="15">
        <f>'[1]TCE - ANEXO III - Preencher'!J64</f>
        <v>158.62</v>
      </c>
      <c r="J55" s="15">
        <f>'[1]TCE - ANEXO III - Preencher'!K64</f>
        <v>0</v>
      </c>
      <c r="K55" s="16">
        <f>'[1]TCE - ANEXO III - Preencher'!L64</f>
        <v>219.27</v>
      </c>
      <c r="L55" s="16">
        <f>'[1]TCE - ANEXO III - Preencher'!M64</f>
        <v>6.6</v>
      </c>
      <c r="M55" s="16">
        <f t="shared" si="0"/>
        <v>212.67000000000002</v>
      </c>
      <c r="N55" s="16">
        <f>'[1]TCE - ANEXO III - Preencher'!O64</f>
        <v>5.44</v>
      </c>
      <c r="O55" s="16">
        <f>'[1]TCE - ANEXO III - Preencher'!P64</f>
        <v>0</v>
      </c>
      <c r="P55" s="16">
        <f t="shared" si="1"/>
        <v>5.44</v>
      </c>
      <c r="Q55" s="16">
        <f>'[1]TCE - ANEXO III - Preencher'!R64</f>
        <v>291</v>
      </c>
      <c r="R55" s="16">
        <f>'[1]TCE - ANEXO III - Preencher'!S64</f>
        <v>88.2</v>
      </c>
      <c r="S55" s="16">
        <f t="shared" si="2"/>
        <v>202.8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579.53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45078</v>
      </c>
      <c r="H56" s="15">
        <f>'[1]TCE - ANEXO III - Preencher'!I65</f>
        <v>0</v>
      </c>
      <c r="I56" s="15">
        <f>'[1]TCE - ANEXO III - Preencher'!J65</f>
        <v>137.66</v>
      </c>
      <c r="J56" s="15">
        <f>'[1]TCE - ANEXO III - Preencher'!K65</f>
        <v>0</v>
      </c>
      <c r="K56" s="16">
        <f>'[1]TCE - ANEXO III - Preencher'!L65</f>
        <v>219.27</v>
      </c>
      <c r="L56" s="16">
        <f>'[1]TCE - ANEXO III - Preencher'!M65</f>
        <v>6.6</v>
      </c>
      <c r="M56" s="16">
        <f t="shared" si="0"/>
        <v>212.67000000000002</v>
      </c>
      <c r="N56" s="16">
        <f>'[1]TCE - ANEXO III - Preencher'!O65</f>
        <v>5.44</v>
      </c>
      <c r="O56" s="16">
        <f>'[1]TCE - ANEXO III - Preencher'!P65</f>
        <v>0</v>
      </c>
      <c r="P56" s="16">
        <f t="shared" si="1"/>
        <v>5.44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355.77000000000004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45078</v>
      </c>
      <c r="H57" s="15">
        <f>'[1]TCE - ANEXO III - Preencher'!I66</f>
        <v>0</v>
      </c>
      <c r="I57" s="15">
        <f>'[1]TCE - ANEXO III - Preencher'!J66</f>
        <v>197.13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5.44</v>
      </c>
      <c r="O57" s="16">
        <f>'[1]TCE - ANEXO III - Preencher'!P66</f>
        <v>0</v>
      </c>
      <c r="P57" s="16">
        <f t="shared" si="1"/>
        <v>5.44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202.57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45078</v>
      </c>
      <c r="H58" s="15">
        <f>'[1]TCE - ANEXO III - Preencher'!I67</f>
        <v>0</v>
      </c>
      <c r="I58" s="15">
        <f>'[1]TCE - ANEXO III - Preencher'!J67</f>
        <v>181.72</v>
      </c>
      <c r="J58" s="15">
        <f>'[1]TCE - ANEXO III - Preencher'!K67</f>
        <v>0</v>
      </c>
      <c r="K58" s="16">
        <f>'[1]TCE - ANEXO III - Preencher'!L67</f>
        <v>219.27</v>
      </c>
      <c r="L58" s="16">
        <f>'[1]TCE - ANEXO III - Preencher'!M67</f>
        <v>6.6</v>
      </c>
      <c r="M58" s="16">
        <f t="shared" si="0"/>
        <v>212.67000000000002</v>
      </c>
      <c r="N58" s="16">
        <f>'[1]TCE - ANEXO III - Preencher'!O67</f>
        <v>5.44</v>
      </c>
      <c r="O58" s="16">
        <f>'[1]TCE - ANEXO III - Preencher'!P67</f>
        <v>0</v>
      </c>
      <c r="P58" s="16">
        <f t="shared" si="1"/>
        <v>5.44</v>
      </c>
      <c r="Q58" s="16">
        <f>'[1]TCE - ANEXO III - Preencher'!R67</f>
        <v>246</v>
      </c>
      <c r="R58" s="16">
        <f>'[1]TCE - ANEXO III - Preencher'!S67</f>
        <v>82.32</v>
      </c>
      <c r="S58" s="16">
        <f t="shared" si="2"/>
        <v>163.68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563.51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45078</v>
      </c>
      <c r="H59" s="15">
        <f>'[1]TCE - ANEXO III - Preencher'!I68</f>
        <v>0</v>
      </c>
      <c r="I59" s="15">
        <f>'[1]TCE - ANEXO III - Preencher'!J68</f>
        <v>418.89</v>
      </c>
      <c r="J59" s="15">
        <f>'[1]TCE - ANEXO III - Preencher'!K68</f>
        <v>0</v>
      </c>
      <c r="K59" s="16">
        <f>'[1]TCE - ANEXO III - Preencher'!L68</f>
        <v>219.27</v>
      </c>
      <c r="L59" s="16">
        <f>'[1]TCE - ANEXO III - Preencher'!M68</f>
        <v>6.6</v>
      </c>
      <c r="M59" s="16">
        <f t="shared" si="0"/>
        <v>212.67000000000002</v>
      </c>
      <c r="N59" s="16">
        <f>'[1]TCE - ANEXO III - Preencher'!O68</f>
        <v>5.44</v>
      </c>
      <c r="O59" s="16">
        <f>'[1]TCE - ANEXO III - Preencher'!P68</f>
        <v>0</v>
      </c>
      <c r="P59" s="16">
        <f t="shared" si="1"/>
        <v>5.44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637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45078</v>
      </c>
      <c r="H60" s="15">
        <f>'[1]TCE - ANEXO III - Preencher'!I69</f>
        <v>0</v>
      </c>
      <c r="I60" s="15">
        <f>'[1]TCE - ANEXO III - Preencher'!J69</f>
        <v>215.61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5.44</v>
      </c>
      <c r="O60" s="16">
        <f>'[1]TCE - ANEXO III - Preencher'!P69</f>
        <v>0</v>
      </c>
      <c r="P60" s="16">
        <f t="shared" si="1"/>
        <v>5.44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221.05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45078</v>
      </c>
      <c r="H61" s="15">
        <f>'[1]TCE - ANEXO III - Preencher'!I70</f>
        <v>0</v>
      </c>
      <c r="I61" s="15">
        <f>'[1]TCE - ANEXO III - Preencher'!J70</f>
        <v>339.76</v>
      </c>
      <c r="J61" s="15">
        <f>'[1]TCE - ANEXO III - Preencher'!K70</f>
        <v>0</v>
      </c>
      <c r="K61" s="16">
        <f>'[1]TCE - ANEXO III - Preencher'!L70</f>
        <v>219.27</v>
      </c>
      <c r="L61" s="16">
        <f>'[1]TCE - ANEXO III - Preencher'!M70</f>
        <v>6.6</v>
      </c>
      <c r="M61" s="16">
        <f t="shared" si="0"/>
        <v>212.67000000000002</v>
      </c>
      <c r="N61" s="16">
        <f>'[1]TCE - ANEXO III - Preencher'!O70</f>
        <v>5.44</v>
      </c>
      <c r="O61" s="16">
        <f>'[1]TCE - ANEXO III - Preencher'!P70</f>
        <v>0</v>
      </c>
      <c r="P61" s="16">
        <f t="shared" si="1"/>
        <v>5.44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557.87000000000012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45078</v>
      </c>
      <c r="H62" s="15">
        <f>'[1]TCE - ANEXO III - Preencher'!I71</f>
        <v>0</v>
      </c>
      <c r="I62" s="15">
        <f>'[1]TCE - ANEXO III - Preencher'!J71</f>
        <v>146.86000000000001</v>
      </c>
      <c r="J62" s="15">
        <f>'[1]TCE - ANEXO III - Preencher'!K71</f>
        <v>0</v>
      </c>
      <c r="K62" s="16">
        <f>'[1]TCE - ANEXO III - Preencher'!L71</f>
        <v>219.27</v>
      </c>
      <c r="L62" s="16">
        <f>'[1]TCE - ANEXO III - Preencher'!M71</f>
        <v>6.6</v>
      </c>
      <c r="M62" s="16">
        <f t="shared" si="0"/>
        <v>212.67000000000002</v>
      </c>
      <c r="N62" s="16">
        <f>'[1]TCE - ANEXO III - Preencher'!O71</f>
        <v>5.44</v>
      </c>
      <c r="O62" s="16">
        <f>'[1]TCE - ANEXO III - Preencher'!P71</f>
        <v>0</v>
      </c>
      <c r="P62" s="16">
        <f t="shared" si="1"/>
        <v>5.44</v>
      </c>
      <c r="Q62" s="16">
        <f>'[1]TCE - ANEXO III - Preencher'!R71</f>
        <v>236.79</v>
      </c>
      <c r="R62" s="16">
        <f>'[1]TCE - ANEXO III - Preencher'!S71</f>
        <v>88.2</v>
      </c>
      <c r="S62" s="16">
        <f t="shared" si="2"/>
        <v>148.58999999999997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513.55999999999995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EVALDO FRANCA DE FARIAS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45078</v>
      </c>
      <c r="H63" s="15">
        <f>'[1]TCE - ANEXO III - Preencher'!I72</f>
        <v>0</v>
      </c>
      <c r="I63" s="15">
        <f>'[1]TCE - ANEXO III - Preencher'!J72</f>
        <v>157.22</v>
      </c>
      <c r="J63" s="15">
        <f>'[1]TCE - ANEXO III - Preencher'!K72</f>
        <v>0</v>
      </c>
      <c r="K63" s="16">
        <f>'[1]TCE - ANEXO III - Preencher'!L72</f>
        <v>219.27</v>
      </c>
      <c r="L63" s="16">
        <f>'[1]TCE - ANEXO III - Preencher'!M72</f>
        <v>6.6</v>
      </c>
      <c r="M63" s="16">
        <f t="shared" si="0"/>
        <v>212.67000000000002</v>
      </c>
      <c r="N63" s="16">
        <f>'[1]TCE - ANEXO III - Preencher'!O72</f>
        <v>5.44</v>
      </c>
      <c r="O63" s="16">
        <f>'[1]TCE - ANEXO III - Preencher'!P72</f>
        <v>0</v>
      </c>
      <c r="P63" s="16">
        <f t="shared" si="1"/>
        <v>5.44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375.33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FABIANA FERREIRA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45078</v>
      </c>
      <c r="H64" s="15">
        <f>'[1]TCE - ANEXO III - Preencher'!I73</f>
        <v>0</v>
      </c>
      <c r="I64" s="15">
        <f>'[1]TCE - ANEXO III - Preencher'!J73</f>
        <v>119.37</v>
      </c>
      <c r="J64" s="15">
        <f>'[1]TCE - ANEXO III - Preencher'!K73</f>
        <v>0</v>
      </c>
      <c r="K64" s="16">
        <f>'[1]TCE - ANEXO III - Preencher'!L73</f>
        <v>219.27</v>
      </c>
      <c r="L64" s="16">
        <f>'[1]TCE - ANEXO III - Preencher'!M73</f>
        <v>6.6</v>
      </c>
      <c r="M64" s="16">
        <f t="shared" si="0"/>
        <v>212.67000000000002</v>
      </c>
      <c r="N64" s="16">
        <f>'[1]TCE - ANEXO III - Preencher'!O73</f>
        <v>5.44</v>
      </c>
      <c r="O64" s="16">
        <f>'[1]TCE - ANEXO III - Preencher'!P73</f>
        <v>0</v>
      </c>
      <c r="P64" s="16">
        <f t="shared" si="1"/>
        <v>5.44</v>
      </c>
      <c r="Q64" s="16">
        <f>'[1]TCE - ANEXO III - Preencher'!R73</f>
        <v>360.8</v>
      </c>
      <c r="R64" s="16">
        <f>'[1]TCE - ANEXO III - Preencher'!S73</f>
        <v>61.74</v>
      </c>
      <c r="S64" s="16">
        <f t="shared" si="2"/>
        <v>299.06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636.54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KELLY DA SILVA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45078</v>
      </c>
      <c r="H65" s="15">
        <f>'[1]TCE - ANEXO III - Preencher'!I74</f>
        <v>0</v>
      </c>
      <c r="I65" s="15">
        <f>'[1]TCE - ANEXO III - Preencher'!J74</f>
        <v>183.3</v>
      </c>
      <c r="J65" s="15">
        <f>'[1]TCE - ANEXO III - Preencher'!K74</f>
        <v>0</v>
      </c>
      <c r="K65" s="16">
        <f>'[1]TCE - ANEXO III - Preencher'!L74</f>
        <v>219.27</v>
      </c>
      <c r="L65" s="16">
        <f>'[1]TCE - ANEXO III - Preencher'!M74</f>
        <v>6.6</v>
      </c>
      <c r="M65" s="16">
        <f t="shared" si="0"/>
        <v>212.67000000000002</v>
      </c>
      <c r="N65" s="16">
        <f>'[1]TCE - ANEXO III - Preencher'!O74</f>
        <v>5.44</v>
      </c>
      <c r="O65" s="16">
        <f>'[1]TCE - ANEXO III - Preencher'!P74</f>
        <v>0</v>
      </c>
      <c r="P65" s="16">
        <f t="shared" si="1"/>
        <v>5.44</v>
      </c>
      <c r="Q65" s="16">
        <f>'[1]TCE - ANEXO III - Preencher'!R74</f>
        <v>246</v>
      </c>
      <c r="R65" s="16">
        <f>'[1]TCE - ANEXO III - Preencher'!S74</f>
        <v>88.2</v>
      </c>
      <c r="S65" s="16">
        <f t="shared" si="2"/>
        <v>157.80000000000001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559.21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FERNANDA VARJAL MEDICIS DILETIERI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225124</v>
      </c>
      <c r="G66" s="14">
        <f>IF('[1]TCE - ANEXO III - Preencher'!H75="","",'[1]TCE - ANEXO III - Preencher'!H75)</f>
        <v>45078</v>
      </c>
      <c r="H66" s="15">
        <f>'[1]TCE - ANEXO III - Preencher'!I75</f>
        <v>0</v>
      </c>
      <c r="I66" s="15">
        <f>'[1]TCE - ANEXO III - Preencher'!J75</f>
        <v>715.7</v>
      </c>
      <c r="J66" s="15">
        <f>'[1]TCE - ANEXO III - Preencher'!K75</f>
        <v>0</v>
      </c>
      <c r="K66" s="16">
        <f>'[1]TCE - ANEXO III - Preencher'!L75</f>
        <v>219.27</v>
      </c>
      <c r="L66" s="16">
        <f>'[1]TCE - ANEXO III - Preencher'!M75</f>
        <v>6.6</v>
      </c>
      <c r="M66" s="16">
        <f t="shared" si="0"/>
        <v>212.67000000000002</v>
      </c>
      <c r="N66" s="16">
        <f>'[1]TCE - ANEXO III - Preencher'!O75</f>
        <v>5.44</v>
      </c>
      <c r="O66" s="16">
        <f>'[1]TCE - ANEXO III - Preencher'!P75</f>
        <v>0</v>
      </c>
      <c r="P66" s="16">
        <f t="shared" si="1"/>
        <v>5.44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933.81000000000017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FRANCISCO LIMEIRA DOS SANTOS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225270</v>
      </c>
      <c r="G67" s="14">
        <f>IF('[1]TCE - ANEXO III - Preencher'!H76="","",'[1]TCE - ANEXO III - Preencher'!H76)</f>
        <v>45078</v>
      </c>
      <c r="H67" s="15">
        <f>'[1]TCE - ANEXO III - Preencher'!I76</f>
        <v>0</v>
      </c>
      <c r="I67" s="15">
        <f>'[1]TCE - ANEXO III - Preencher'!J76</f>
        <v>1002.69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5.44</v>
      </c>
      <c r="O67" s="16">
        <f>'[1]TCE - ANEXO III - Preencher'!P76</f>
        <v>0</v>
      </c>
      <c r="P67" s="16">
        <f t="shared" si="1"/>
        <v>5.44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1008.1300000000001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FRANKESLENE DOS SANTOS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322205</v>
      </c>
      <c r="G68" s="14">
        <f>IF('[1]TCE - ANEXO III - Preencher'!H77="","",'[1]TCE - ANEXO III - Preencher'!H77)</f>
        <v>45078</v>
      </c>
      <c r="H68" s="15">
        <f>'[1]TCE - ANEXO III - Preencher'!I77</f>
        <v>0</v>
      </c>
      <c r="I68" s="15">
        <f>'[1]TCE - ANEXO III - Preencher'!J77</f>
        <v>146.87</v>
      </c>
      <c r="J68" s="15">
        <f>'[1]TCE - ANEXO III - Preencher'!K77</f>
        <v>0</v>
      </c>
      <c r="K68" s="16">
        <f>'[1]TCE - ANEXO III - Preencher'!L77</f>
        <v>219.27</v>
      </c>
      <c r="L68" s="16">
        <f>'[1]TCE - ANEXO III - Preencher'!M77</f>
        <v>6.6</v>
      </c>
      <c r="M68" s="16">
        <f t="shared" si="0"/>
        <v>212.67000000000002</v>
      </c>
      <c r="N68" s="16">
        <f>'[1]TCE - ANEXO III - Preencher'!O77</f>
        <v>5.44</v>
      </c>
      <c r="O68" s="16">
        <f>'[1]TCE - ANEXO III - Preencher'!P77</f>
        <v>0</v>
      </c>
      <c r="P68" s="16">
        <f t="shared" si="1"/>
        <v>5.44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364.98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GABRIELA BELO REGO BARROS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45078</v>
      </c>
      <c r="H69" s="15">
        <f>'[1]TCE - ANEXO III - Preencher'!I78</f>
        <v>0</v>
      </c>
      <c r="I69" s="15">
        <f>'[1]TCE - ANEXO III - Preencher'!J78</f>
        <v>339.52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5.44</v>
      </c>
      <c r="O69" s="16">
        <f>'[1]TCE - ANEXO III - Preencher'!P78</f>
        <v>0</v>
      </c>
      <c r="P69" s="16">
        <f t="shared" si="1"/>
        <v>5.44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120.26</v>
      </c>
      <c r="U69" s="16">
        <f>'[1]TCE - ANEXO III - Preencher'!V78</f>
        <v>0</v>
      </c>
      <c r="V69" s="16">
        <f t="shared" si="3"/>
        <v>120.26</v>
      </c>
      <c r="W69" s="17" t="str">
        <f>IF('[1]TCE - ANEXO III - Preencher'!X78="","",'[1]TCE - ANEXO III - Preencher'!X78)</f>
        <v>AUXILIO CHECHE</v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465.21999999999997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CAMELO OLIVEIRA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225124</v>
      </c>
      <c r="G70" s="14">
        <f>IF('[1]TCE - ANEXO III - Preencher'!H79="","",'[1]TCE - ANEXO III - Preencher'!H79)</f>
        <v>45078</v>
      </c>
      <c r="H70" s="15">
        <f>'[1]TCE - ANEXO III - Preencher'!I79</f>
        <v>0</v>
      </c>
      <c r="I70" s="15">
        <f>'[1]TCE - ANEXO III - Preencher'!J79</f>
        <v>314.61</v>
      </c>
      <c r="J70" s="15">
        <f>'[1]TCE - ANEXO III - Preencher'!K79</f>
        <v>0</v>
      </c>
      <c r="K70" s="16">
        <f>'[1]TCE - ANEXO III - Preencher'!L79</f>
        <v>219.27</v>
      </c>
      <c r="L70" s="16">
        <f>'[1]TCE - ANEXO III - Preencher'!M79</f>
        <v>6.6</v>
      </c>
      <c r="M70" s="16">
        <f t="shared" si="0"/>
        <v>212.67000000000002</v>
      </c>
      <c r="N70" s="16">
        <f>'[1]TCE - ANEXO III - Preencher'!O79</f>
        <v>5.44</v>
      </c>
      <c r="O70" s="16">
        <f>'[1]TCE - ANEXO III - Preencher'!P79</f>
        <v>0</v>
      </c>
      <c r="P70" s="16">
        <f t="shared" si="1"/>
        <v>5.44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532.72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GEIZA CRISTINA DA SILVA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322205</v>
      </c>
      <c r="G71" s="14">
        <f>IF('[1]TCE - ANEXO III - Preencher'!H80="","",'[1]TCE - ANEXO III - Preencher'!H80)</f>
        <v>45078</v>
      </c>
      <c r="H71" s="15">
        <f>'[1]TCE - ANEXO III - Preencher'!I80</f>
        <v>0</v>
      </c>
      <c r="I71" s="15">
        <f>'[1]TCE - ANEXO III - Preencher'!J80</f>
        <v>158.62</v>
      </c>
      <c r="J71" s="15">
        <f>'[1]TCE - ANEXO III - Preencher'!K80</f>
        <v>0</v>
      </c>
      <c r="K71" s="16">
        <f>'[1]TCE - ANEXO III - Preencher'!L80</f>
        <v>219.27</v>
      </c>
      <c r="L71" s="16">
        <f>'[1]TCE - ANEXO III - Preencher'!M80</f>
        <v>6.6</v>
      </c>
      <c r="M71" s="16">
        <f t="shared" si="0"/>
        <v>212.67000000000002</v>
      </c>
      <c r="N71" s="16">
        <f>'[1]TCE - ANEXO III - Preencher'!O80</f>
        <v>5.44</v>
      </c>
      <c r="O71" s="16">
        <f>'[1]TCE - ANEXO III - Preencher'!P80</f>
        <v>0</v>
      </c>
      <c r="P71" s="16">
        <f t="shared" si="1"/>
        <v>5.44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77.55</v>
      </c>
      <c r="U71" s="16">
        <f>'[1]TCE - ANEXO III - Preencher'!V80</f>
        <v>0</v>
      </c>
      <c r="V71" s="16">
        <f t="shared" si="3"/>
        <v>77.55</v>
      </c>
      <c r="W71" s="17" t="str">
        <f>IF('[1]TCE - ANEXO III - Preencher'!X80="","",'[1]TCE - ANEXO III - Preencher'!X80)</f>
        <v>AUXILIO CHECHE</v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454.28000000000003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GIVALDO MARTINS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517410</v>
      </c>
      <c r="G72" s="14">
        <f>IF('[1]TCE - ANEXO III - Preencher'!H81="","",'[1]TCE - ANEXO III - Preencher'!H81)</f>
        <v>45078</v>
      </c>
      <c r="H72" s="15">
        <f>'[1]TCE - ANEXO III - Preencher'!I81</f>
        <v>0</v>
      </c>
      <c r="I72" s="15">
        <f>'[1]TCE - ANEXO III - Preencher'!J81</f>
        <v>165.77</v>
      </c>
      <c r="J72" s="15">
        <f>'[1]TCE - ANEXO III - Preencher'!K81</f>
        <v>0</v>
      </c>
      <c r="K72" s="16">
        <f>'[1]TCE - ANEXO III - Preencher'!L81</f>
        <v>219.27</v>
      </c>
      <c r="L72" s="16">
        <f>'[1]TCE - ANEXO III - Preencher'!M81</f>
        <v>6.6</v>
      </c>
      <c r="M72" s="16">
        <f t="shared" si="0"/>
        <v>212.67000000000002</v>
      </c>
      <c r="N72" s="16">
        <f>'[1]TCE - ANEXO III - Preencher'!O81</f>
        <v>5.44</v>
      </c>
      <c r="O72" s="16">
        <f>'[1]TCE - ANEXO III - Preencher'!P81</f>
        <v>0</v>
      </c>
      <c r="P72" s="16">
        <f t="shared" si="1"/>
        <v>5.44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383.88000000000005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GIVANILDA MARIA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223505</v>
      </c>
      <c r="G73" s="14">
        <f>IF('[1]TCE - ANEXO III - Preencher'!H82="","",'[1]TCE - ANEXO III - Preencher'!H82)</f>
        <v>45078</v>
      </c>
      <c r="H73" s="15">
        <f>'[1]TCE - ANEXO III - Preencher'!I82</f>
        <v>0</v>
      </c>
      <c r="I73" s="15">
        <f>'[1]TCE - ANEXO III - Preencher'!J82</f>
        <v>331.27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5.44</v>
      </c>
      <c r="O73" s="16">
        <f>'[1]TCE - ANEXO III - Preencher'!P82</f>
        <v>0</v>
      </c>
      <c r="P73" s="16">
        <f t="shared" si="1"/>
        <v>5.44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336.71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GLAYBSON DE OLIVEIRA MENDES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45078</v>
      </c>
      <c r="H74" s="15">
        <f>'[1]TCE - ANEXO III - Preencher'!I83</f>
        <v>0</v>
      </c>
      <c r="I74" s="15">
        <f>'[1]TCE - ANEXO III - Preencher'!J83</f>
        <v>176.24</v>
      </c>
      <c r="J74" s="15">
        <f>'[1]TCE - ANEXO III - Preencher'!K83</f>
        <v>0</v>
      </c>
      <c r="K74" s="16">
        <f>'[1]TCE - ANEXO III - Preencher'!L83</f>
        <v>219.27</v>
      </c>
      <c r="L74" s="16">
        <f>'[1]TCE - ANEXO III - Preencher'!M83</f>
        <v>6.6</v>
      </c>
      <c r="M74" s="16">
        <f t="shared" si="0"/>
        <v>212.67000000000002</v>
      </c>
      <c r="N74" s="16">
        <f>'[1]TCE - ANEXO III - Preencher'!O83</f>
        <v>5.44</v>
      </c>
      <c r="O74" s="16">
        <f>'[1]TCE - ANEXO III - Preencher'!P83</f>
        <v>0</v>
      </c>
      <c r="P74" s="16">
        <f t="shared" si="1"/>
        <v>5.44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394.35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GLEICE FREIRE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422110</v>
      </c>
      <c r="G75" s="14">
        <f>IF('[1]TCE - ANEXO III - Preencher'!H84="","",'[1]TCE - ANEXO III - Preencher'!H84)</f>
        <v>45078</v>
      </c>
      <c r="H75" s="15">
        <f>'[1]TCE - ANEXO III - Preencher'!I84</f>
        <v>0</v>
      </c>
      <c r="I75" s="15">
        <f>'[1]TCE - ANEXO III - Preencher'!J84</f>
        <v>156.91999999999999</v>
      </c>
      <c r="J75" s="15">
        <f>'[1]TCE - ANEXO III - Preencher'!K84</f>
        <v>0</v>
      </c>
      <c r="K75" s="16">
        <f>'[1]TCE - ANEXO III - Preencher'!L84</f>
        <v>219.27</v>
      </c>
      <c r="L75" s="16">
        <f>'[1]TCE - ANEXO III - Preencher'!M84</f>
        <v>6.6</v>
      </c>
      <c r="M75" s="16">
        <f t="shared" si="0"/>
        <v>212.67000000000002</v>
      </c>
      <c r="N75" s="16">
        <f>'[1]TCE - ANEXO III - Preencher'!O84</f>
        <v>5.44</v>
      </c>
      <c r="O75" s="16">
        <f>'[1]TCE - ANEXO III - Preencher'!P84</f>
        <v>0</v>
      </c>
      <c r="P75" s="16">
        <f t="shared" si="1"/>
        <v>5.44</v>
      </c>
      <c r="Q75" s="16">
        <f>'[1]TCE - ANEXO III - Preencher'!R84</f>
        <v>246</v>
      </c>
      <c r="R75" s="16">
        <f>'[1]TCE - ANEXO III - Preencher'!S84</f>
        <v>73.92</v>
      </c>
      <c r="S75" s="16">
        <f t="shared" si="2"/>
        <v>172.07999999999998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547.11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GLEICY - LANE MATIAS DE ARAUJO FONSECA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223505</v>
      </c>
      <c r="G76" s="14">
        <f>IF('[1]TCE - ANEXO III - Preencher'!H85="","",'[1]TCE - ANEXO III - Preencher'!H85)</f>
        <v>45078</v>
      </c>
      <c r="H76" s="15">
        <f>'[1]TCE - ANEXO III - Preencher'!I85</f>
        <v>0</v>
      </c>
      <c r="I76" s="15">
        <f>'[1]TCE - ANEXO III - Preencher'!J85</f>
        <v>462.57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5.44</v>
      </c>
      <c r="O76" s="16">
        <f>'[1]TCE - ANEXO III - Preencher'!P85</f>
        <v>0</v>
      </c>
      <c r="P76" s="16">
        <f t="shared" si="1"/>
        <v>5.44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120.26</v>
      </c>
      <c r="U76" s="16">
        <f>'[1]TCE - ANEXO III - Preencher'!V85</f>
        <v>0</v>
      </c>
      <c r="V76" s="16">
        <f t="shared" si="3"/>
        <v>120.26</v>
      </c>
      <c r="W76" s="17" t="str">
        <f>IF('[1]TCE - ANEXO III - Preencher'!X85="","",'[1]TCE - ANEXO III - Preencher'!X85)</f>
        <v>AUXILIO CHECHE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588.27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GUSTAVO CAMPELO ELLDORF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223208</v>
      </c>
      <c r="G77" s="14">
        <f>IF('[1]TCE - ANEXO III - Preencher'!H86="","",'[1]TCE - ANEXO III - Preencher'!H86)</f>
        <v>45078</v>
      </c>
      <c r="H77" s="15">
        <f>'[1]TCE - ANEXO III - Preencher'!I86</f>
        <v>0</v>
      </c>
      <c r="I77" s="15">
        <f>'[1]TCE - ANEXO III - Preencher'!J86</f>
        <v>315.85000000000002</v>
      </c>
      <c r="J77" s="15">
        <f>'[1]TCE - ANEXO III - Preencher'!K86</f>
        <v>0</v>
      </c>
      <c r="K77" s="16">
        <f>'[1]TCE - ANEXO III - Preencher'!L86</f>
        <v>219.27</v>
      </c>
      <c r="L77" s="16">
        <f>'[1]TCE - ANEXO III - Preencher'!M86</f>
        <v>6.6</v>
      </c>
      <c r="M77" s="16">
        <f t="shared" si="0"/>
        <v>212.67000000000002</v>
      </c>
      <c r="N77" s="16">
        <f>'[1]TCE - ANEXO III - Preencher'!O86</f>
        <v>5.44</v>
      </c>
      <c r="O77" s="16">
        <f>'[1]TCE - ANEXO III - Preencher'!P86</f>
        <v>0</v>
      </c>
      <c r="P77" s="16">
        <f t="shared" si="1"/>
        <v>5.44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533.96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HALANA BATISTA NERY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45078</v>
      </c>
      <c r="H78" s="15">
        <f>'[1]TCE - ANEXO III - Preencher'!I87</f>
        <v>0</v>
      </c>
      <c r="I78" s="15">
        <f>'[1]TCE - ANEXO III - Preencher'!J87</f>
        <v>190.34</v>
      </c>
      <c r="J78" s="15">
        <f>'[1]TCE - ANEXO III - Preencher'!K87</f>
        <v>0</v>
      </c>
      <c r="K78" s="16">
        <f>'[1]TCE - ANEXO III - Preencher'!L87</f>
        <v>219.27</v>
      </c>
      <c r="L78" s="16">
        <f>'[1]TCE - ANEXO III - Preencher'!M87</f>
        <v>6.6</v>
      </c>
      <c r="M78" s="16">
        <f t="shared" si="0"/>
        <v>212.67000000000002</v>
      </c>
      <c r="N78" s="16">
        <f>'[1]TCE - ANEXO III - Preencher'!O87</f>
        <v>5.44</v>
      </c>
      <c r="O78" s="16">
        <f>'[1]TCE - ANEXO III - Preencher'!P87</f>
        <v>0</v>
      </c>
      <c r="P78" s="16">
        <f t="shared" si="1"/>
        <v>5.44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408.45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HELENA PRISCILLA BARROS SILVA DE LIMA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45078</v>
      </c>
      <c r="H79" s="15">
        <f>'[1]TCE - ANEXO III - Preencher'!I88</f>
        <v>0</v>
      </c>
      <c r="I79" s="15">
        <f>'[1]TCE - ANEXO III - Preencher'!J88</f>
        <v>382.31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5.44</v>
      </c>
      <c r="O79" s="16">
        <f>'[1]TCE - ANEXO III - Preencher'!P88</f>
        <v>0</v>
      </c>
      <c r="P79" s="16">
        <f t="shared" si="1"/>
        <v>5.44</v>
      </c>
      <c r="Q79" s="16">
        <f>'[1]TCE - ANEXO III - Preencher'!R88</f>
        <v>246</v>
      </c>
      <c r="R79" s="16">
        <f>'[1]TCE - ANEXO III - Preencher'!S88</f>
        <v>143.65</v>
      </c>
      <c r="S79" s="16">
        <f t="shared" si="2"/>
        <v>102.35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490.1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HERICA SILVA DA HORA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45078</v>
      </c>
      <c r="H80" s="15">
        <f>'[1]TCE - ANEXO III - Preencher'!I89</f>
        <v>0</v>
      </c>
      <c r="I80" s="15">
        <f>'[1]TCE - ANEXO III - Preencher'!J89</f>
        <v>152.74</v>
      </c>
      <c r="J80" s="15">
        <f>'[1]TCE - ANEXO III - Preencher'!K89</f>
        <v>0</v>
      </c>
      <c r="K80" s="16">
        <f>'[1]TCE - ANEXO III - Preencher'!L89</f>
        <v>219.27</v>
      </c>
      <c r="L80" s="16">
        <f>'[1]TCE - ANEXO III - Preencher'!M89</f>
        <v>6.6</v>
      </c>
      <c r="M80" s="16">
        <f t="shared" si="0"/>
        <v>212.67000000000002</v>
      </c>
      <c r="N80" s="16">
        <f>'[1]TCE - ANEXO III - Preencher'!O89</f>
        <v>5.44</v>
      </c>
      <c r="O80" s="16">
        <f>'[1]TCE - ANEXO III - Preencher'!P89</f>
        <v>0</v>
      </c>
      <c r="P80" s="16">
        <f t="shared" si="1"/>
        <v>5.44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370.85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HORACIO ALVES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515110</v>
      </c>
      <c r="G81" s="14">
        <f>IF('[1]TCE - ANEXO III - Preencher'!H90="","",'[1]TCE - ANEXO III - Preencher'!H90)</f>
        <v>45078</v>
      </c>
      <c r="H81" s="15">
        <f>'[1]TCE - ANEXO III - Preencher'!I90</f>
        <v>0</v>
      </c>
      <c r="I81" s="15">
        <f>'[1]TCE - ANEXO III - Preencher'!J90</f>
        <v>149.28</v>
      </c>
      <c r="J81" s="15">
        <f>'[1]TCE - ANEXO III - Preencher'!K90</f>
        <v>0</v>
      </c>
      <c r="K81" s="16">
        <f>'[1]TCE - ANEXO III - Preencher'!L90</f>
        <v>219.27</v>
      </c>
      <c r="L81" s="16">
        <f>'[1]TCE - ANEXO III - Preencher'!M90</f>
        <v>6.6</v>
      </c>
      <c r="M81" s="16">
        <f t="shared" si="0"/>
        <v>212.67000000000002</v>
      </c>
      <c r="N81" s="16">
        <f>'[1]TCE - ANEXO III - Preencher'!O90</f>
        <v>5.44</v>
      </c>
      <c r="O81" s="16">
        <f>'[1]TCE - ANEXO III - Preencher'!P90</f>
        <v>0</v>
      </c>
      <c r="P81" s="16">
        <f t="shared" si="1"/>
        <v>5.44</v>
      </c>
      <c r="Q81" s="16">
        <f>'[1]TCE - ANEXO III - Preencher'!R90</f>
        <v>310.39999999999998</v>
      </c>
      <c r="R81" s="16">
        <f>'[1]TCE - ANEXO III - Preencher'!S90</f>
        <v>79.2</v>
      </c>
      <c r="S81" s="16">
        <f t="shared" si="2"/>
        <v>231.2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598.59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ISA BARROS COSTA DE ARAUJO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251605</v>
      </c>
      <c r="G82" s="14">
        <f>IF('[1]TCE - ANEXO III - Preencher'!H91="","",'[1]TCE - ANEXO III - Preencher'!H91)</f>
        <v>45078</v>
      </c>
      <c r="H82" s="15">
        <f>'[1]TCE - ANEXO III - Preencher'!I91</f>
        <v>0</v>
      </c>
      <c r="I82" s="15">
        <f>'[1]TCE - ANEXO III - Preencher'!J91</f>
        <v>321.92</v>
      </c>
      <c r="J82" s="15">
        <f>'[1]TCE - ANEXO III - Preencher'!K91</f>
        <v>0</v>
      </c>
      <c r="K82" s="16">
        <f>'[1]TCE - ANEXO III - Preencher'!L91</f>
        <v>219.27</v>
      </c>
      <c r="L82" s="16">
        <f>'[1]TCE - ANEXO III - Preencher'!M91</f>
        <v>6.6</v>
      </c>
      <c r="M82" s="16">
        <f t="shared" si="0"/>
        <v>212.67000000000002</v>
      </c>
      <c r="N82" s="16">
        <f>'[1]TCE - ANEXO III - Preencher'!O91</f>
        <v>5.44</v>
      </c>
      <c r="O82" s="16">
        <f>'[1]TCE - ANEXO III - Preencher'!P91</f>
        <v>0</v>
      </c>
      <c r="P82" s="16">
        <f t="shared" si="1"/>
        <v>5.44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540.03000000000009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ISABEL RENATA DE SOUZA TORRES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223405</v>
      </c>
      <c r="G83" s="14">
        <f>IF('[1]TCE - ANEXO III - Preencher'!H92="","",'[1]TCE - ANEXO III - Preencher'!H92)</f>
        <v>45078</v>
      </c>
      <c r="H83" s="15">
        <f>'[1]TCE - ANEXO III - Preencher'!I92</f>
        <v>0</v>
      </c>
      <c r="I83" s="15">
        <f>'[1]TCE - ANEXO III - Preencher'!J92</f>
        <v>457.96</v>
      </c>
      <c r="J83" s="15">
        <f>'[1]TCE - ANEXO III - Preencher'!K92</f>
        <v>0</v>
      </c>
      <c r="K83" s="16">
        <f>'[1]TCE - ANEXO III - Preencher'!L92</f>
        <v>219.27</v>
      </c>
      <c r="L83" s="16">
        <f>'[1]TCE - ANEXO III - Preencher'!M92</f>
        <v>6.6</v>
      </c>
      <c r="M83" s="16">
        <f t="shared" si="0"/>
        <v>212.67000000000002</v>
      </c>
      <c r="N83" s="16">
        <f>'[1]TCE - ANEXO III - Preencher'!O92</f>
        <v>5.44</v>
      </c>
      <c r="O83" s="16">
        <f>'[1]TCE - ANEXO III - Preencher'!P92</f>
        <v>0</v>
      </c>
      <c r="P83" s="16">
        <f t="shared" si="1"/>
        <v>5.44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676.07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ISANDRO GILTON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324115</v>
      </c>
      <c r="G84" s="14">
        <f>IF('[1]TCE - ANEXO III - Preencher'!H93="","",'[1]TCE - ANEXO III - Preencher'!H93)</f>
        <v>45078</v>
      </c>
      <c r="H84" s="15">
        <f>'[1]TCE - ANEXO III - Preencher'!I93</f>
        <v>0</v>
      </c>
      <c r="I84" s="15">
        <f>'[1]TCE - ANEXO III - Preencher'!J93</f>
        <v>310.98</v>
      </c>
      <c r="J84" s="15">
        <f>'[1]TCE - ANEXO III - Preencher'!K93</f>
        <v>0</v>
      </c>
      <c r="K84" s="16">
        <f>'[1]TCE - ANEXO III - Preencher'!L93</f>
        <v>219.27</v>
      </c>
      <c r="L84" s="16">
        <f>'[1]TCE - ANEXO III - Preencher'!M93</f>
        <v>6.6</v>
      </c>
      <c r="M84" s="16">
        <f t="shared" si="0"/>
        <v>212.67000000000002</v>
      </c>
      <c r="N84" s="16">
        <f>'[1]TCE - ANEXO III - Preencher'!O93</f>
        <v>5.44</v>
      </c>
      <c r="O84" s="16">
        <f>'[1]TCE - ANEXO III - Preencher'!P93</f>
        <v>0</v>
      </c>
      <c r="P84" s="16">
        <f t="shared" si="1"/>
        <v>5.44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529.09000000000015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ISRAEL PEREIRA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515110</v>
      </c>
      <c r="G85" s="14">
        <f>IF('[1]TCE - ANEXO III - Preencher'!H94="","",'[1]TCE - ANEXO III - Preencher'!H94)</f>
        <v>45078</v>
      </c>
      <c r="H85" s="15">
        <f>'[1]TCE - ANEXO III - Preencher'!I94</f>
        <v>0</v>
      </c>
      <c r="I85" s="15">
        <f>'[1]TCE - ANEXO III - Preencher'!J94</f>
        <v>179.13</v>
      </c>
      <c r="J85" s="15">
        <f>'[1]TCE - ANEXO III - Preencher'!K94</f>
        <v>0</v>
      </c>
      <c r="K85" s="16">
        <f>'[1]TCE - ANEXO III - Preencher'!L94</f>
        <v>219.27</v>
      </c>
      <c r="L85" s="16">
        <f>'[1]TCE - ANEXO III - Preencher'!M94</f>
        <v>6.6</v>
      </c>
      <c r="M85" s="16">
        <f t="shared" si="0"/>
        <v>212.67000000000002</v>
      </c>
      <c r="N85" s="16">
        <f>'[1]TCE - ANEXO III - Preencher'!O94</f>
        <v>5.44</v>
      </c>
      <c r="O85" s="16">
        <f>'[1]TCE - ANEXO III - Preencher'!P94</f>
        <v>0</v>
      </c>
      <c r="P85" s="16">
        <f t="shared" si="1"/>
        <v>5.44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397.24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ITALO JOSE FELIPE FREITAS DA COSTA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422110</v>
      </c>
      <c r="G86" s="14">
        <f>IF('[1]TCE - ANEXO III - Preencher'!H95="","",'[1]TCE - ANEXO III - Preencher'!H95)</f>
        <v>45078</v>
      </c>
      <c r="H86" s="15">
        <f>'[1]TCE - ANEXO III - Preencher'!I95</f>
        <v>0</v>
      </c>
      <c r="I86" s="15">
        <f>'[1]TCE - ANEXO III - Preencher'!J95</f>
        <v>137.66999999999999</v>
      </c>
      <c r="J86" s="15">
        <f>'[1]TCE - ANEXO III - Preencher'!K95</f>
        <v>0</v>
      </c>
      <c r="K86" s="16">
        <f>'[1]TCE - ANEXO III - Preencher'!L95</f>
        <v>219.27</v>
      </c>
      <c r="L86" s="16">
        <f>'[1]TCE - ANEXO III - Preencher'!M95</f>
        <v>6.6</v>
      </c>
      <c r="M86" s="16">
        <f t="shared" si="0"/>
        <v>212.67000000000002</v>
      </c>
      <c r="N86" s="16">
        <f>'[1]TCE - ANEXO III - Preencher'!O95</f>
        <v>5.44</v>
      </c>
      <c r="O86" s="16">
        <f>'[1]TCE - ANEXO III - Preencher'!P95</f>
        <v>0</v>
      </c>
      <c r="P86" s="16">
        <f t="shared" si="1"/>
        <v>5.44</v>
      </c>
      <c r="Q86" s="16">
        <f>'[1]TCE - ANEXO III - Preencher'!R95</f>
        <v>262.39999999999998</v>
      </c>
      <c r="R86" s="16">
        <f>'[1]TCE - ANEXO III - Preencher'!S95</f>
        <v>79.2</v>
      </c>
      <c r="S86" s="16">
        <f t="shared" si="2"/>
        <v>183.2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538.98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45078</v>
      </c>
      <c r="H87" s="15">
        <f>'[1]TCE - ANEXO III - Preencher'!I96</f>
        <v>0</v>
      </c>
      <c r="I87" s="15">
        <f>'[1]TCE - ANEXO III - Preencher'!J96</f>
        <v>184.85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5.44</v>
      </c>
      <c r="O87" s="16">
        <f>'[1]TCE - ANEXO III - Preencher'!P96</f>
        <v>0</v>
      </c>
      <c r="P87" s="16">
        <f t="shared" si="1"/>
        <v>5.44</v>
      </c>
      <c r="Q87" s="16">
        <f>'[1]TCE - ANEXO III - Preencher'!R96</f>
        <v>262.39999999999998</v>
      </c>
      <c r="R87" s="16">
        <f>'[1]TCE - ANEXO III - Preencher'!S96</f>
        <v>2.64</v>
      </c>
      <c r="S87" s="16">
        <f t="shared" si="2"/>
        <v>259.76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450.04999999999995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45078</v>
      </c>
      <c r="H88" s="15">
        <f>'[1]TCE - ANEXO III - Preencher'!I97</f>
        <v>0</v>
      </c>
      <c r="I88" s="15">
        <f>'[1]TCE - ANEXO III - Preencher'!J97</f>
        <v>316.73</v>
      </c>
      <c r="J88" s="15">
        <f>'[1]TCE - ANEXO III - Preencher'!K97</f>
        <v>0</v>
      </c>
      <c r="K88" s="16">
        <f>'[1]TCE - ANEXO III - Preencher'!L97</f>
        <v>219.27</v>
      </c>
      <c r="L88" s="16">
        <f>'[1]TCE - ANEXO III - Preencher'!M97</f>
        <v>6.6</v>
      </c>
      <c r="M88" s="16">
        <f t="shared" si="0"/>
        <v>212.67000000000002</v>
      </c>
      <c r="N88" s="16">
        <f>'[1]TCE - ANEXO III - Preencher'!O97</f>
        <v>5.44</v>
      </c>
      <c r="O88" s="16">
        <f>'[1]TCE - ANEXO III - Preencher'!P97</f>
        <v>0</v>
      </c>
      <c r="P88" s="16">
        <f t="shared" si="1"/>
        <v>5.44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534.84000000000015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45078</v>
      </c>
      <c r="H89" s="15">
        <f>'[1]TCE - ANEXO III - Preencher'!I98</f>
        <v>0</v>
      </c>
      <c r="I89" s="15">
        <f>'[1]TCE - ANEXO III - Preencher'!J98</f>
        <v>177.87</v>
      </c>
      <c r="J89" s="15">
        <f>'[1]TCE - ANEXO III - Preencher'!K98</f>
        <v>0</v>
      </c>
      <c r="K89" s="16">
        <f>'[1]TCE - ANEXO III - Preencher'!L98</f>
        <v>219.27</v>
      </c>
      <c r="L89" s="16">
        <f>'[1]TCE - ANEXO III - Preencher'!M98</f>
        <v>6.6</v>
      </c>
      <c r="M89" s="16">
        <f t="shared" si="0"/>
        <v>212.67000000000002</v>
      </c>
      <c r="N89" s="16">
        <f>'[1]TCE - ANEXO III - Preencher'!O98</f>
        <v>5.44</v>
      </c>
      <c r="O89" s="16">
        <f>'[1]TCE - ANEXO III - Preencher'!P98</f>
        <v>0</v>
      </c>
      <c r="P89" s="16">
        <f t="shared" si="1"/>
        <v>5.44</v>
      </c>
      <c r="Q89" s="16">
        <f>'[1]TCE - ANEXO III - Preencher'!R98</f>
        <v>268.5</v>
      </c>
      <c r="R89" s="16">
        <f>'[1]TCE - ANEXO III - Preencher'!S98</f>
        <v>79.2</v>
      </c>
      <c r="S89" s="16">
        <f t="shared" si="2"/>
        <v>189.3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585.28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45078</v>
      </c>
      <c r="H90" s="15">
        <f>'[1]TCE - ANEXO III - Preencher'!I99</f>
        <v>0</v>
      </c>
      <c r="I90" s="15">
        <f>'[1]TCE - ANEXO III - Preencher'!J99</f>
        <v>1174.68</v>
      </c>
      <c r="J90" s="15">
        <f>'[1]TCE - ANEXO III - Preencher'!K99</f>
        <v>0</v>
      </c>
      <c r="K90" s="16">
        <f>'[1]TCE - ANEXO III - Preencher'!L99</f>
        <v>219.27</v>
      </c>
      <c r="L90" s="16">
        <f>'[1]TCE - ANEXO III - Preencher'!M99</f>
        <v>6.6</v>
      </c>
      <c r="M90" s="16">
        <f t="shared" si="0"/>
        <v>212.67000000000002</v>
      </c>
      <c r="N90" s="16">
        <f>'[1]TCE - ANEXO III - Preencher'!O99</f>
        <v>5.44</v>
      </c>
      <c r="O90" s="16">
        <f>'[1]TCE - ANEXO III - Preencher'!P99</f>
        <v>0</v>
      </c>
      <c r="P90" s="16">
        <f t="shared" si="1"/>
        <v>5.44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1392.7900000000002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45078</v>
      </c>
      <c r="H91" s="15">
        <f>'[1]TCE - ANEXO III - Preencher'!I100</f>
        <v>0</v>
      </c>
      <c r="I91" s="15">
        <f>'[1]TCE - ANEXO III - Preencher'!J100</f>
        <v>384.53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5.44</v>
      </c>
      <c r="O91" s="16">
        <f>'[1]TCE - ANEXO III - Preencher'!P100</f>
        <v>0</v>
      </c>
      <c r="P91" s="16">
        <f t="shared" si="1"/>
        <v>5.44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389.96999999999997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45078</v>
      </c>
      <c r="H92" s="15">
        <f>'[1]TCE - ANEXO III - Preencher'!I101</f>
        <v>0</v>
      </c>
      <c r="I92" s="15">
        <f>'[1]TCE - ANEXO III - Preencher'!J101</f>
        <v>138.19999999999999</v>
      </c>
      <c r="J92" s="15">
        <f>'[1]TCE - ANEXO III - Preencher'!K101</f>
        <v>0</v>
      </c>
      <c r="K92" s="16">
        <f>'[1]TCE - ANEXO III - Preencher'!L101</f>
        <v>219.27</v>
      </c>
      <c r="L92" s="16">
        <f>'[1]TCE - ANEXO III - Preencher'!M101</f>
        <v>6.6</v>
      </c>
      <c r="M92" s="16">
        <f t="shared" si="0"/>
        <v>212.67000000000002</v>
      </c>
      <c r="N92" s="16">
        <f>'[1]TCE - ANEXO III - Preencher'!O101</f>
        <v>5.44</v>
      </c>
      <c r="O92" s="16">
        <f>'[1]TCE - ANEXO III - Preencher'!P101</f>
        <v>0</v>
      </c>
      <c r="P92" s="16">
        <f t="shared" si="1"/>
        <v>5.44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425.74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45078</v>
      </c>
      <c r="H93" s="15">
        <f>'[1]TCE - ANEXO III - Preencher'!I102</f>
        <v>0</v>
      </c>
      <c r="I93" s="15">
        <f>'[1]TCE - ANEXO III - Preencher'!J102</f>
        <v>329.47</v>
      </c>
      <c r="J93" s="15">
        <f>'[1]TCE - ANEXO III - Preencher'!K102</f>
        <v>0</v>
      </c>
      <c r="K93" s="16">
        <f>'[1]TCE - ANEXO III - Preencher'!L102</f>
        <v>219.27</v>
      </c>
      <c r="L93" s="16">
        <f>'[1]TCE - ANEXO III - Preencher'!M102</f>
        <v>6.6</v>
      </c>
      <c r="M93" s="16">
        <f t="shared" si="0"/>
        <v>212.67000000000002</v>
      </c>
      <c r="N93" s="16">
        <f>'[1]TCE - ANEXO III - Preencher'!O102</f>
        <v>5.44</v>
      </c>
      <c r="O93" s="16">
        <f>'[1]TCE - ANEXO III - Preencher'!P102</f>
        <v>0</v>
      </c>
      <c r="P93" s="16">
        <f t="shared" si="1"/>
        <v>5.44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547.58000000000015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45078</v>
      </c>
      <c r="H94" s="15">
        <f>'[1]TCE - ANEXO III - Preencher'!I103</f>
        <v>0</v>
      </c>
      <c r="I94" s="15">
        <f>'[1]TCE - ANEXO III - Preencher'!J103</f>
        <v>151.91</v>
      </c>
      <c r="J94" s="15">
        <f>'[1]TCE - ANEXO III - Preencher'!K103</f>
        <v>0</v>
      </c>
      <c r="K94" s="16">
        <f>'[1]TCE - ANEXO III - Preencher'!L103</f>
        <v>219.27</v>
      </c>
      <c r="L94" s="16">
        <f>'[1]TCE - ANEXO III - Preencher'!M103</f>
        <v>6.6</v>
      </c>
      <c r="M94" s="16">
        <f t="shared" si="0"/>
        <v>212.67000000000002</v>
      </c>
      <c r="N94" s="16">
        <f>'[1]TCE - ANEXO III - Preencher'!O103</f>
        <v>5.44</v>
      </c>
      <c r="O94" s="16">
        <f>'[1]TCE - ANEXO III - Preencher'!P103</f>
        <v>0</v>
      </c>
      <c r="P94" s="16">
        <f t="shared" si="1"/>
        <v>5.44</v>
      </c>
      <c r="Q94" s="16">
        <f>'[1]TCE - ANEXO III - Preencher'!R103</f>
        <v>360.8</v>
      </c>
      <c r="R94" s="16">
        <f>'[1]TCE - ANEXO III - Preencher'!S103</f>
        <v>81.72</v>
      </c>
      <c r="S94" s="16">
        <f t="shared" si="2"/>
        <v>279.08000000000004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649.10000000000014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45078</v>
      </c>
      <c r="H95" s="15">
        <f>'[1]TCE - ANEXO III - Preencher'!I104</f>
        <v>0</v>
      </c>
      <c r="I95" s="15">
        <f>'[1]TCE - ANEXO III - Preencher'!J104</f>
        <v>300.61</v>
      </c>
      <c r="J95" s="15">
        <f>'[1]TCE - ANEXO III - Preencher'!K104</f>
        <v>0</v>
      </c>
      <c r="K95" s="16">
        <f>'[1]TCE - ANEXO III - Preencher'!L104</f>
        <v>219.27</v>
      </c>
      <c r="L95" s="16">
        <f>'[1]TCE - ANEXO III - Preencher'!M104</f>
        <v>6.6</v>
      </c>
      <c r="M95" s="16">
        <f t="shared" si="0"/>
        <v>212.67000000000002</v>
      </c>
      <c r="N95" s="16">
        <f>'[1]TCE - ANEXO III - Preencher'!O104</f>
        <v>5.44</v>
      </c>
      <c r="O95" s="16">
        <f>'[1]TCE - ANEXO III - Preencher'!P104</f>
        <v>0</v>
      </c>
      <c r="P95" s="16">
        <f t="shared" si="1"/>
        <v>5.44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518.72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45078</v>
      </c>
      <c r="H96" s="15">
        <f>'[1]TCE - ANEXO III - Preencher'!I105</f>
        <v>0</v>
      </c>
      <c r="I96" s="15">
        <f>'[1]TCE - ANEXO III - Preencher'!J105</f>
        <v>310.98</v>
      </c>
      <c r="J96" s="15">
        <f>'[1]TCE - ANEXO III - Preencher'!K105</f>
        <v>0</v>
      </c>
      <c r="K96" s="16">
        <f>'[1]TCE - ANEXO III - Preencher'!L105</f>
        <v>219.27</v>
      </c>
      <c r="L96" s="16">
        <f>'[1]TCE - ANEXO III - Preencher'!M105</f>
        <v>6.6</v>
      </c>
      <c r="M96" s="16">
        <f t="shared" si="0"/>
        <v>212.67000000000002</v>
      </c>
      <c r="N96" s="16">
        <f>'[1]TCE - ANEXO III - Preencher'!O105</f>
        <v>5.44</v>
      </c>
      <c r="O96" s="16">
        <f>'[1]TCE - ANEXO III - Preencher'!P105</f>
        <v>0</v>
      </c>
      <c r="P96" s="16">
        <f t="shared" si="1"/>
        <v>5.44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529.09000000000015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45078</v>
      </c>
      <c r="H97" s="15">
        <f>'[1]TCE - ANEXO III - Preencher'!I106</f>
        <v>0</v>
      </c>
      <c r="I97" s="15">
        <f>'[1]TCE - ANEXO III - Preencher'!J106</f>
        <v>179.74</v>
      </c>
      <c r="J97" s="15">
        <f>'[1]TCE - ANEXO III - Preencher'!K106</f>
        <v>0</v>
      </c>
      <c r="K97" s="16">
        <f>'[1]TCE - ANEXO III - Preencher'!L106</f>
        <v>219.27</v>
      </c>
      <c r="L97" s="16">
        <f>'[1]TCE - ANEXO III - Preencher'!M106</f>
        <v>6.6</v>
      </c>
      <c r="M97" s="16">
        <f t="shared" si="0"/>
        <v>212.67000000000002</v>
      </c>
      <c r="N97" s="16">
        <f>'[1]TCE - ANEXO III - Preencher'!O106</f>
        <v>5.44</v>
      </c>
      <c r="O97" s="16">
        <f>'[1]TCE - ANEXO III - Preencher'!P106</f>
        <v>0</v>
      </c>
      <c r="P97" s="16">
        <f t="shared" si="1"/>
        <v>5.44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397.85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45078</v>
      </c>
      <c r="H98" s="15">
        <f>'[1]TCE - ANEXO III - Preencher'!I107</f>
        <v>0</v>
      </c>
      <c r="I98" s="15">
        <f>'[1]TCE - ANEXO III - Preencher'!J107</f>
        <v>197.24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5.44</v>
      </c>
      <c r="O98" s="16">
        <f>'[1]TCE - ANEXO III - Preencher'!P107</f>
        <v>0</v>
      </c>
      <c r="P98" s="16">
        <f t="shared" si="1"/>
        <v>5.44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202.68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45078</v>
      </c>
      <c r="H99" s="15">
        <f>'[1]TCE - ANEXO III - Preencher'!I108</f>
        <v>0</v>
      </c>
      <c r="I99" s="15">
        <f>'[1]TCE - ANEXO III - Preencher'!J108</f>
        <v>412.08</v>
      </c>
      <c r="J99" s="15">
        <f>'[1]TCE - ANEXO III - Preencher'!K108</f>
        <v>0</v>
      </c>
      <c r="K99" s="16">
        <f>'[1]TCE - ANEXO III - Preencher'!L108</f>
        <v>219.27</v>
      </c>
      <c r="L99" s="16">
        <f>'[1]TCE - ANEXO III - Preencher'!M108</f>
        <v>6.6</v>
      </c>
      <c r="M99" s="16">
        <f t="shared" si="0"/>
        <v>212.67000000000002</v>
      </c>
      <c r="N99" s="16">
        <f>'[1]TCE - ANEXO III - Preencher'!O108</f>
        <v>5.44</v>
      </c>
      <c r="O99" s="16">
        <f>'[1]TCE - ANEXO III - Preencher'!P108</f>
        <v>0</v>
      </c>
      <c r="P99" s="16">
        <f t="shared" si="1"/>
        <v>5.44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630.19000000000005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45078</v>
      </c>
      <c r="H100" s="15">
        <f>'[1]TCE - ANEXO III - Preencher'!I109</f>
        <v>0</v>
      </c>
      <c r="I100" s="15">
        <f>'[1]TCE - ANEXO III - Preencher'!J109</f>
        <v>149.29</v>
      </c>
      <c r="J100" s="15">
        <f>'[1]TCE - ANEXO III - Preencher'!K109</f>
        <v>0</v>
      </c>
      <c r="K100" s="16">
        <f>'[1]TCE - ANEXO III - Preencher'!L109</f>
        <v>219.27</v>
      </c>
      <c r="L100" s="16">
        <f>'[1]TCE - ANEXO III - Preencher'!M109</f>
        <v>6.6</v>
      </c>
      <c r="M100" s="16">
        <f t="shared" si="0"/>
        <v>212.67000000000002</v>
      </c>
      <c r="N100" s="16">
        <f>'[1]TCE - ANEXO III - Preencher'!O109</f>
        <v>5.44</v>
      </c>
      <c r="O100" s="16">
        <f>'[1]TCE - ANEXO III - Preencher'!P109</f>
        <v>0</v>
      </c>
      <c r="P100" s="16">
        <f t="shared" si="1"/>
        <v>5.44</v>
      </c>
      <c r="Q100" s="16">
        <f>'[1]TCE - ANEXO III - Preencher'!R109</f>
        <v>246</v>
      </c>
      <c r="R100" s="16">
        <f>'[1]TCE - ANEXO III - Preencher'!S109</f>
        <v>79.2</v>
      </c>
      <c r="S100" s="16">
        <f t="shared" si="2"/>
        <v>166.8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534.20000000000005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45078</v>
      </c>
      <c r="H101" s="15">
        <f>'[1]TCE - ANEXO III - Preencher'!I110</f>
        <v>0</v>
      </c>
      <c r="I101" s="15">
        <f>'[1]TCE - ANEXO III - Preencher'!J110</f>
        <v>352.37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5.44</v>
      </c>
      <c r="O101" s="16">
        <f>'[1]TCE - ANEXO III - Preencher'!P110</f>
        <v>0</v>
      </c>
      <c r="P101" s="16">
        <f t="shared" si="1"/>
        <v>5.44</v>
      </c>
      <c r="Q101" s="16">
        <f>'[1]TCE - ANEXO III - Preencher'!R110</f>
        <v>268.5</v>
      </c>
      <c r="R101" s="16">
        <f>'[1]TCE - ANEXO III - Preencher'!S110</f>
        <v>98.4</v>
      </c>
      <c r="S101" s="16">
        <f t="shared" si="2"/>
        <v>170.1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527.91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45078</v>
      </c>
      <c r="H102" s="15">
        <f>'[1]TCE - ANEXO III - Preencher'!I111</f>
        <v>0</v>
      </c>
      <c r="I102" s="15">
        <f>'[1]TCE - ANEXO III - Preencher'!J111</f>
        <v>190.35</v>
      </c>
      <c r="J102" s="15">
        <f>'[1]TCE - ANEXO III - Preencher'!K111</f>
        <v>0</v>
      </c>
      <c r="K102" s="16">
        <f>'[1]TCE - ANEXO III - Preencher'!L111</f>
        <v>219.27</v>
      </c>
      <c r="L102" s="16">
        <f>'[1]TCE - ANEXO III - Preencher'!M111</f>
        <v>6.6</v>
      </c>
      <c r="M102" s="16">
        <f t="shared" si="0"/>
        <v>212.67000000000002</v>
      </c>
      <c r="N102" s="16">
        <f>'[1]TCE - ANEXO III - Preencher'!O111</f>
        <v>5.44</v>
      </c>
      <c r="O102" s="16">
        <f>'[1]TCE - ANEXO III - Preencher'!P111</f>
        <v>0</v>
      </c>
      <c r="P102" s="16">
        <f t="shared" si="1"/>
        <v>5.44</v>
      </c>
      <c r="Q102" s="16">
        <f>'[1]TCE - ANEXO III - Preencher'!R111</f>
        <v>246</v>
      </c>
      <c r="R102" s="16">
        <f>'[1]TCE - ANEXO III - Preencher'!S111</f>
        <v>88.2</v>
      </c>
      <c r="S102" s="16">
        <f t="shared" si="2"/>
        <v>157.80000000000001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566.26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45078</v>
      </c>
      <c r="H103" s="15">
        <f>'[1]TCE - ANEXO III - Preencher'!I112</f>
        <v>0</v>
      </c>
      <c r="I103" s="15">
        <f>'[1]TCE - ANEXO III - Preencher'!J112</f>
        <v>180.1</v>
      </c>
      <c r="J103" s="15">
        <f>'[1]TCE - ANEXO III - Preencher'!K112</f>
        <v>0</v>
      </c>
      <c r="K103" s="16">
        <f>'[1]TCE - ANEXO III - Preencher'!L112</f>
        <v>219.27</v>
      </c>
      <c r="L103" s="16">
        <f>'[1]TCE - ANEXO III - Preencher'!M112</f>
        <v>6.6</v>
      </c>
      <c r="M103" s="16">
        <f t="shared" si="0"/>
        <v>212.67000000000002</v>
      </c>
      <c r="N103" s="16">
        <f>'[1]TCE - ANEXO III - Preencher'!O112</f>
        <v>5.44</v>
      </c>
      <c r="O103" s="16">
        <f>'[1]TCE - ANEXO III - Preencher'!P112</f>
        <v>0</v>
      </c>
      <c r="P103" s="16">
        <f t="shared" si="1"/>
        <v>5.44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398.21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45078</v>
      </c>
      <c r="H104" s="15">
        <f>'[1]TCE - ANEXO III - Preencher'!I113</f>
        <v>0</v>
      </c>
      <c r="I104" s="15">
        <f>'[1]TCE - ANEXO III - Preencher'!J113</f>
        <v>384.6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5.44</v>
      </c>
      <c r="O104" s="16">
        <f>'[1]TCE - ANEXO III - Preencher'!P113</f>
        <v>0</v>
      </c>
      <c r="P104" s="16">
        <f t="shared" si="1"/>
        <v>5.44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390.04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45078</v>
      </c>
      <c r="H105" s="15">
        <f>'[1]TCE - ANEXO III - Preencher'!I114</f>
        <v>0</v>
      </c>
      <c r="I105" s="15">
        <f>'[1]TCE - ANEXO III - Preencher'!J114</f>
        <v>300.39</v>
      </c>
      <c r="J105" s="15">
        <f>'[1]TCE - ANEXO III - Preencher'!K114</f>
        <v>0</v>
      </c>
      <c r="K105" s="16">
        <f>'[1]TCE - ANEXO III - Preencher'!L114</f>
        <v>219.27</v>
      </c>
      <c r="L105" s="16">
        <f>'[1]TCE - ANEXO III - Preencher'!M114</f>
        <v>6.6</v>
      </c>
      <c r="M105" s="16">
        <f t="shared" si="0"/>
        <v>212.67000000000002</v>
      </c>
      <c r="N105" s="16">
        <f>'[1]TCE - ANEXO III - Preencher'!O114</f>
        <v>5.44</v>
      </c>
      <c r="O105" s="16">
        <f>'[1]TCE - ANEXO III - Preencher'!P114</f>
        <v>0</v>
      </c>
      <c r="P105" s="16">
        <f t="shared" si="1"/>
        <v>5.44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518.5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45078</v>
      </c>
      <c r="H106" s="15">
        <f>'[1]TCE - ANEXO III - Preencher'!I115</f>
        <v>0</v>
      </c>
      <c r="I106" s="15">
        <f>'[1]TCE - ANEXO III - Preencher'!J115</f>
        <v>770.42</v>
      </c>
      <c r="J106" s="15">
        <f>'[1]TCE - ANEXO III - Preencher'!K115</f>
        <v>0</v>
      </c>
      <c r="K106" s="16">
        <f>'[1]TCE - ANEXO III - Preencher'!L115</f>
        <v>219.27</v>
      </c>
      <c r="L106" s="16">
        <f>'[1]TCE - ANEXO III - Preencher'!M115</f>
        <v>6.6</v>
      </c>
      <c r="M106" s="16">
        <f t="shared" si="0"/>
        <v>212.67000000000002</v>
      </c>
      <c r="N106" s="16">
        <f>'[1]TCE - ANEXO III - Preencher'!O115</f>
        <v>5.44</v>
      </c>
      <c r="O106" s="16">
        <f>'[1]TCE - ANEXO III - Preencher'!P115</f>
        <v>0</v>
      </c>
      <c r="P106" s="16">
        <f t="shared" si="1"/>
        <v>5.44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988.53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45078</v>
      </c>
      <c r="H107" s="15">
        <f>'[1]TCE - ANEXO III - Preencher'!I116</f>
        <v>0</v>
      </c>
      <c r="I107" s="15">
        <f>'[1]TCE - ANEXO III - Preencher'!J116</f>
        <v>315.85000000000002</v>
      </c>
      <c r="J107" s="15">
        <f>'[1]TCE - ANEXO III - Preencher'!K116</f>
        <v>0</v>
      </c>
      <c r="K107" s="16">
        <f>'[1]TCE - ANEXO III - Preencher'!L116</f>
        <v>219.27</v>
      </c>
      <c r="L107" s="16">
        <f>'[1]TCE - ANEXO III - Preencher'!M116</f>
        <v>6.6</v>
      </c>
      <c r="M107" s="16">
        <f t="shared" si="0"/>
        <v>212.67000000000002</v>
      </c>
      <c r="N107" s="16">
        <f>'[1]TCE - ANEXO III - Preencher'!O116</f>
        <v>5.44</v>
      </c>
      <c r="O107" s="16">
        <f>'[1]TCE - ANEXO III - Preencher'!P116</f>
        <v>0</v>
      </c>
      <c r="P107" s="16">
        <f t="shared" si="1"/>
        <v>5.44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533.96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45078</v>
      </c>
      <c r="H108" s="15">
        <f>'[1]TCE - ANEXO III - Preencher'!I117</f>
        <v>0</v>
      </c>
      <c r="I108" s="15">
        <f>'[1]TCE - ANEXO III - Preencher'!J117</f>
        <v>176.24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5.44</v>
      </c>
      <c r="O108" s="16">
        <f>'[1]TCE - ANEXO III - Preencher'!P117</f>
        <v>0</v>
      </c>
      <c r="P108" s="16">
        <f t="shared" si="1"/>
        <v>5.44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181.68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45078</v>
      </c>
      <c r="H109" s="15">
        <f>'[1]TCE - ANEXO III - Preencher'!I118</f>
        <v>0</v>
      </c>
      <c r="I109" s="15">
        <f>'[1]TCE - ANEXO III - Preencher'!J118</f>
        <v>315.67</v>
      </c>
      <c r="J109" s="15">
        <f>'[1]TCE - ANEXO III - Preencher'!K118</f>
        <v>0</v>
      </c>
      <c r="K109" s="16">
        <f>'[1]TCE - ANEXO III - Preencher'!L118</f>
        <v>219.27</v>
      </c>
      <c r="L109" s="16">
        <f>'[1]TCE - ANEXO III - Preencher'!M118</f>
        <v>6.6</v>
      </c>
      <c r="M109" s="16">
        <f t="shared" si="0"/>
        <v>212.67000000000002</v>
      </c>
      <c r="N109" s="16">
        <f>'[1]TCE - ANEXO III - Preencher'!O118</f>
        <v>5.44</v>
      </c>
      <c r="O109" s="16">
        <f>'[1]TCE - ANEXO III - Preencher'!P118</f>
        <v>0</v>
      </c>
      <c r="P109" s="16">
        <f t="shared" si="1"/>
        <v>5.44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533.78000000000009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45078</v>
      </c>
      <c r="H110" s="15">
        <f>'[1]TCE - ANEXO III - Preencher'!I119</f>
        <v>0</v>
      </c>
      <c r="I110" s="15">
        <f>'[1]TCE - ANEXO III - Preencher'!J119</f>
        <v>190.34</v>
      </c>
      <c r="J110" s="15">
        <f>'[1]TCE - ANEXO III - Preencher'!K119</f>
        <v>0</v>
      </c>
      <c r="K110" s="16">
        <f>'[1]TCE - ANEXO III - Preencher'!L119</f>
        <v>219.27</v>
      </c>
      <c r="L110" s="16">
        <f>'[1]TCE - ANEXO III - Preencher'!M119</f>
        <v>6.6</v>
      </c>
      <c r="M110" s="16">
        <f t="shared" si="0"/>
        <v>212.67000000000002</v>
      </c>
      <c r="N110" s="16">
        <f>'[1]TCE - ANEXO III - Preencher'!O119</f>
        <v>5.44</v>
      </c>
      <c r="O110" s="16">
        <f>'[1]TCE - ANEXO III - Preencher'!P119</f>
        <v>0</v>
      </c>
      <c r="P110" s="16">
        <f t="shared" si="1"/>
        <v>5.44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77.55</v>
      </c>
      <c r="U110" s="16">
        <f>'[1]TCE - ANEXO III - Preencher'!V119</f>
        <v>0</v>
      </c>
      <c r="V110" s="16">
        <f t="shared" si="3"/>
        <v>77.55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486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45078</v>
      </c>
      <c r="H111" s="15">
        <f>'[1]TCE - ANEXO III - Preencher'!I120</f>
        <v>0</v>
      </c>
      <c r="I111" s="15">
        <f>'[1]TCE - ANEXO III - Preencher'!J120</f>
        <v>159.32</v>
      </c>
      <c r="J111" s="15">
        <f>'[1]TCE - ANEXO III - Preencher'!K120</f>
        <v>0</v>
      </c>
      <c r="K111" s="16">
        <f>'[1]TCE - ANEXO III - Preencher'!L120</f>
        <v>219.27</v>
      </c>
      <c r="L111" s="16">
        <f>'[1]TCE - ANEXO III - Preencher'!M120</f>
        <v>6.6</v>
      </c>
      <c r="M111" s="16">
        <f t="shared" si="0"/>
        <v>212.67000000000002</v>
      </c>
      <c r="N111" s="16">
        <f>'[1]TCE - ANEXO III - Preencher'!O120</f>
        <v>5.44</v>
      </c>
      <c r="O111" s="16">
        <f>'[1]TCE - ANEXO III - Preencher'!P120</f>
        <v>0</v>
      </c>
      <c r="P111" s="16">
        <f t="shared" si="1"/>
        <v>5.44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377.43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45078</v>
      </c>
      <c r="H112" s="15">
        <f>'[1]TCE - ANEXO III - Preencher'!I121</f>
        <v>0</v>
      </c>
      <c r="I112" s="15">
        <f>'[1]TCE - ANEXO III - Preencher'!J121</f>
        <v>152.74</v>
      </c>
      <c r="J112" s="15">
        <f>'[1]TCE - ANEXO III - Preencher'!K121</f>
        <v>0</v>
      </c>
      <c r="K112" s="16">
        <f>'[1]TCE - ANEXO III - Preencher'!L121</f>
        <v>219.27</v>
      </c>
      <c r="L112" s="16">
        <f>'[1]TCE - ANEXO III - Preencher'!M121</f>
        <v>6.6</v>
      </c>
      <c r="M112" s="16">
        <f t="shared" si="0"/>
        <v>212.67000000000002</v>
      </c>
      <c r="N112" s="16">
        <f>'[1]TCE - ANEXO III - Preencher'!O121</f>
        <v>5.44</v>
      </c>
      <c r="O112" s="16">
        <f>'[1]TCE - ANEXO III - Preencher'!P121</f>
        <v>0</v>
      </c>
      <c r="P112" s="16">
        <f t="shared" si="1"/>
        <v>5.44</v>
      </c>
      <c r="Q112" s="16">
        <f>'[1]TCE - ANEXO III - Preencher'!R121</f>
        <v>268.5</v>
      </c>
      <c r="R112" s="16">
        <f>'[1]TCE - ANEXO III - Preencher'!S121</f>
        <v>88.2</v>
      </c>
      <c r="S112" s="16">
        <f t="shared" si="2"/>
        <v>180.3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551.15000000000009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45078</v>
      </c>
      <c r="H113" s="15">
        <f>'[1]TCE - ANEXO III - Preencher'!I122</f>
        <v>0</v>
      </c>
      <c r="I113" s="15">
        <f>'[1]TCE - ANEXO III - Preencher'!J122</f>
        <v>394.55</v>
      </c>
      <c r="J113" s="15">
        <f>'[1]TCE - ANEXO III - Preencher'!K122</f>
        <v>0</v>
      </c>
      <c r="K113" s="16">
        <f>'[1]TCE - ANEXO III - Preencher'!L122</f>
        <v>219.27</v>
      </c>
      <c r="L113" s="16">
        <f>'[1]TCE - ANEXO III - Preencher'!M122</f>
        <v>6.6</v>
      </c>
      <c r="M113" s="16">
        <f t="shared" si="0"/>
        <v>212.67000000000002</v>
      </c>
      <c r="N113" s="16">
        <f>'[1]TCE - ANEXO III - Preencher'!O122</f>
        <v>5.44</v>
      </c>
      <c r="O113" s="16">
        <f>'[1]TCE - ANEXO III - Preencher'!P122</f>
        <v>0</v>
      </c>
      <c r="P113" s="16">
        <f t="shared" si="1"/>
        <v>5.44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612.66000000000008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45078</v>
      </c>
      <c r="H114" s="15">
        <f>'[1]TCE - ANEXO III - Preencher'!I123</f>
        <v>0</v>
      </c>
      <c r="I114" s="15">
        <f>'[1]TCE - ANEXO III - Preencher'!J123</f>
        <v>537.9</v>
      </c>
      <c r="J114" s="15">
        <f>'[1]TCE - ANEXO III - Preencher'!K123</f>
        <v>0</v>
      </c>
      <c r="K114" s="16">
        <f>'[1]TCE - ANEXO III - Preencher'!L123</f>
        <v>219.27</v>
      </c>
      <c r="L114" s="16">
        <f>'[1]TCE - ANEXO III - Preencher'!M123</f>
        <v>6.6</v>
      </c>
      <c r="M114" s="16">
        <f t="shared" si="0"/>
        <v>212.67000000000002</v>
      </c>
      <c r="N114" s="16">
        <f>'[1]TCE - ANEXO III - Preencher'!O123</f>
        <v>5.44</v>
      </c>
      <c r="O114" s="16">
        <f>'[1]TCE - ANEXO III - Preencher'!P123</f>
        <v>0</v>
      </c>
      <c r="P114" s="16">
        <f t="shared" si="1"/>
        <v>5.44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756.01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45078</v>
      </c>
      <c r="H115" s="15">
        <f>'[1]TCE - ANEXO III - Preencher'!I124</f>
        <v>0</v>
      </c>
      <c r="I115" s="15">
        <f>'[1]TCE - ANEXO III - Preencher'!J124</f>
        <v>378.96</v>
      </c>
      <c r="J115" s="15">
        <f>'[1]TCE - ANEXO III - Preencher'!K124</f>
        <v>0</v>
      </c>
      <c r="K115" s="16">
        <f>'[1]TCE - ANEXO III - Preencher'!L124</f>
        <v>219.27</v>
      </c>
      <c r="L115" s="16">
        <f>'[1]TCE - ANEXO III - Preencher'!M124</f>
        <v>6.6</v>
      </c>
      <c r="M115" s="16">
        <f t="shared" si="0"/>
        <v>212.67000000000002</v>
      </c>
      <c r="N115" s="16">
        <f>'[1]TCE - ANEXO III - Preencher'!O124</f>
        <v>5.44</v>
      </c>
      <c r="O115" s="16">
        <f>'[1]TCE - ANEXO III - Preencher'!P124</f>
        <v>0</v>
      </c>
      <c r="P115" s="16">
        <f t="shared" si="1"/>
        <v>5.44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597.07000000000005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45078</v>
      </c>
      <c r="H116" s="15">
        <f>'[1]TCE - ANEXO III - Preencher'!I125</f>
        <v>0</v>
      </c>
      <c r="I116" s="15">
        <f>'[1]TCE - ANEXO III - Preencher'!J125</f>
        <v>144.59</v>
      </c>
      <c r="J116" s="15">
        <f>'[1]TCE - ANEXO III - Preencher'!K125</f>
        <v>0</v>
      </c>
      <c r="K116" s="16">
        <f>'[1]TCE - ANEXO III - Preencher'!L125</f>
        <v>219.27</v>
      </c>
      <c r="L116" s="16">
        <f>'[1]TCE - ANEXO III - Preencher'!M125</f>
        <v>6.6</v>
      </c>
      <c r="M116" s="16">
        <f t="shared" si="0"/>
        <v>212.67000000000002</v>
      </c>
      <c r="N116" s="16">
        <f>'[1]TCE - ANEXO III - Preencher'!O125</f>
        <v>5.44</v>
      </c>
      <c r="O116" s="16">
        <f>'[1]TCE - ANEXO III - Preencher'!P125</f>
        <v>0</v>
      </c>
      <c r="P116" s="16">
        <f t="shared" si="1"/>
        <v>5.44</v>
      </c>
      <c r="Q116" s="16">
        <f>'[1]TCE - ANEXO III - Preencher'!R125</f>
        <v>246</v>
      </c>
      <c r="R116" s="16">
        <f>'[1]TCE - ANEXO III - Preencher'!S125</f>
        <v>88.2</v>
      </c>
      <c r="S116" s="16">
        <f t="shared" si="2"/>
        <v>157.80000000000001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520.5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45078</v>
      </c>
      <c r="H117" s="15">
        <f>'[1]TCE - ANEXO III - Preencher'!I126</f>
        <v>0</v>
      </c>
      <c r="I117" s="15">
        <f>'[1]TCE - ANEXO III - Preencher'!J126</f>
        <v>162.62</v>
      </c>
      <c r="J117" s="15">
        <f>'[1]TCE - ANEXO III - Preencher'!K126</f>
        <v>0</v>
      </c>
      <c r="K117" s="16">
        <f>'[1]TCE - ANEXO III - Preencher'!L126</f>
        <v>219.27</v>
      </c>
      <c r="L117" s="16">
        <f>'[1]TCE - ANEXO III - Preencher'!M126</f>
        <v>6.6</v>
      </c>
      <c r="M117" s="16">
        <f t="shared" si="0"/>
        <v>212.67000000000002</v>
      </c>
      <c r="N117" s="16">
        <f>'[1]TCE - ANEXO III - Preencher'!O126</f>
        <v>5.44</v>
      </c>
      <c r="O117" s="16">
        <f>'[1]TCE - ANEXO III - Preencher'!P126</f>
        <v>0</v>
      </c>
      <c r="P117" s="16">
        <f t="shared" si="1"/>
        <v>5.44</v>
      </c>
      <c r="Q117" s="16">
        <f>'[1]TCE - ANEXO III - Preencher'!R126</f>
        <v>246</v>
      </c>
      <c r="R117" s="16">
        <f>'[1]TCE - ANEXO III - Preencher'!S126</f>
        <v>79.2</v>
      </c>
      <c r="S117" s="16">
        <f t="shared" si="2"/>
        <v>166.8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547.53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45078</v>
      </c>
      <c r="H118" s="15">
        <f>'[1]TCE - ANEXO III - Preencher'!I127</f>
        <v>0</v>
      </c>
      <c r="I118" s="15">
        <f>'[1]TCE - ANEXO III - Preencher'!J127</f>
        <v>1177.45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5.44</v>
      </c>
      <c r="O118" s="16">
        <f>'[1]TCE - ANEXO III - Preencher'!P127</f>
        <v>0</v>
      </c>
      <c r="P118" s="16">
        <f t="shared" si="1"/>
        <v>5.44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120.26</v>
      </c>
      <c r="U118" s="16">
        <f>'[1]TCE - ANEXO III - Preencher'!V127</f>
        <v>0</v>
      </c>
      <c r="V118" s="16">
        <f t="shared" si="3"/>
        <v>120.26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1303.1500000000001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45078</v>
      </c>
      <c r="H119" s="15">
        <f>'[1]TCE - ANEXO III - Preencher'!I128</f>
        <v>0</v>
      </c>
      <c r="I119" s="15">
        <f>'[1]TCE - ANEXO III - Preencher'!J128</f>
        <v>121.82</v>
      </c>
      <c r="J119" s="15">
        <f>'[1]TCE - ANEXO III - Preencher'!K128</f>
        <v>0</v>
      </c>
      <c r="K119" s="16">
        <f>'[1]TCE - ANEXO III - Preencher'!L128</f>
        <v>219.27</v>
      </c>
      <c r="L119" s="16">
        <f>'[1]TCE - ANEXO III - Preencher'!M128</f>
        <v>6.6</v>
      </c>
      <c r="M119" s="16">
        <f t="shared" si="0"/>
        <v>212.67000000000002</v>
      </c>
      <c r="N119" s="16">
        <f>'[1]TCE - ANEXO III - Preencher'!O128</f>
        <v>5.44</v>
      </c>
      <c r="O119" s="16">
        <f>'[1]TCE - ANEXO III - Preencher'!P128</f>
        <v>0</v>
      </c>
      <c r="P119" s="16">
        <f t="shared" si="1"/>
        <v>5.44</v>
      </c>
      <c r="Q119" s="16">
        <f>'[1]TCE - ANEXO III - Preencher'!R128</f>
        <v>180.4</v>
      </c>
      <c r="R119" s="16">
        <f>'[1]TCE - ANEXO III - Preencher'!S128</f>
        <v>79.2</v>
      </c>
      <c r="S119" s="16">
        <f t="shared" si="2"/>
        <v>101.2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441.13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45078</v>
      </c>
      <c r="H120" s="15">
        <f>'[1]TCE - ANEXO III - Preencher'!I129</f>
        <v>0</v>
      </c>
      <c r="I120" s="15">
        <f>'[1]TCE - ANEXO III - Preencher'!J129</f>
        <v>152.74</v>
      </c>
      <c r="J120" s="15">
        <f>'[1]TCE - ANEXO III - Preencher'!K129</f>
        <v>0</v>
      </c>
      <c r="K120" s="16">
        <f>'[1]TCE - ANEXO III - Preencher'!L129</f>
        <v>219.27</v>
      </c>
      <c r="L120" s="16">
        <f>'[1]TCE - ANEXO III - Preencher'!M129</f>
        <v>6.6</v>
      </c>
      <c r="M120" s="16">
        <f t="shared" si="0"/>
        <v>212.67000000000002</v>
      </c>
      <c r="N120" s="16">
        <f>'[1]TCE - ANEXO III - Preencher'!O129</f>
        <v>5.44</v>
      </c>
      <c r="O120" s="16">
        <f>'[1]TCE - ANEXO III - Preencher'!P129</f>
        <v>0</v>
      </c>
      <c r="P120" s="16">
        <f t="shared" si="1"/>
        <v>5.44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370.85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45078</v>
      </c>
      <c r="H121" s="15">
        <f>'[1]TCE - ANEXO III - Preencher'!I130</f>
        <v>0</v>
      </c>
      <c r="I121" s="15">
        <f>'[1]TCE - ANEXO III - Preencher'!J130</f>
        <v>235.23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5.44</v>
      </c>
      <c r="O121" s="16">
        <f>'[1]TCE - ANEXO III - Preencher'!P130</f>
        <v>0</v>
      </c>
      <c r="P121" s="16">
        <f t="shared" si="1"/>
        <v>5.44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240.67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45078</v>
      </c>
      <c r="H122" s="15">
        <f>'[1]TCE - ANEXO III - Preencher'!I131</f>
        <v>0</v>
      </c>
      <c r="I122" s="15">
        <f>'[1]TCE - ANEXO III - Preencher'!J131</f>
        <v>189.1</v>
      </c>
      <c r="J122" s="15">
        <f>'[1]TCE - ANEXO III - Preencher'!K131</f>
        <v>0</v>
      </c>
      <c r="K122" s="16">
        <f>'[1]TCE - ANEXO III - Preencher'!L131</f>
        <v>219.27</v>
      </c>
      <c r="L122" s="16">
        <f>'[1]TCE - ANEXO III - Preencher'!M131</f>
        <v>6.6</v>
      </c>
      <c r="M122" s="16">
        <f t="shared" si="0"/>
        <v>212.67000000000002</v>
      </c>
      <c r="N122" s="16">
        <f>'[1]TCE - ANEXO III - Preencher'!O131</f>
        <v>5.44</v>
      </c>
      <c r="O122" s="16">
        <f>'[1]TCE - ANEXO III - Preencher'!P131</f>
        <v>0</v>
      </c>
      <c r="P122" s="16">
        <f t="shared" si="1"/>
        <v>5.44</v>
      </c>
      <c r="Q122" s="16">
        <f>'[1]TCE - ANEXO III - Preencher'!R131</f>
        <v>268.5</v>
      </c>
      <c r="R122" s="16">
        <f>'[1]TCE - ANEXO III - Preencher'!S131</f>
        <v>85.58</v>
      </c>
      <c r="S122" s="16">
        <f t="shared" si="2"/>
        <v>182.92000000000002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590.13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45078</v>
      </c>
      <c r="H123" s="15">
        <f>'[1]TCE - ANEXO III - Preencher'!I132</f>
        <v>0</v>
      </c>
      <c r="I123" s="15">
        <f>'[1]TCE - ANEXO III - Preencher'!J132</f>
        <v>296.75</v>
      </c>
      <c r="J123" s="15">
        <f>'[1]TCE - ANEXO III - Preencher'!K132</f>
        <v>0</v>
      </c>
      <c r="K123" s="16">
        <f>'[1]TCE - ANEXO III - Preencher'!L132</f>
        <v>219.27</v>
      </c>
      <c r="L123" s="16">
        <f>'[1]TCE - ANEXO III - Preencher'!M132</f>
        <v>6.6</v>
      </c>
      <c r="M123" s="16">
        <f t="shared" si="0"/>
        <v>212.67000000000002</v>
      </c>
      <c r="N123" s="16">
        <f>'[1]TCE - ANEXO III - Preencher'!O132</f>
        <v>5.44</v>
      </c>
      <c r="O123" s="16">
        <f>'[1]TCE - ANEXO III - Preencher'!P132</f>
        <v>0</v>
      </c>
      <c r="P123" s="16">
        <f t="shared" si="1"/>
        <v>5.44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514.86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45078</v>
      </c>
      <c r="H124" s="15">
        <f>'[1]TCE - ANEXO III - Preencher'!I133</f>
        <v>0</v>
      </c>
      <c r="I124" s="15">
        <f>'[1]TCE - ANEXO III - Preencher'!J133</f>
        <v>157.59</v>
      </c>
      <c r="J124" s="15">
        <f>'[1]TCE - ANEXO III - Preencher'!K133</f>
        <v>0</v>
      </c>
      <c r="K124" s="16">
        <f>'[1]TCE - ANEXO III - Preencher'!L133</f>
        <v>219.27</v>
      </c>
      <c r="L124" s="16">
        <f>'[1]TCE - ANEXO III - Preencher'!M133</f>
        <v>6.6</v>
      </c>
      <c r="M124" s="16">
        <f t="shared" si="0"/>
        <v>212.67000000000002</v>
      </c>
      <c r="N124" s="16">
        <f>'[1]TCE - ANEXO III - Preencher'!O133</f>
        <v>5.44</v>
      </c>
      <c r="O124" s="16">
        <f>'[1]TCE - ANEXO III - Preencher'!P133</f>
        <v>0</v>
      </c>
      <c r="P124" s="16">
        <f t="shared" si="1"/>
        <v>5.44</v>
      </c>
      <c r="Q124" s="16">
        <f>'[1]TCE - ANEXO III - Preencher'!R133</f>
        <v>291</v>
      </c>
      <c r="R124" s="16">
        <f>'[1]TCE - ANEXO III - Preencher'!S133</f>
        <v>85.58</v>
      </c>
      <c r="S124" s="16">
        <f t="shared" si="2"/>
        <v>205.42000000000002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581.12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45078</v>
      </c>
      <c r="H125" s="15">
        <f>'[1]TCE - ANEXO III - Preencher'!I134</f>
        <v>0</v>
      </c>
      <c r="I125" s="15">
        <f>'[1]TCE - ANEXO III - Preencher'!J134</f>
        <v>183.29</v>
      </c>
      <c r="J125" s="15">
        <f>'[1]TCE - ANEXO III - Preencher'!K134</f>
        <v>0</v>
      </c>
      <c r="K125" s="16">
        <f>'[1]TCE - ANEXO III - Preencher'!L134</f>
        <v>219.27</v>
      </c>
      <c r="L125" s="16">
        <f>'[1]TCE - ANEXO III - Preencher'!M134</f>
        <v>6.6</v>
      </c>
      <c r="M125" s="16">
        <f t="shared" si="0"/>
        <v>212.67000000000002</v>
      </c>
      <c r="N125" s="16">
        <f>'[1]TCE - ANEXO III - Preencher'!O134</f>
        <v>5.44</v>
      </c>
      <c r="O125" s="16">
        <f>'[1]TCE - ANEXO III - Preencher'!P134</f>
        <v>0</v>
      </c>
      <c r="P125" s="16">
        <f t="shared" si="1"/>
        <v>5.44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401.40000000000003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45078</v>
      </c>
      <c r="H126" s="15">
        <f>'[1]TCE - ANEXO III - Preencher'!I135</f>
        <v>0</v>
      </c>
      <c r="I126" s="15">
        <f>'[1]TCE - ANEXO III - Preencher'!J135</f>
        <v>183.3</v>
      </c>
      <c r="J126" s="15">
        <f>'[1]TCE - ANEXO III - Preencher'!K135</f>
        <v>0</v>
      </c>
      <c r="K126" s="16">
        <f>'[1]TCE - ANEXO III - Preencher'!L135</f>
        <v>219.27</v>
      </c>
      <c r="L126" s="16">
        <f>'[1]TCE - ANEXO III - Preencher'!M135</f>
        <v>6.6</v>
      </c>
      <c r="M126" s="16">
        <f t="shared" si="0"/>
        <v>212.67000000000002</v>
      </c>
      <c r="N126" s="16">
        <f>'[1]TCE - ANEXO III - Preencher'!O135</f>
        <v>5.44</v>
      </c>
      <c r="O126" s="16">
        <f>'[1]TCE - ANEXO III - Preencher'!P135</f>
        <v>0</v>
      </c>
      <c r="P126" s="16">
        <f t="shared" si="1"/>
        <v>5.44</v>
      </c>
      <c r="Q126" s="16">
        <f>'[1]TCE - ANEXO III - Preencher'!R135</f>
        <v>231.42</v>
      </c>
      <c r="R126" s="16">
        <f>'[1]TCE - ANEXO III - Preencher'!S135</f>
        <v>88.2</v>
      </c>
      <c r="S126" s="16">
        <f t="shared" si="2"/>
        <v>143.21999999999997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544.63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45078</v>
      </c>
      <c r="H127" s="15">
        <f>'[1]TCE - ANEXO III - Preencher'!I136</f>
        <v>0</v>
      </c>
      <c r="I127" s="15">
        <f>'[1]TCE - ANEXO III - Preencher'!J136</f>
        <v>158.62</v>
      </c>
      <c r="J127" s="15">
        <f>'[1]TCE - ANEXO III - Preencher'!K136</f>
        <v>0</v>
      </c>
      <c r="K127" s="16">
        <f>'[1]TCE - ANEXO III - Preencher'!L136</f>
        <v>219.27</v>
      </c>
      <c r="L127" s="16">
        <f>'[1]TCE - ANEXO III - Preencher'!M136</f>
        <v>6.6</v>
      </c>
      <c r="M127" s="16">
        <f t="shared" si="0"/>
        <v>212.67000000000002</v>
      </c>
      <c r="N127" s="16">
        <f>'[1]TCE - ANEXO III - Preencher'!O136</f>
        <v>5.44</v>
      </c>
      <c r="O127" s="16">
        <f>'[1]TCE - ANEXO III - Preencher'!P136</f>
        <v>0</v>
      </c>
      <c r="P127" s="16">
        <f t="shared" si="1"/>
        <v>5.44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376.73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45078</v>
      </c>
      <c r="H128" s="15">
        <f>'[1]TCE - ANEXO III - Preencher'!I137</f>
        <v>0</v>
      </c>
      <c r="I128" s="15">
        <f>'[1]TCE - ANEXO III - Preencher'!J137</f>
        <v>142.94</v>
      </c>
      <c r="J128" s="15">
        <f>'[1]TCE - ANEXO III - Preencher'!K137</f>
        <v>0</v>
      </c>
      <c r="K128" s="16">
        <f>'[1]TCE - ANEXO III - Preencher'!L137</f>
        <v>219.27</v>
      </c>
      <c r="L128" s="16">
        <f>'[1]TCE - ANEXO III - Preencher'!M137</f>
        <v>6.6</v>
      </c>
      <c r="M128" s="16">
        <f t="shared" si="0"/>
        <v>212.67000000000002</v>
      </c>
      <c r="N128" s="16">
        <f>'[1]TCE - ANEXO III - Preencher'!O137</f>
        <v>5.44</v>
      </c>
      <c r="O128" s="16">
        <f>'[1]TCE - ANEXO III - Preencher'!P137</f>
        <v>0</v>
      </c>
      <c r="P128" s="16">
        <f t="shared" si="1"/>
        <v>5.44</v>
      </c>
      <c r="Q128" s="16">
        <f>'[1]TCE - ANEXO III - Preencher'!R137</f>
        <v>246</v>
      </c>
      <c r="R128" s="16">
        <f>'[1]TCE - ANEXO III - Preencher'!S137</f>
        <v>71.28</v>
      </c>
      <c r="S128" s="16">
        <f t="shared" si="2"/>
        <v>174.72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605.20000000000005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45078</v>
      </c>
      <c r="H129" s="15">
        <f>'[1]TCE - ANEXO III - Preencher'!I138</f>
        <v>0</v>
      </c>
      <c r="I129" s="15">
        <f>'[1]TCE - ANEXO III - Preencher'!J138</f>
        <v>166.47</v>
      </c>
      <c r="J129" s="15">
        <f>'[1]TCE - ANEXO III - Preencher'!K138</f>
        <v>0</v>
      </c>
      <c r="K129" s="16">
        <f>'[1]TCE - ANEXO III - Preencher'!L138</f>
        <v>219.27</v>
      </c>
      <c r="L129" s="16">
        <f>'[1]TCE - ANEXO III - Preencher'!M138</f>
        <v>6.6</v>
      </c>
      <c r="M129" s="16">
        <f t="shared" si="0"/>
        <v>212.67000000000002</v>
      </c>
      <c r="N129" s="16">
        <f>'[1]TCE - ANEXO III - Preencher'!O138</f>
        <v>5.44</v>
      </c>
      <c r="O129" s="16">
        <f>'[1]TCE - ANEXO III - Preencher'!P138</f>
        <v>0</v>
      </c>
      <c r="P129" s="16">
        <f t="shared" si="1"/>
        <v>5.44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384.58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45078</v>
      </c>
      <c r="H130" s="15">
        <f>'[1]TCE - ANEXO III - Preencher'!I139</f>
        <v>0</v>
      </c>
      <c r="I130" s="15">
        <f>'[1]TCE - ANEXO III - Preencher'!J139</f>
        <v>138.72</v>
      </c>
      <c r="J130" s="15">
        <f>'[1]TCE - ANEXO III - Preencher'!K139</f>
        <v>0</v>
      </c>
      <c r="K130" s="16">
        <f>'[1]TCE - ANEXO III - Preencher'!L139</f>
        <v>219.27</v>
      </c>
      <c r="L130" s="16">
        <f>'[1]TCE - ANEXO III - Preencher'!M139</f>
        <v>6.6</v>
      </c>
      <c r="M130" s="16">
        <f t="shared" si="0"/>
        <v>212.67000000000002</v>
      </c>
      <c r="N130" s="16">
        <f>'[1]TCE - ANEXO III - Preencher'!O139</f>
        <v>5.44</v>
      </c>
      <c r="O130" s="16">
        <f>'[1]TCE - ANEXO III - Preencher'!P139</f>
        <v>0</v>
      </c>
      <c r="P130" s="16">
        <f t="shared" si="1"/>
        <v>5.44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356.83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45078</v>
      </c>
      <c r="H131" s="15">
        <f>'[1]TCE - ANEXO III - Preencher'!I140</f>
        <v>0</v>
      </c>
      <c r="I131" s="15">
        <f>'[1]TCE - ANEXO III - Preencher'!J140</f>
        <v>381.09</v>
      </c>
      <c r="J131" s="15">
        <f>'[1]TCE - ANEXO III - Preencher'!K140</f>
        <v>0</v>
      </c>
      <c r="K131" s="16">
        <f>'[1]TCE - ANEXO III - Preencher'!L140</f>
        <v>219.27</v>
      </c>
      <c r="L131" s="16">
        <f>'[1]TCE - ANEXO III - Preencher'!M140</f>
        <v>6.6</v>
      </c>
      <c r="M131" s="16">
        <f t="shared" si="0"/>
        <v>212.67000000000002</v>
      </c>
      <c r="N131" s="16">
        <f>'[1]TCE - ANEXO III - Preencher'!O140</f>
        <v>5.44</v>
      </c>
      <c r="O131" s="16">
        <f>'[1]TCE - ANEXO III - Preencher'!P140</f>
        <v>0</v>
      </c>
      <c r="P131" s="16">
        <f t="shared" si="1"/>
        <v>5.44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599.20000000000005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45078</v>
      </c>
      <c r="H132" s="15">
        <f>'[1]TCE - ANEXO III - Preencher'!I141</f>
        <v>0</v>
      </c>
      <c r="I132" s="15">
        <f>'[1]TCE - ANEXO III - Preencher'!J141</f>
        <v>158.63</v>
      </c>
      <c r="J132" s="15">
        <f>'[1]TCE - ANEXO III - Preencher'!K141</f>
        <v>0</v>
      </c>
      <c r="K132" s="16">
        <f>'[1]TCE - ANEXO III - Preencher'!L141</f>
        <v>219.27</v>
      </c>
      <c r="L132" s="16">
        <f>'[1]TCE - ANEXO III - Preencher'!M141</f>
        <v>6.6</v>
      </c>
      <c r="M132" s="16">
        <f t="shared" si="0"/>
        <v>212.67000000000002</v>
      </c>
      <c r="N132" s="16">
        <f>'[1]TCE - ANEXO III - Preencher'!O141</f>
        <v>5.44</v>
      </c>
      <c r="O132" s="16">
        <f>'[1]TCE - ANEXO III - Preencher'!P141</f>
        <v>0</v>
      </c>
      <c r="P132" s="16">
        <f t="shared" si="1"/>
        <v>5.44</v>
      </c>
      <c r="Q132" s="16">
        <f>'[1]TCE - ANEXO III - Preencher'!R141</f>
        <v>246</v>
      </c>
      <c r="R132" s="16">
        <f>'[1]TCE - ANEXO III - Preencher'!S141</f>
        <v>88.2</v>
      </c>
      <c r="S132" s="16">
        <f t="shared" si="2"/>
        <v>157.80000000000001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534.54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45078</v>
      </c>
      <c r="H133" s="15">
        <f>'[1]TCE - ANEXO III - Preencher'!I142</f>
        <v>0</v>
      </c>
      <c r="I133" s="15">
        <f>'[1]TCE - ANEXO III - Preencher'!J142</f>
        <v>954.58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5.44</v>
      </c>
      <c r="O133" s="16">
        <f>'[1]TCE - ANEXO III - Preencher'!P142</f>
        <v>0</v>
      </c>
      <c r="P133" s="16">
        <f t="shared" si="1"/>
        <v>5.44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960.0200000000001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45078</v>
      </c>
      <c r="H134" s="15">
        <f>'[1]TCE - ANEXO III - Preencher'!I143</f>
        <v>0</v>
      </c>
      <c r="I134" s="15">
        <f>'[1]TCE - ANEXO III - Preencher'!J143</f>
        <v>699.57</v>
      </c>
      <c r="J134" s="15">
        <f>'[1]TCE - ANEXO III - Preencher'!K143</f>
        <v>0</v>
      </c>
      <c r="K134" s="16">
        <f>'[1]TCE - ANEXO III - Preencher'!L143</f>
        <v>219.27</v>
      </c>
      <c r="L134" s="16">
        <f>'[1]TCE - ANEXO III - Preencher'!M143</f>
        <v>6.6</v>
      </c>
      <c r="M134" s="16">
        <f t="shared" si="0"/>
        <v>212.67000000000002</v>
      </c>
      <c r="N134" s="16">
        <f>'[1]TCE - ANEXO III - Preencher'!O143</f>
        <v>5.44</v>
      </c>
      <c r="O134" s="16">
        <f>'[1]TCE - ANEXO III - Preencher'!P143</f>
        <v>0</v>
      </c>
      <c r="P134" s="16">
        <f t="shared" si="1"/>
        <v>5.44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917.68000000000006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45078</v>
      </c>
      <c r="H135" s="15">
        <f>'[1]TCE - ANEXO III - Preencher'!I144</f>
        <v>0</v>
      </c>
      <c r="I135" s="15">
        <f>'[1]TCE - ANEXO III - Preencher'!J144</f>
        <v>208.76</v>
      </c>
      <c r="J135" s="15">
        <f>'[1]TCE - ANEXO III - Preencher'!K144</f>
        <v>0</v>
      </c>
      <c r="K135" s="16">
        <f>'[1]TCE - ANEXO III - Preencher'!L144</f>
        <v>219.27</v>
      </c>
      <c r="L135" s="16">
        <f>'[1]TCE - ANEXO III - Preencher'!M144</f>
        <v>6.6</v>
      </c>
      <c r="M135" s="16">
        <f t="shared" si="0"/>
        <v>212.67000000000002</v>
      </c>
      <c r="N135" s="16">
        <f>'[1]TCE - ANEXO III - Preencher'!O144</f>
        <v>5.44</v>
      </c>
      <c r="O135" s="16">
        <f>'[1]TCE - ANEXO III - Preencher'!P144</f>
        <v>0</v>
      </c>
      <c r="P135" s="16">
        <f t="shared" si="1"/>
        <v>5.44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426.87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MARIA CAROLINA  AGRA DE OLIVEIRA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45078</v>
      </c>
      <c r="H136" s="15">
        <f>'[1]TCE - ANEXO III - Preencher'!I145</f>
        <v>0</v>
      </c>
      <c r="I136" s="15">
        <f>'[1]TCE - ANEXO III - Preencher'!J145</f>
        <v>153.77000000000001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5.44</v>
      </c>
      <c r="O136" s="16">
        <f>'[1]TCE - ANEXO III - Preencher'!P145</f>
        <v>0</v>
      </c>
      <c r="P136" s="16">
        <f t="shared" si="1"/>
        <v>5.44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159.21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CLAUDIA FERREIRA CAVALCANTI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45078</v>
      </c>
      <c r="H137" s="15">
        <f>'[1]TCE - ANEXO III - Preencher'!I146</f>
        <v>0</v>
      </c>
      <c r="I137" s="15">
        <f>'[1]TCE - ANEXO III - Preencher'!J146</f>
        <v>315.83999999999997</v>
      </c>
      <c r="J137" s="15">
        <f>'[1]TCE - ANEXO III - Preencher'!K146</f>
        <v>0</v>
      </c>
      <c r="K137" s="16">
        <f>'[1]TCE - ANEXO III - Preencher'!L146</f>
        <v>219.27</v>
      </c>
      <c r="L137" s="16">
        <f>'[1]TCE - ANEXO III - Preencher'!M146</f>
        <v>6.6</v>
      </c>
      <c r="M137" s="16">
        <f t="shared" si="0"/>
        <v>212.67000000000002</v>
      </c>
      <c r="N137" s="16">
        <f>'[1]TCE - ANEXO III - Preencher'!O146</f>
        <v>5.44</v>
      </c>
      <c r="O137" s="16">
        <f>'[1]TCE - ANEXO III - Preencher'!P146</f>
        <v>0</v>
      </c>
      <c r="P137" s="16">
        <f t="shared" si="1"/>
        <v>5.44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533.95000000000005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DANIELLE DE SENA LORENA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223208</v>
      </c>
      <c r="G138" s="14">
        <f>IF('[1]TCE - ANEXO III - Preencher'!H147="","",'[1]TCE - ANEXO III - Preencher'!H147)</f>
        <v>45078</v>
      </c>
      <c r="H138" s="15">
        <f>'[1]TCE - ANEXO III - Preencher'!I147</f>
        <v>0</v>
      </c>
      <c r="I138" s="15">
        <f>'[1]TCE - ANEXO III - Preencher'!J147</f>
        <v>315.83999999999997</v>
      </c>
      <c r="J138" s="15">
        <f>'[1]TCE - ANEXO III - Preencher'!K147</f>
        <v>0</v>
      </c>
      <c r="K138" s="16">
        <f>'[1]TCE - ANEXO III - Preencher'!L147</f>
        <v>219.27</v>
      </c>
      <c r="L138" s="16">
        <f>'[1]TCE - ANEXO III - Preencher'!M147</f>
        <v>6.6</v>
      </c>
      <c r="M138" s="16">
        <f t="shared" si="0"/>
        <v>212.67000000000002</v>
      </c>
      <c r="N138" s="16">
        <f>'[1]TCE - ANEXO III - Preencher'!O147</f>
        <v>5.44</v>
      </c>
      <c r="O138" s="16">
        <f>'[1]TCE - ANEXO III - Preencher'!P147</f>
        <v>0</v>
      </c>
      <c r="P138" s="16">
        <f t="shared" si="1"/>
        <v>5.44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533.95000000000005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DAS NEVES DA SILVA BARROS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45078</v>
      </c>
      <c r="H139" s="15">
        <f>'[1]TCE - ANEXO III - Preencher'!I148</f>
        <v>0</v>
      </c>
      <c r="I139" s="15">
        <f>'[1]TCE - ANEXO III - Preencher'!J148</f>
        <v>183.3</v>
      </c>
      <c r="J139" s="15">
        <f>'[1]TCE - ANEXO III - Preencher'!K148</f>
        <v>0</v>
      </c>
      <c r="K139" s="16">
        <f>'[1]TCE - ANEXO III - Preencher'!L148</f>
        <v>219.27</v>
      </c>
      <c r="L139" s="16">
        <f>'[1]TCE - ANEXO III - Preencher'!M148</f>
        <v>6.6</v>
      </c>
      <c r="M139" s="16">
        <f t="shared" si="0"/>
        <v>212.67000000000002</v>
      </c>
      <c r="N139" s="16">
        <f>'[1]TCE - ANEXO III - Preencher'!O148</f>
        <v>5.44</v>
      </c>
      <c r="O139" s="16">
        <f>'[1]TCE - ANEXO III - Preencher'!P148</f>
        <v>0</v>
      </c>
      <c r="P139" s="16">
        <f t="shared" si="1"/>
        <v>5.44</v>
      </c>
      <c r="Q139" s="16">
        <f>'[1]TCE - ANEXO III - Preencher'!R148</f>
        <v>246</v>
      </c>
      <c r="R139" s="16">
        <f>'[1]TCE - ANEXO III - Preencher'!S148</f>
        <v>88.2</v>
      </c>
      <c r="S139" s="16">
        <f t="shared" si="2"/>
        <v>157.80000000000001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559.21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DE LOURDES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45078</v>
      </c>
      <c r="H140" s="15">
        <f>'[1]TCE - ANEXO III - Preencher'!I149</f>
        <v>0</v>
      </c>
      <c r="I140" s="15">
        <f>'[1]TCE - ANEXO III - Preencher'!J149</f>
        <v>150.47999999999999</v>
      </c>
      <c r="J140" s="15">
        <f>'[1]TCE - ANEXO III - Preencher'!K149</f>
        <v>0</v>
      </c>
      <c r="K140" s="16">
        <f>'[1]TCE - ANEXO III - Preencher'!L149</f>
        <v>219.27</v>
      </c>
      <c r="L140" s="16">
        <f>'[1]TCE - ANEXO III - Preencher'!M149</f>
        <v>6.6</v>
      </c>
      <c r="M140" s="16">
        <f t="shared" si="0"/>
        <v>212.67000000000002</v>
      </c>
      <c r="N140" s="16">
        <f>'[1]TCE - ANEXO III - Preencher'!O149</f>
        <v>5.44</v>
      </c>
      <c r="O140" s="16">
        <f>'[1]TCE - ANEXO III - Preencher'!P149</f>
        <v>0</v>
      </c>
      <c r="P140" s="16">
        <f t="shared" si="1"/>
        <v>5.44</v>
      </c>
      <c r="Q140" s="16">
        <f>'[1]TCE - ANEXO III - Preencher'!R149</f>
        <v>246</v>
      </c>
      <c r="R140" s="16">
        <f>'[1]TCE - ANEXO III - Preencher'!S149</f>
        <v>88.2</v>
      </c>
      <c r="S140" s="16">
        <f t="shared" si="2"/>
        <v>157.80000000000001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526.39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DA SILVA MELO JERONIMO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45078</v>
      </c>
      <c r="H141" s="15">
        <f>'[1]TCE - ANEXO III - Preencher'!I150</f>
        <v>0</v>
      </c>
      <c r="I141" s="15">
        <f>'[1]TCE - ANEXO III - Preencher'!J150</f>
        <v>190.35</v>
      </c>
      <c r="J141" s="15">
        <f>'[1]TCE - ANEXO III - Preencher'!K150</f>
        <v>0</v>
      </c>
      <c r="K141" s="16">
        <f>'[1]TCE - ANEXO III - Preencher'!L150</f>
        <v>219.27</v>
      </c>
      <c r="L141" s="16">
        <f>'[1]TCE - ANEXO III - Preencher'!M150</f>
        <v>6.6</v>
      </c>
      <c r="M141" s="16">
        <f t="shared" si="0"/>
        <v>212.67000000000002</v>
      </c>
      <c r="N141" s="16">
        <f>'[1]TCE - ANEXO III - Preencher'!O150</f>
        <v>5.44</v>
      </c>
      <c r="O141" s="16">
        <f>'[1]TCE - ANEXO III - Preencher'!P150</f>
        <v>0</v>
      </c>
      <c r="P141" s="16">
        <f t="shared" si="1"/>
        <v>5.44</v>
      </c>
      <c r="Q141" s="16">
        <f>'[1]TCE - ANEXO III - Preencher'!R150</f>
        <v>184.5</v>
      </c>
      <c r="R141" s="16">
        <f>'[1]TCE - ANEXO III - Preencher'!S150</f>
        <v>88.2</v>
      </c>
      <c r="S141" s="16">
        <f t="shared" si="2"/>
        <v>96.3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504.76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DO CARMO SOUZA DO NASCIMENTO FILHA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45078</v>
      </c>
      <c r="H142" s="15">
        <f>'[1]TCE - ANEXO III - Preencher'!I151</f>
        <v>0</v>
      </c>
      <c r="I142" s="15">
        <f>'[1]TCE - ANEXO III - Preencher'!J151</f>
        <v>158.62</v>
      </c>
      <c r="J142" s="15">
        <f>'[1]TCE - ANEXO III - Preencher'!K151</f>
        <v>0</v>
      </c>
      <c r="K142" s="16">
        <f>'[1]TCE - ANEXO III - Preencher'!L151</f>
        <v>219.27</v>
      </c>
      <c r="L142" s="16">
        <f>'[1]TCE - ANEXO III - Preencher'!M151</f>
        <v>6.6</v>
      </c>
      <c r="M142" s="16">
        <f t="shared" si="0"/>
        <v>212.67000000000002</v>
      </c>
      <c r="N142" s="16">
        <f>'[1]TCE - ANEXO III - Preencher'!O151</f>
        <v>5.44</v>
      </c>
      <c r="O142" s="16">
        <f>'[1]TCE - ANEXO III - Preencher'!P151</f>
        <v>0</v>
      </c>
      <c r="P142" s="16">
        <f t="shared" si="1"/>
        <v>5.44</v>
      </c>
      <c r="Q142" s="16">
        <f>'[1]TCE - ANEXO III - Preencher'!R151</f>
        <v>246</v>
      </c>
      <c r="R142" s="16">
        <f>'[1]TCE - ANEXO III - Preencher'!S151</f>
        <v>88.2</v>
      </c>
      <c r="S142" s="16">
        <f t="shared" si="2"/>
        <v>157.80000000000001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534.53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EDUARDA MONTARROYOS SANTOS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223505</v>
      </c>
      <c r="G143" s="14">
        <f>IF('[1]TCE - ANEXO III - Preencher'!H152="","",'[1]TCE - ANEXO III - Preencher'!H152)</f>
        <v>45078</v>
      </c>
      <c r="H143" s="15">
        <f>'[1]TCE - ANEXO III - Preencher'!I152</f>
        <v>0</v>
      </c>
      <c r="I143" s="15">
        <f>'[1]TCE - ANEXO III - Preencher'!J152</f>
        <v>322.32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5.44</v>
      </c>
      <c r="O143" s="16">
        <f>'[1]TCE - ANEXO III - Preencher'!P152</f>
        <v>0</v>
      </c>
      <c r="P143" s="16">
        <f t="shared" si="1"/>
        <v>5.44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327.76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LAURA ROCHA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422110</v>
      </c>
      <c r="G144" s="14">
        <f>IF('[1]TCE - ANEXO III - Preencher'!H153="","",'[1]TCE - ANEXO III - Preencher'!H153)</f>
        <v>45078</v>
      </c>
      <c r="H144" s="15">
        <f>'[1]TCE - ANEXO III - Preencher'!I153</f>
        <v>0</v>
      </c>
      <c r="I144" s="15">
        <f>'[1]TCE - ANEXO III - Preencher'!J153</f>
        <v>165.2</v>
      </c>
      <c r="J144" s="15">
        <f>'[1]TCE - ANEXO III - Preencher'!K153</f>
        <v>0</v>
      </c>
      <c r="K144" s="16">
        <f>'[1]TCE - ANEXO III - Preencher'!L153</f>
        <v>219.27</v>
      </c>
      <c r="L144" s="16">
        <f>'[1]TCE - ANEXO III - Preencher'!M153</f>
        <v>6.6</v>
      </c>
      <c r="M144" s="16">
        <f t="shared" si="0"/>
        <v>212.67000000000002</v>
      </c>
      <c r="N144" s="16">
        <f>'[1]TCE - ANEXO III - Preencher'!O153</f>
        <v>5.44</v>
      </c>
      <c r="O144" s="16">
        <f>'[1]TCE - ANEXO III - Preencher'!P153</f>
        <v>0</v>
      </c>
      <c r="P144" s="16">
        <f t="shared" si="1"/>
        <v>5.44</v>
      </c>
      <c r="Q144" s="16">
        <f>'[1]TCE - ANEXO III - Preencher'!R153</f>
        <v>184.5</v>
      </c>
      <c r="R144" s="16">
        <f>'[1]TCE - ANEXO III - Preencher'!S153</f>
        <v>79.2</v>
      </c>
      <c r="S144" s="16">
        <f t="shared" si="2"/>
        <v>105.3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488.61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LUIZA FERREIRA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251605</v>
      </c>
      <c r="G145" s="14">
        <f>IF('[1]TCE - ANEXO III - Preencher'!H154="","",'[1]TCE - ANEXO III - Preencher'!H154)</f>
        <v>45078</v>
      </c>
      <c r="H145" s="15">
        <f>'[1]TCE - ANEXO III - Preencher'!I154</f>
        <v>0</v>
      </c>
      <c r="I145" s="15">
        <f>'[1]TCE - ANEXO III - Preencher'!J154</f>
        <v>348.8</v>
      </c>
      <c r="J145" s="15">
        <f>'[1]TCE - ANEXO III - Preencher'!K154</f>
        <v>0</v>
      </c>
      <c r="K145" s="16">
        <f>'[1]TCE - ANEXO III - Preencher'!L154</f>
        <v>219.27</v>
      </c>
      <c r="L145" s="16">
        <f>'[1]TCE - ANEXO III - Preencher'!M154</f>
        <v>6.6</v>
      </c>
      <c r="M145" s="16">
        <f t="shared" si="0"/>
        <v>212.67000000000002</v>
      </c>
      <c r="N145" s="16">
        <f>'[1]TCE - ANEXO III - Preencher'!O154</f>
        <v>5.44</v>
      </c>
      <c r="O145" s="16">
        <f>'[1]TCE - ANEXO III - Preencher'!P154</f>
        <v>0</v>
      </c>
      <c r="P145" s="16">
        <f t="shared" si="1"/>
        <v>5.44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69.430000000000007</v>
      </c>
      <c r="U145" s="16">
        <f>'[1]TCE - ANEXO III - Preencher'!V154</f>
        <v>0</v>
      </c>
      <c r="V145" s="16">
        <f t="shared" si="3"/>
        <v>69.430000000000007</v>
      </c>
      <c r="W145" s="17" t="str">
        <f>IF('[1]TCE - ANEXO III - Preencher'!X154="","",'[1]TCE - ANEXO III - Preencher'!X154)</f>
        <v>AUXILIO CHECHE</v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636.34000000000015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MAGALHAES MONTEIRO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223505</v>
      </c>
      <c r="G146" s="14">
        <f>IF('[1]TCE - ANEXO III - Preencher'!H155="","",'[1]TCE - ANEXO III - Preencher'!H155)</f>
        <v>45078</v>
      </c>
      <c r="H146" s="15">
        <f>'[1]TCE - ANEXO III - Preencher'!I155</f>
        <v>0</v>
      </c>
      <c r="I146" s="15">
        <f>'[1]TCE - ANEXO III - Preencher'!J155</f>
        <v>393.42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5.44</v>
      </c>
      <c r="O146" s="16">
        <f>'[1]TCE - ANEXO III - Preencher'!P155</f>
        <v>0</v>
      </c>
      <c r="P146" s="16">
        <f t="shared" si="1"/>
        <v>5.44</v>
      </c>
      <c r="Q146" s="16">
        <f>'[1]TCE - ANEXO III - Preencher'!R155</f>
        <v>268.5</v>
      </c>
      <c r="R146" s="16">
        <f>'[1]TCE - ANEXO III - Preencher'!S155</f>
        <v>129.28</v>
      </c>
      <c r="S146" s="16">
        <f t="shared" si="2"/>
        <v>139.22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538.08000000000004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MARIANA TAVARES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225124</v>
      </c>
      <c r="G147" s="14">
        <f>IF('[1]TCE - ANEXO III - Preencher'!H156="","",'[1]TCE - ANEXO III - Preencher'!H156)</f>
        <v>45078</v>
      </c>
      <c r="H147" s="15">
        <f>'[1]TCE - ANEXO III - Preencher'!I156</f>
        <v>0</v>
      </c>
      <c r="I147" s="15">
        <f>'[1]TCE - ANEXO III - Preencher'!J156</f>
        <v>635.5</v>
      </c>
      <c r="J147" s="15">
        <f>'[1]TCE - ANEXO III - Preencher'!K156</f>
        <v>0</v>
      </c>
      <c r="K147" s="16">
        <f>'[1]TCE - ANEXO III - Preencher'!L156</f>
        <v>219.27</v>
      </c>
      <c r="L147" s="16">
        <f>'[1]TCE - ANEXO III - Preencher'!M156</f>
        <v>6.6</v>
      </c>
      <c r="M147" s="16">
        <f t="shared" si="0"/>
        <v>212.67000000000002</v>
      </c>
      <c r="N147" s="16">
        <f>'[1]TCE - ANEXO III - Preencher'!O156</f>
        <v>5.44</v>
      </c>
      <c r="O147" s="16">
        <f>'[1]TCE - ANEXO III - Preencher'!P156</f>
        <v>0</v>
      </c>
      <c r="P147" s="16">
        <f t="shared" si="1"/>
        <v>5.44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853.61000000000013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MATHEUS SENA DINIZ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411005</v>
      </c>
      <c r="G148" s="14">
        <f>IF('[1]TCE - ANEXO III - Preencher'!H157="","",'[1]TCE - ANEXO III - Preencher'!H157)</f>
        <v>45078</v>
      </c>
      <c r="H148" s="15">
        <f>'[1]TCE - ANEXO III - Preencher'!I157</f>
        <v>0</v>
      </c>
      <c r="I148" s="15">
        <f>'[1]TCE - ANEXO III - Preencher'!J157</f>
        <v>12.23</v>
      </c>
      <c r="J148" s="15">
        <f>'[1]TCE - ANEXO III - Preencher'!K157</f>
        <v>0</v>
      </c>
      <c r="K148" s="16">
        <f>'[1]TCE - ANEXO III - Preencher'!L157</f>
        <v>219.27</v>
      </c>
      <c r="L148" s="16">
        <f>'[1]TCE - ANEXO III - Preencher'!M157</f>
        <v>6.6</v>
      </c>
      <c r="M148" s="16">
        <f t="shared" si="0"/>
        <v>212.67000000000002</v>
      </c>
      <c r="N148" s="16">
        <f>'[1]TCE - ANEXO III - Preencher'!O157</f>
        <v>5.44</v>
      </c>
      <c r="O148" s="16">
        <f>'[1]TCE - ANEXO III - Preencher'!P157</f>
        <v>0</v>
      </c>
      <c r="P148" s="16">
        <f t="shared" si="1"/>
        <v>5.44</v>
      </c>
      <c r="Q148" s="16">
        <f>'[1]TCE - ANEXO III - Preencher'!R157</f>
        <v>268.5</v>
      </c>
      <c r="R148" s="16">
        <f>'[1]TCE - ANEXO III - Preencher'!S157</f>
        <v>36.69</v>
      </c>
      <c r="S148" s="16">
        <f t="shared" si="2"/>
        <v>231.81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462.15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MAURICIO BERNARDINO DE SENA JUNIOR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45078</v>
      </c>
      <c r="H149" s="15">
        <f>'[1]TCE - ANEXO III - Preencher'!I158</f>
        <v>0</v>
      </c>
      <c r="I149" s="15">
        <f>'[1]TCE - ANEXO III - Preencher'!J158</f>
        <v>138.71</v>
      </c>
      <c r="J149" s="15">
        <f>'[1]TCE - ANEXO III - Preencher'!K158</f>
        <v>0</v>
      </c>
      <c r="K149" s="16">
        <f>'[1]TCE - ANEXO III - Preencher'!L158</f>
        <v>219.27</v>
      </c>
      <c r="L149" s="16">
        <f>'[1]TCE - ANEXO III - Preencher'!M158</f>
        <v>6.6</v>
      </c>
      <c r="M149" s="16">
        <f t="shared" si="0"/>
        <v>212.67000000000002</v>
      </c>
      <c r="N149" s="16">
        <f>'[1]TCE - ANEXO III - Preencher'!O158</f>
        <v>5.44</v>
      </c>
      <c r="O149" s="16">
        <f>'[1]TCE - ANEXO III - Preencher'!P158</f>
        <v>0</v>
      </c>
      <c r="P149" s="16">
        <f t="shared" si="1"/>
        <v>5.44</v>
      </c>
      <c r="Q149" s="16">
        <f>'[1]TCE - ANEXO III - Preencher'!R158</f>
        <v>184.5</v>
      </c>
      <c r="R149" s="16">
        <f>'[1]TCE - ANEXO III - Preencher'!S158</f>
        <v>88.2</v>
      </c>
      <c r="S149" s="16">
        <f t="shared" si="2"/>
        <v>96.3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453.12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MELINA MARIA SOARES FREITAS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223405</v>
      </c>
      <c r="G150" s="14">
        <f>IF('[1]TCE - ANEXO III - Preencher'!H159="","",'[1]TCE - ANEXO III - Preencher'!H159)</f>
        <v>45078</v>
      </c>
      <c r="H150" s="15">
        <f>'[1]TCE - ANEXO III - Preencher'!I159</f>
        <v>0</v>
      </c>
      <c r="I150" s="15">
        <f>'[1]TCE - ANEXO III - Preencher'!J159</f>
        <v>648.15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5.44</v>
      </c>
      <c r="O150" s="16">
        <f>'[1]TCE - ANEXO III - Preencher'!P159</f>
        <v>0</v>
      </c>
      <c r="P150" s="16">
        <f t="shared" si="1"/>
        <v>5.44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653.59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MELQUIADES PEDRO MARTINS NETO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766420</v>
      </c>
      <c r="G151" s="14">
        <f>IF('[1]TCE - ANEXO III - Preencher'!H160="","",'[1]TCE - ANEXO III - Preencher'!H160)</f>
        <v>45078</v>
      </c>
      <c r="H151" s="15">
        <f>'[1]TCE - ANEXO III - Preencher'!I160</f>
        <v>0</v>
      </c>
      <c r="I151" s="15">
        <f>'[1]TCE - ANEXO III - Preencher'!J160</f>
        <v>156.68</v>
      </c>
      <c r="J151" s="15">
        <f>'[1]TCE - ANEXO III - Preencher'!K160</f>
        <v>0</v>
      </c>
      <c r="K151" s="16">
        <f>'[1]TCE - ANEXO III - Preencher'!L160</f>
        <v>219.27</v>
      </c>
      <c r="L151" s="16">
        <f>'[1]TCE - ANEXO III - Preencher'!M160</f>
        <v>6.6</v>
      </c>
      <c r="M151" s="16">
        <f t="shared" si="0"/>
        <v>212.67000000000002</v>
      </c>
      <c r="N151" s="16">
        <f>'[1]TCE - ANEXO III - Preencher'!O160</f>
        <v>5.44</v>
      </c>
      <c r="O151" s="16">
        <f>'[1]TCE - ANEXO III - Preencher'!P160</f>
        <v>0</v>
      </c>
      <c r="P151" s="16">
        <f t="shared" si="1"/>
        <v>5.44</v>
      </c>
      <c r="Q151" s="16">
        <f>'[1]TCE - ANEXO III - Preencher'!R160</f>
        <v>246</v>
      </c>
      <c r="R151" s="16">
        <f>'[1]TCE - ANEXO III - Preencher'!S160</f>
        <v>79.2</v>
      </c>
      <c r="S151" s="16">
        <f t="shared" si="2"/>
        <v>166.8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541.59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MERCIA MONTEIRO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251605</v>
      </c>
      <c r="G152" s="14">
        <f>IF('[1]TCE - ANEXO III - Preencher'!H161="","",'[1]TCE - ANEXO III - Preencher'!H161)</f>
        <v>45078</v>
      </c>
      <c r="H152" s="15">
        <f>'[1]TCE - ANEXO III - Preencher'!I161</f>
        <v>0</v>
      </c>
      <c r="I152" s="15">
        <f>'[1]TCE - ANEXO III - Preencher'!J161</f>
        <v>321.93</v>
      </c>
      <c r="J152" s="15">
        <f>'[1]TCE - ANEXO III - Preencher'!K161</f>
        <v>0</v>
      </c>
      <c r="K152" s="16">
        <f>'[1]TCE - ANEXO III - Preencher'!L161</f>
        <v>219.27</v>
      </c>
      <c r="L152" s="16">
        <f>'[1]TCE - ANEXO III - Preencher'!M161</f>
        <v>6.6</v>
      </c>
      <c r="M152" s="16">
        <f t="shared" si="0"/>
        <v>212.67000000000002</v>
      </c>
      <c r="N152" s="16">
        <f>'[1]TCE - ANEXO III - Preencher'!O161</f>
        <v>5.44</v>
      </c>
      <c r="O152" s="16">
        <f>'[1]TCE - ANEXO III - Preencher'!P161</f>
        <v>0</v>
      </c>
      <c r="P152" s="16">
        <f t="shared" si="1"/>
        <v>5.44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540.04000000000008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MICHELY LINS EZEQUIEL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322205</v>
      </c>
      <c r="G153" s="14">
        <f>IF('[1]TCE - ANEXO III - Preencher'!H162="","",'[1]TCE - ANEXO III - Preencher'!H162)</f>
        <v>45078</v>
      </c>
      <c r="H153" s="15">
        <f>'[1]TCE - ANEXO III - Preencher'!I162</f>
        <v>0</v>
      </c>
      <c r="I153" s="15">
        <f>'[1]TCE - ANEXO III - Preencher'!J162</f>
        <v>150.47999999999999</v>
      </c>
      <c r="J153" s="15">
        <f>'[1]TCE - ANEXO III - Preencher'!K162</f>
        <v>0</v>
      </c>
      <c r="K153" s="16">
        <f>'[1]TCE - ANEXO III - Preencher'!L162</f>
        <v>219.27</v>
      </c>
      <c r="L153" s="16">
        <f>'[1]TCE - ANEXO III - Preencher'!M162</f>
        <v>6.6</v>
      </c>
      <c r="M153" s="16">
        <f t="shared" si="0"/>
        <v>212.67000000000002</v>
      </c>
      <c r="N153" s="16">
        <f>'[1]TCE - ANEXO III - Preencher'!O162</f>
        <v>5.44</v>
      </c>
      <c r="O153" s="16">
        <f>'[1]TCE - ANEXO III - Preencher'!P162</f>
        <v>0</v>
      </c>
      <c r="P153" s="16">
        <f t="shared" si="1"/>
        <v>5.44</v>
      </c>
      <c r="Q153" s="16">
        <f>'[1]TCE - ANEXO III - Preencher'!R162</f>
        <v>184.5</v>
      </c>
      <c r="R153" s="16">
        <f>'[1]TCE - ANEXO III - Preencher'!S162</f>
        <v>88.2</v>
      </c>
      <c r="S153" s="16">
        <f t="shared" si="2"/>
        <v>96.3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464.89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MIKAEL LUCAS DA SILVA MANOEL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45078</v>
      </c>
      <c r="H154" s="15">
        <f>'[1]TCE - ANEXO III - Preencher'!I163</f>
        <v>0</v>
      </c>
      <c r="I154" s="15">
        <f>'[1]TCE - ANEXO III - Preencher'!J163</f>
        <v>150.03</v>
      </c>
      <c r="J154" s="15">
        <f>'[1]TCE - ANEXO III - Preencher'!K163</f>
        <v>0</v>
      </c>
      <c r="K154" s="16">
        <f>'[1]TCE - ANEXO III - Preencher'!L163</f>
        <v>219.27</v>
      </c>
      <c r="L154" s="16">
        <f>'[1]TCE - ANEXO III - Preencher'!M163</f>
        <v>6.6</v>
      </c>
      <c r="M154" s="16">
        <f t="shared" si="0"/>
        <v>212.67000000000002</v>
      </c>
      <c r="N154" s="16">
        <f>'[1]TCE - ANEXO III - Preencher'!O163</f>
        <v>5.44</v>
      </c>
      <c r="O154" s="16">
        <f>'[1]TCE - ANEXO III - Preencher'!P163</f>
        <v>0</v>
      </c>
      <c r="P154" s="16">
        <f t="shared" si="1"/>
        <v>5.44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368.14000000000004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MILCA VIVIANE DOS SANTOS  CORREIA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411005</v>
      </c>
      <c r="G155" s="14">
        <f>IF('[1]TCE - ANEXO III - Preencher'!H164="","",'[1]TCE - ANEXO III - Preencher'!H164)</f>
        <v>45078</v>
      </c>
      <c r="H155" s="15">
        <f>'[1]TCE - ANEXO III - Preencher'!I164</f>
        <v>0</v>
      </c>
      <c r="I155" s="15">
        <f>'[1]TCE - ANEXO III - Preencher'!J164</f>
        <v>236.22</v>
      </c>
      <c r="J155" s="15">
        <f>'[1]TCE - ANEXO III - Preencher'!K164</f>
        <v>0</v>
      </c>
      <c r="K155" s="16">
        <f>'[1]TCE - ANEXO III - Preencher'!L164</f>
        <v>219.27</v>
      </c>
      <c r="L155" s="16">
        <f>'[1]TCE - ANEXO III - Preencher'!M164</f>
        <v>6.6</v>
      </c>
      <c r="M155" s="16">
        <f t="shared" si="0"/>
        <v>212.67000000000002</v>
      </c>
      <c r="N155" s="16">
        <f>'[1]TCE - ANEXO III - Preencher'!O164</f>
        <v>5.44</v>
      </c>
      <c r="O155" s="16">
        <f>'[1]TCE - ANEXO III - Preencher'!P164</f>
        <v>0</v>
      </c>
      <c r="P155" s="16">
        <f t="shared" si="1"/>
        <v>5.44</v>
      </c>
      <c r="Q155" s="16">
        <f>'[1]TCE - ANEXO III - Preencher'!R164</f>
        <v>184.5</v>
      </c>
      <c r="R155" s="16">
        <f>'[1]TCE - ANEXO III - Preencher'!S164</f>
        <v>44.69</v>
      </c>
      <c r="S155" s="16">
        <f t="shared" si="2"/>
        <v>139.81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594.14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45078</v>
      </c>
      <c r="H156" s="15">
        <f>'[1]TCE - ANEXO III - Preencher'!I165</f>
        <v>0</v>
      </c>
      <c r="I156" s="15">
        <f>'[1]TCE - ANEXO III - Preencher'!J165</f>
        <v>190.35</v>
      </c>
      <c r="J156" s="15">
        <f>'[1]TCE - ANEXO III - Preencher'!K165</f>
        <v>0</v>
      </c>
      <c r="K156" s="16">
        <f>'[1]TCE - ANEXO III - Preencher'!L165</f>
        <v>219.27</v>
      </c>
      <c r="L156" s="16">
        <f>'[1]TCE - ANEXO III - Preencher'!M165</f>
        <v>6.6</v>
      </c>
      <c r="M156" s="16">
        <f t="shared" si="0"/>
        <v>212.67000000000002</v>
      </c>
      <c r="N156" s="16">
        <f>'[1]TCE - ANEXO III - Preencher'!O165</f>
        <v>5.44</v>
      </c>
      <c r="O156" s="16">
        <f>'[1]TCE - ANEXO III - Preencher'!P165</f>
        <v>0</v>
      </c>
      <c r="P156" s="16">
        <f t="shared" si="1"/>
        <v>5.44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408.46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45078</v>
      </c>
      <c r="H157" s="15">
        <f>'[1]TCE - ANEXO III - Preencher'!I166</f>
        <v>0</v>
      </c>
      <c r="I157" s="15">
        <f>'[1]TCE - ANEXO III - Preencher'!J166</f>
        <v>224.07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5.44</v>
      </c>
      <c r="O157" s="16">
        <f>'[1]TCE - ANEXO III - Preencher'!P166</f>
        <v>0</v>
      </c>
      <c r="P157" s="16">
        <f t="shared" si="1"/>
        <v>5.44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229.51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45078</v>
      </c>
      <c r="H158" s="15">
        <f>'[1]TCE - ANEXO III - Preencher'!I167</f>
        <v>0</v>
      </c>
      <c r="I158" s="15">
        <f>'[1]TCE - ANEXO III - Preencher'!J167</f>
        <v>150.47999999999999</v>
      </c>
      <c r="J158" s="15">
        <f>'[1]TCE - ANEXO III - Preencher'!K167</f>
        <v>0</v>
      </c>
      <c r="K158" s="16">
        <f>'[1]TCE - ANEXO III - Preencher'!L167</f>
        <v>219.27</v>
      </c>
      <c r="L158" s="16">
        <f>'[1]TCE - ANEXO III - Preencher'!M167</f>
        <v>6.6</v>
      </c>
      <c r="M158" s="16">
        <f t="shared" si="0"/>
        <v>212.67000000000002</v>
      </c>
      <c r="N158" s="16">
        <f>'[1]TCE - ANEXO III - Preencher'!O167</f>
        <v>5.44</v>
      </c>
      <c r="O158" s="16">
        <f>'[1]TCE - ANEXO III - Preencher'!P167</f>
        <v>0</v>
      </c>
      <c r="P158" s="16">
        <f t="shared" si="1"/>
        <v>5.44</v>
      </c>
      <c r="Q158" s="16">
        <f>'[1]TCE - ANEXO III - Preencher'!R167</f>
        <v>268.5</v>
      </c>
      <c r="R158" s="16">
        <f>'[1]TCE - ANEXO III - Preencher'!S167</f>
        <v>88.2</v>
      </c>
      <c r="S158" s="16">
        <f t="shared" si="2"/>
        <v>180.3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548.89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45078</v>
      </c>
      <c r="H159" s="15">
        <f>'[1]TCE - ANEXO III - Preencher'!I168</f>
        <v>0</v>
      </c>
      <c r="I159" s="15">
        <f>'[1]TCE - ANEXO III - Preencher'!J168</f>
        <v>190.34</v>
      </c>
      <c r="J159" s="15">
        <f>'[1]TCE - ANEXO III - Preencher'!K168</f>
        <v>0</v>
      </c>
      <c r="K159" s="16">
        <f>'[1]TCE - ANEXO III - Preencher'!L168</f>
        <v>219.27</v>
      </c>
      <c r="L159" s="16">
        <f>'[1]TCE - ANEXO III - Preencher'!M168</f>
        <v>6.6</v>
      </c>
      <c r="M159" s="16">
        <f t="shared" si="0"/>
        <v>212.67000000000002</v>
      </c>
      <c r="N159" s="16">
        <f>'[1]TCE - ANEXO III - Preencher'!O168</f>
        <v>5.44</v>
      </c>
      <c r="O159" s="16">
        <f>'[1]TCE - ANEXO III - Preencher'!P168</f>
        <v>0</v>
      </c>
      <c r="P159" s="16">
        <f t="shared" si="1"/>
        <v>5.44</v>
      </c>
      <c r="Q159" s="16">
        <f>'[1]TCE - ANEXO III - Preencher'!R168</f>
        <v>246</v>
      </c>
      <c r="R159" s="16">
        <f>'[1]TCE - ANEXO III - Preencher'!S168</f>
        <v>88.2</v>
      </c>
      <c r="S159" s="16">
        <f t="shared" si="2"/>
        <v>157.80000000000001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566.25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NATHALIA CHAGAS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422110</v>
      </c>
      <c r="G160" s="14">
        <f>IF('[1]TCE - ANEXO III - Preencher'!H169="","",'[1]TCE - ANEXO III - Preencher'!H169)</f>
        <v>45078</v>
      </c>
      <c r="H160" s="15">
        <f>'[1]TCE - ANEXO III - Preencher'!I169</f>
        <v>0</v>
      </c>
      <c r="I160" s="15">
        <f>'[1]TCE - ANEXO III - Preencher'!J169</f>
        <v>137.66999999999999</v>
      </c>
      <c r="J160" s="15">
        <f>'[1]TCE - ANEXO III - Preencher'!K169</f>
        <v>0</v>
      </c>
      <c r="K160" s="16">
        <f>'[1]TCE - ANEXO III - Preencher'!L169</f>
        <v>219.27</v>
      </c>
      <c r="L160" s="16">
        <f>'[1]TCE - ANEXO III - Preencher'!M169</f>
        <v>6.6</v>
      </c>
      <c r="M160" s="16">
        <f t="shared" si="0"/>
        <v>212.67000000000002</v>
      </c>
      <c r="N160" s="16">
        <f>'[1]TCE - ANEXO III - Preencher'!O169</f>
        <v>5.44</v>
      </c>
      <c r="O160" s="16">
        <f>'[1]TCE - ANEXO III - Preencher'!P169</f>
        <v>0</v>
      </c>
      <c r="P160" s="16">
        <f t="shared" si="1"/>
        <v>5.44</v>
      </c>
      <c r="Q160" s="16">
        <f>'[1]TCE - ANEXO III - Preencher'!R169</f>
        <v>268.5</v>
      </c>
      <c r="R160" s="16">
        <f>'[1]TCE - ANEXO III - Preencher'!S169</f>
        <v>79.2</v>
      </c>
      <c r="S160" s="16">
        <f t="shared" si="2"/>
        <v>189.3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545.08000000000004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NATHALLY FAUSTINO DE ALBUQUERQUE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351605</v>
      </c>
      <c r="G161" s="14">
        <f>IF('[1]TCE - ANEXO III - Preencher'!H170="","",'[1]TCE - ANEXO III - Preencher'!H170)</f>
        <v>45078</v>
      </c>
      <c r="H161" s="15">
        <f>'[1]TCE - ANEXO III - Preencher'!I170</f>
        <v>0</v>
      </c>
      <c r="I161" s="15">
        <f>'[1]TCE - ANEXO III - Preencher'!J170</f>
        <v>166.4</v>
      </c>
      <c r="J161" s="15">
        <f>'[1]TCE - ANEXO III - Preencher'!K170</f>
        <v>0</v>
      </c>
      <c r="K161" s="16">
        <f>'[1]TCE - ANEXO III - Preencher'!L170</f>
        <v>219.27</v>
      </c>
      <c r="L161" s="16">
        <f>'[1]TCE - ANEXO III - Preencher'!M170</f>
        <v>6.6</v>
      </c>
      <c r="M161" s="16">
        <f t="shared" si="0"/>
        <v>212.67000000000002</v>
      </c>
      <c r="N161" s="16">
        <f>'[1]TCE - ANEXO III - Preencher'!O170</f>
        <v>5.44</v>
      </c>
      <c r="O161" s="16">
        <f>'[1]TCE - ANEXO III - Preencher'!P170</f>
        <v>0</v>
      </c>
      <c r="P161" s="16">
        <f t="shared" si="1"/>
        <v>5.44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384.51000000000005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NEIRES FERREIRA DE LIMA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322205</v>
      </c>
      <c r="G162" s="14">
        <f>IF('[1]TCE - ANEXO III - Preencher'!H171="","",'[1]TCE - ANEXO III - Preencher'!H171)</f>
        <v>45078</v>
      </c>
      <c r="H162" s="15">
        <f>'[1]TCE - ANEXO III - Preencher'!I171</f>
        <v>0</v>
      </c>
      <c r="I162" s="15">
        <f>'[1]TCE - ANEXO III - Preencher'!J171</f>
        <v>158.63</v>
      </c>
      <c r="J162" s="15">
        <f>'[1]TCE - ANEXO III - Preencher'!K171</f>
        <v>0</v>
      </c>
      <c r="K162" s="16">
        <f>'[1]TCE - ANEXO III - Preencher'!L171</f>
        <v>219.27</v>
      </c>
      <c r="L162" s="16">
        <f>'[1]TCE - ANEXO III - Preencher'!M171</f>
        <v>6.6</v>
      </c>
      <c r="M162" s="16">
        <f t="shared" si="0"/>
        <v>212.67000000000002</v>
      </c>
      <c r="N162" s="16">
        <f>'[1]TCE - ANEXO III - Preencher'!O171</f>
        <v>5.44</v>
      </c>
      <c r="O162" s="16">
        <f>'[1]TCE - ANEXO III - Preencher'!P171</f>
        <v>0</v>
      </c>
      <c r="P162" s="16">
        <f t="shared" si="1"/>
        <v>5.44</v>
      </c>
      <c r="Q162" s="16">
        <f>'[1]TCE - ANEXO III - Preencher'!R171</f>
        <v>291</v>
      </c>
      <c r="R162" s="16">
        <f>'[1]TCE - ANEXO III - Preencher'!S171</f>
        <v>88.2</v>
      </c>
      <c r="S162" s="16">
        <f t="shared" si="2"/>
        <v>202.8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579.54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OSVALDO JOSE MACEDO COIMBRA JUNIOR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225270</v>
      </c>
      <c r="G163" s="14">
        <f>IF('[1]TCE - ANEXO III - Preencher'!H172="","",'[1]TCE - ANEXO III - Preencher'!H172)</f>
        <v>45078</v>
      </c>
      <c r="H163" s="15">
        <f>'[1]TCE - ANEXO III - Preencher'!I172</f>
        <v>0</v>
      </c>
      <c r="I163" s="15">
        <f>'[1]TCE - ANEXO III - Preencher'!J172</f>
        <v>397.68</v>
      </c>
      <c r="J163" s="15">
        <f>'[1]TCE - ANEXO III - Preencher'!K172</f>
        <v>0</v>
      </c>
      <c r="K163" s="16">
        <f>'[1]TCE - ANEXO III - Preencher'!L172</f>
        <v>219.27</v>
      </c>
      <c r="L163" s="16">
        <f>'[1]TCE - ANEXO III - Preencher'!M172</f>
        <v>6.6</v>
      </c>
      <c r="M163" s="16">
        <f t="shared" si="0"/>
        <v>212.67000000000002</v>
      </c>
      <c r="N163" s="16">
        <f>'[1]TCE - ANEXO III - Preencher'!O172</f>
        <v>5.44</v>
      </c>
      <c r="O163" s="16">
        <f>'[1]TCE - ANEXO III - Preencher'!P172</f>
        <v>0</v>
      </c>
      <c r="P163" s="16">
        <f t="shared" si="1"/>
        <v>5.44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615.79000000000008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PAULA DANIELLY GOMES DE MORAIS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223405</v>
      </c>
      <c r="G164" s="14">
        <f>IF('[1]TCE - ANEXO III - Preencher'!H173="","",'[1]TCE - ANEXO III - Preencher'!H173)</f>
        <v>45078</v>
      </c>
      <c r="H164" s="15">
        <f>'[1]TCE - ANEXO III - Preencher'!I173</f>
        <v>0</v>
      </c>
      <c r="I164" s="15">
        <f>'[1]TCE - ANEXO III - Preencher'!J173</f>
        <v>472.52</v>
      </c>
      <c r="J164" s="15">
        <f>'[1]TCE - ANEXO III - Preencher'!K173</f>
        <v>0</v>
      </c>
      <c r="K164" s="16">
        <f>'[1]TCE - ANEXO III - Preencher'!L173</f>
        <v>219.27</v>
      </c>
      <c r="L164" s="16">
        <f>'[1]TCE - ANEXO III - Preencher'!M173</f>
        <v>6.6</v>
      </c>
      <c r="M164" s="16">
        <f t="shared" si="0"/>
        <v>212.67000000000002</v>
      </c>
      <c r="N164" s="16">
        <f>'[1]TCE - ANEXO III - Preencher'!O173</f>
        <v>5.44</v>
      </c>
      <c r="O164" s="16">
        <f>'[1]TCE - ANEXO III - Preencher'!P173</f>
        <v>0</v>
      </c>
      <c r="P164" s="16">
        <f t="shared" si="1"/>
        <v>5.44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690.63000000000011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PAULO LUCAS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766420</v>
      </c>
      <c r="G165" s="14">
        <f>IF('[1]TCE - ANEXO III - Preencher'!H174="","",'[1]TCE - ANEXO III - Preencher'!H174)</f>
        <v>45078</v>
      </c>
      <c r="H165" s="15">
        <f>'[1]TCE - ANEXO III - Preencher'!I174</f>
        <v>0</v>
      </c>
      <c r="I165" s="15">
        <f>'[1]TCE - ANEXO III - Preencher'!J174</f>
        <v>177.61</v>
      </c>
      <c r="J165" s="15">
        <f>'[1]TCE - ANEXO III - Preencher'!K174</f>
        <v>0</v>
      </c>
      <c r="K165" s="16">
        <f>'[1]TCE - ANEXO III - Preencher'!L174</f>
        <v>219.27</v>
      </c>
      <c r="L165" s="16">
        <f>'[1]TCE - ANEXO III - Preencher'!M174</f>
        <v>6.6</v>
      </c>
      <c r="M165" s="16">
        <f t="shared" si="0"/>
        <v>212.67000000000002</v>
      </c>
      <c r="N165" s="16">
        <f>'[1]TCE - ANEXO III - Preencher'!O174</f>
        <v>5.44</v>
      </c>
      <c r="O165" s="16">
        <f>'[1]TCE - ANEXO III - Preencher'!P174</f>
        <v>0</v>
      </c>
      <c r="P165" s="16">
        <f t="shared" si="1"/>
        <v>5.44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395.72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PAULO RODRIGO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45078</v>
      </c>
      <c r="H166" s="15">
        <f>'[1]TCE - ANEXO III - Preencher'!I175</f>
        <v>0</v>
      </c>
      <c r="I166" s="15">
        <f>'[1]TCE - ANEXO III - Preencher'!J175</f>
        <v>138.71</v>
      </c>
      <c r="J166" s="15">
        <f>'[1]TCE - ANEXO III - Preencher'!K175</f>
        <v>0</v>
      </c>
      <c r="K166" s="16">
        <f>'[1]TCE - ANEXO III - Preencher'!L175</f>
        <v>219.27</v>
      </c>
      <c r="L166" s="16">
        <f>'[1]TCE - ANEXO III - Preencher'!M175</f>
        <v>6.6</v>
      </c>
      <c r="M166" s="16">
        <f t="shared" si="0"/>
        <v>212.67000000000002</v>
      </c>
      <c r="N166" s="16">
        <f>'[1]TCE - ANEXO III - Preencher'!O175</f>
        <v>5.44</v>
      </c>
      <c r="O166" s="16">
        <f>'[1]TCE - ANEXO III - Preencher'!P175</f>
        <v>0</v>
      </c>
      <c r="P166" s="16">
        <f t="shared" si="1"/>
        <v>5.44</v>
      </c>
      <c r="Q166" s="16">
        <f>'[1]TCE - ANEXO III - Preencher'!R175</f>
        <v>123</v>
      </c>
      <c r="R166" s="16">
        <f>'[1]TCE - ANEXO III - Preencher'!S175</f>
        <v>88.2</v>
      </c>
      <c r="S166" s="16">
        <f t="shared" si="2"/>
        <v>34.799999999999997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391.62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PRISCILLA KARINE NASCIMENTO DE CARVALHO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223405</v>
      </c>
      <c r="G167" s="14">
        <f>IF('[1]TCE - ANEXO III - Preencher'!H176="","",'[1]TCE - ANEXO III - Preencher'!H176)</f>
        <v>45078</v>
      </c>
      <c r="H167" s="15">
        <f>'[1]TCE - ANEXO III - Preencher'!I176</f>
        <v>0</v>
      </c>
      <c r="I167" s="15">
        <f>'[1]TCE - ANEXO III - Preencher'!J176</f>
        <v>537.9</v>
      </c>
      <c r="J167" s="15">
        <f>'[1]TCE - ANEXO III - Preencher'!K176</f>
        <v>0</v>
      </c>
      <c r="K167" s="16">
        <f>'[1]TCE - ANEXO III - Preencher'!L176</f>
        <v>219.27</v>
      </c>
      <c r="L167" s="16">
        <f>'[1]TCE - ANEXO III - Preencher'!M176</f>
        <v>6.6</v>
      </c>
      <c r="M167" s="16">
        <f t="shared" si="0"/>
        <v>212.67000000000002</v>
      </c>
      <c r="N167" s="16">
        <f>'[1]TCE - ANEXO III - Preencher'!O176</f>
        <v>5.44</v>
      </c>
      <c r="O167" s="16">
        <f>'[1]TCE - ANEXO III - Preencher'!P176</f>
        <v>0</v>
      </c>
      <c r="P167" s="16">
        <f t="shared" si="1"/>
        <v>5.44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756.01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RAIMUNDO HENRIQUE DAS NEVES FILHO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45078</v>
      </c>
      <c r="H168" s="15">
        <f>'[1]TCE - ANEXO III - Preencher'!I177</f>
        <v>0</v>
      </c>
      <c r="I168" s="15">
        <f>'[1]TCE - ANEXO III - Preencher'!J177</f>
        <v>228.14</v>
      </c>
      <c r="J168" s="15">
        <f>'[1]TCE - ANEXO III - Preencher'!K177</f>
        <v>0</v>
      </c>
      <c r="K168" s="16">
        <f>'[1]TCE - ANEXO III - Preencher'!L177</f>
        <v>219.27</v>
      </c>
      <c r="L168" s="16">
        <f>'[1]TCE - ANEXO III - Preencher'!M177</f>
        <v>6.6</v>
      </c>
      <c r="M168" s="16">
        <f t="shared" si="0"/>
        <v>212.67000000000002</v>
      </c>
      <c r="N168" s="16">
        <f>'[1]TCE - ANEXO III - Preencher'!O177</f>
        <v>5.44</v>
      </c>
      <c r="O168" s="16">
        <f>'[1]TCE - ANEXO III - Preencher'!P177</f>
        <v>0</v>
      </c>
      <c r="P168" s="16">
        <f t="shared" si="1"/>
        <v>5.44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446.25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RAYANE CARLOS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45078</v>
      </c>
      <c r="H169" s="15">
        <f>'[1]TCE - ANEXO III - Preencher'!I178</f>
        <v>0</v>
      </c>
      <c r="I169" s="15">
        <f>'[1]TCE - ANEXO III - Preencher'!J178</f>
        <v>183.29</v>
      </c>
      <c r="J169" s="15">
        <f>'[1]TCE - ANEXO III - Preencher'!K178</f>
        <v>0</v>
      </c>
      <c r="K169" s="16">
        <f>'[1]TCE - ANEXO III - Preencher'!L178</f>
        <v>219.27</v>
      </c>
      <c r="L169" s="16">
        <f>'[1]TCE - ANEXO III - Preencher'!M178</f>
        <v>6.6</v>
      </c>
      <c r="M169" s="16">
        <f t="shared" si="0"/>
        <v>212.67000000000002</v>
      </c>
      <c r="N169" s="16">
        <f>'[1]TCE - ANEXO III - Preencher'!O178</f>
        <v>5.44</v>
      </c>
      <c r="O169" s="16">
        <f>'[1]TCE - ANEXO III - Preencher'!P178</f>
        <v>0</v>
      </c>
      <c r="P169" s="16">
        <f t="shared" si="1"/>
        <v>5.44</v>
      </c>
      <c r="Q169" s="16">
        <f>'[1]TCE - ANEXO III - Preencher'!R178</f>
        <v>123</v>
      </c>
      <c r="R169" s="16">
        <f>'[1]TCE - ANEXO III - Preencher'!S178</f>
        <v>88.2</v>
      </c>
      <c r="S169" s="16">
        <f t="shared" si="2"/>
        <v>34.799999999999997</v>
      </c>
      <c r="T169" s="16">
        <f>'[1]TCE - ANEXO III - Preencher'!U178</f>
        <v>77.55</v>
      </c>
      <c r="U169" s="16">
        <f>'[1]TCE - ANEXO III - Preencher'!V178</f>
        <v>0</v>
      </c>
      <c r="V169" s="16">
        <f t="shared" si="3"/>
        <v>77.55</v>
      </c>
      <c r="W169" s="17" t="str">
        <f>IF('[1]TCE - ANEXO III - Preencher'!X178="","",'[1]TCE - ANEXO III - Preencher'!X178)</f>
        <v>AUXILIO CHECHE</v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513.75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RENAN ELIEL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45078</v>
      </c>
      <c r="H170" s="15">
        <f>'[1]TCE - ANEXO III - Preencher'!I179</f>
        <v>0</v>
      </c>
      <c r="I170" s="15">
        <f>'[1]TCE - ANEXO III - Preencher'!J179</f>
        <v>138.19</v>
      </c>
      <c r="J170" s="15">
        <f>'[1]TCE - ANEXO III - Preencher'!K179</f>
        <v>0</v>
      </c>
      <c r="K170" s="16">
        <f>'[1]TCE - ANEXO III - Preencher'!L179</f>
        <v>219.27</v>
      </c>
      <c r="L170" s="16">
        <f>'[1]TCE - ANEXO III - Preencher'!M179</f>
        <v>6.6</v>
      </c>
      <c r="M170" s="16">
        <f t="shared" si="0"/>
        <v>212.67000000000002</v>
      </c>
      <c r="N170" s="16">
        <f>'[1]TCE - ANEXO III - Preencher'!O179</f>
        <v>5.44</v>
      </c>
      <c r="O170" s="16">
        <f>'[1]TCE - ANEXO III - Preencher'!P179</f>
        <v>0</v>
      </c>
      <c r="P170" s="16">
        <f t="shared" si="1"/>
        <v>5.44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356.3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RENATA SATIRO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45078</v>
      </c>
      <c r="H171" s="15">
        <f>'[1]TCE - ANEXO III - Preencher'!I180</f>
        <v>0</v>
      </c>
      <c r="I171" s="15">
        <f>'[1]TCE - ANEXO III - Preencher'!J180</f>
        <v>190.45</v>
      </c>
      <c r="J171" s="15">
        <f>'[1]TCE - ANEXO III - Preencher'!K180</f>
        <v>0</v>
      </c>
      <c r="K171" s="16">
        <f>'[1]TCE - ANEXO III - Preencher'!L180</f>
        <v>219.27</v>
      </c>
      <c r="L171" s="16">
        <f>'[1]TCE - ANEXO III - Preencher'!M180</f>
        <v>6.6</v>
      </c>
      <c r="M171" s="16">
        <f t="shared" si="0"/>
        <v>212.67000000000002</v>
      </c>
      <c r="N171" s="16">
        <f>'[1]TCE - ANEXO III - Preencher'!O180</f>
        <v>5.44</v>
      </c>
      <c r="O171" s="16">
        <f>'[1]TCE - ANEXO III - Preencher'!P180</f>
        <v>0</v>
      </c>
      <c r="P171" s="16">
        <f t="shared" si="1"/>
        <v>5.44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408.56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RENATO HENRIQUE PONTES DE CARVALHO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45078</v>
      </c>
      <c r="H172" s="15">
        <f>'[1]TCE - ANEXO III - Preencher'!I181</f>
        <v>0</v>
      </c>
      <c r="I172" s="15">
        <f>'[1]TCE - ANEXO III - Preencher'!J181</f>
        <v>773.21</v>
      </c>
      <c r="J172" s="15">
        <f>'[1]TCE - ANEXO III - Preencher'!K181</f>
        <v>0</v>
      </c>
      <c r="K172" s="16">
        <f>'[1]TCE - ANEXO III - Preencher'!L181</f>
        <v>219.27</v>
      </c>
      <c r="L172" s="16">
        <f>'[1]TCE - ANEXO III - Preencher'!M181</f>
        <v>6.6</v>
      </c>
      <c r="M172" s="16">
        <f t="shared" si="0"/>
        <v>212.67000000000002</v>
      </c>
      <c r="N172" s="16">
        <f>'[1]TCE - ANEXO III - Preencher'!O181</f>
        <v>5.44</v>
      </c>
      <c r="O172" s="16">
        <f>'[1]TCE - ANEXO III - Preencher'!P181</f>
        <v>0</v>
      </c>
      <c r="P172" s="16">
        <f t="shared" si="1"/>
        <v>5.44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991.32000000000016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RENATO RICARTER FELIX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45078</v>
      </c>
      <c r="H173" s="15">
        <f>'[1]TCE - ANEXO III - Preencher'!I182</f>
        <v>0</v>
      </c>
      <c r="I173" s="15">
        <f>'[1]TCE - ANEXO III - Preencher'!J182</f>
        <v>190.85</v>
      </c>
      <c r="J173" s="15">
        <f>'[1]TCE - ANEXO III - Preencher'!K182</f>
        <v>0</v>
      </c>
      <c r="K173" s="16">
        <f>'[1]TCE - ANEXO III - Preencher'!L182</f>
        <v>219.27</v>
      </c>
      <c r="L173" s="16">
        <f>'[1]TCE - ANEXO III - Preencher'!M182</f>
        <v>6.6</v>
      </c>
      <c r="M173" s="16">
        <f t="shared" si="0"/>
        <v>212.67000000000002</v>
      </c>
      <c r="N173" s="16">
        <f>'[1]TCE - ANEXO III - Preencher'!O182</f>
        <v>5.44</v>
      </c>
      <c r="O173" s="16">
        <f>'[1]TCE - ANEXO III - Preencher'!P182</f>
        <v>0</v>
      </c>
      <c r="P173" s="16">
        <f t="shared" si="1"/>
        <v>5.44</v>
      </c>
      <c r="Q173" s="16">
        <f>'[1]TCE - ANEXO III - Preencher'!R182</f>
        <v>123</v>
      </c>
      <c r="R173" s="16">
        <f>'[1]TCE - ANEXO III - Preencher'!S182</f>
        <v>79.2</v>
      </c>
      <c r="S173" s="16">
        <f t="shared" si="2"/>
        <v>43.8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452.76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RIVALDO ALVES DE SOUZA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45078</v>
      </c>
      <c r="H174" s="15">
        <f>'[1]TCE - ANEXO III - Preencher'!I183</f>
        <v>0</v>
      </c>
      <c r="I174" s="15">
        <f>'[1]TCE - ANEXO III - Preencher'!J183</f>
        <v>149.29</v>
      </c>
      <c r="J174" s="15">
        <f>'[1]TCE - ANEXO III - Preencher'!K183</f>
        <v>0</v>
      </c>
      <c r="K174" s="16">
        <f>'[1]TCE - ANEXO III - Preencher'!L183</f>
        <v>219.26</v>
      </c>
      <c r="L174" s="16">
        <f>'[1]TCE - ANEXO III - Preencher'!M183</f>
        <v>6.6</v>
      </c>
      <c r="M174" s="16">
        <f t="shared" si="0"/>
        <v>212.66</v>
      </c>
      <c r="N174" s="16">
        <f>'[1]TCE - ANEXO III - Preencher'!O183</f>
        <v>5.44</v>
      </c>
      <c r="O174" s="16">
        <f>'[1]TCE - ANEXO III - Preencher'!P183</f>
        <v>0</v>
      </c>
      <c r="P174" s="16">
        <f t="shared" si="1"/>
        <v>5.44</v>
      </c>
      <c r="Q174" s="16">
        <f>'[1]TCE - ANEXO III - Preencher'!R183</f>
        <v>8.1999999999999993</v>
      </c>
      <c r="R174" s="16">
        <f>'[1]TCE - ANEXO III - Preencher'!S183</f>
        <v>79.2</v>
      </c>
      <c r="S174" s="16">
        <f t="shared" si="2"/>
        <v>-71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296.39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RIVANILDO GUSMAO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45078</v>
      </c>
      <c r="H175" s="15">
        <f>'[1]TCE - ANEXO III - Preencher'!I184</f>
        <v>0</v>
      </c>
      <c r="I175" s="15">
        <f>'[1]TCE - ANEXO III - Preencher'!J184</f>
        <v>340.15</v>
      </c>
      <c r="J175" s="15">
        <f>'[1]TCE - ANEXO III - Preencher'!K184</f>
        <v>0</v>
      </c>
      <c r="K175" s="16">
        <f>'[1]TCE - ANEXO III - Preencher'!L184</f>
        <v>219.26</v>
      </c>
      <c r="L175" s="16">
        <f>'[1]TCE - ANEXO III - Preencher'!M184</f>
        <v>6.6</v>
      </c>
      <c r="M175" s="16">
        <f t="shared" si="0"/>
        <v>212.66</v>
      </c>
      <c r="N175" s="16">
        <f>'[1]TCE - ANEXO III - Preencher'!O184</f>
        <v>5.44</v>
      </c>
      <c r="O175" s="16">
        <f>'[1]TCE - ANEXO III - Preencher'!P184</f>
        <v>0</v>
      </c>
      <c r="P175" s="16">
        <f t="shared" si="1"/>
        <v>5.44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558.25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ROBERTA BIONDI NERY DE FREITAS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45078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16838.95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5.44</v>
      </c>
      <c r="O176" s="16">
        <f>'[1]TCE - ANEXO III - Preencher'!P185</f>
        <v>0</v>
      </c>
      <c r="P176" s="16">
        <f t="shared" si="1"/>
        <v>5.44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16844.39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FERREIRA DE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45078</v>
      </c>
      <c r="H177" s="15">
        <f>'[1]TCE - ANEXO III - Preencher'!I186</f>
        <v>0</v>
      </c>
      <c r="I177" s="15">
        <f>'[1]TCE - ANEXO III - Preencher'!J186</f>
        <v>180.13</v>
      </c>
      <c r="J177" s="15">
        <f>'[1]TCE - ANEXO III - Preencher'!K186</f>
        <v>0</v>
      </c>
      <c r="K177" s="16">
        <f>'[1]TCE - ANEXO III - Preencher'!L186</f>
        <v>219.26</v>
      </c>
      <c r="L177" s="16">
        <f>'[1]TCE - ANEXO III - Preencher'!M186</f>
        <v>6.6</v>
      </c>
      <c r="M177" s="16">
        <f t="shared" si="0"/>
        <v>212.66</v>
      </c>
      <c r="N177" s="16">
        <f>'[1]TCE - ANEXO III - Preencher'!O186</f>
        <v>5.44</v>
      </c>
      <c r="O177" s="16">
        <f>'[1]TCE - ANEXO III - Preencher'!P186</f>
        <v>0</v>
      </c>
      <c r="P177" s="16">
        <f t="shared" si="1"/>
        <v>5.44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398.22999999999996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SOARES DE SOUZA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45078</v>
      </c>
      <c r="H178" s="15">
        <f>'[1]TCE - ANEXO III - Preencher'!I187</f>
        <v>0</v>
      </c>
      <c r="I178" s="15">
        <f>'[1]TCE - ANEXO III - Preencher'!J187</f>
        <v>179.14</v>
      </c>
      <c r="J178" s="15">
        <f>'[1]TCE - ANEXO III - Preencher'!K187</f>
        <v>0</v>
      </c>
      <c r="K178" s="16">
        <f>'[1]TCE - ANEXO III - Preencher'!L187</f>
        <v>219.26</v>
      </c>
      <c r="L178" s="16">
        <f>'[1]TCE - ANEXO III - Preencher'!M187</f>
        <v>6.6</v>
      </c>
      <c r="M178" s="16">
        <f t="shared" si="0"/>
        <v>212.66</v>
      </c>
      <c r="N178" s="16">
        <f>'[1]TCE - ANEXO III - Preencher'!O187</f>
        <v>5.44</v>
      </c>
      <c r="O178" s="16">
        <f>'[1]TCE - ANEXO III - Preencher'!P187</f>
        <v>0</v>
      </c>
      <c r="P178" s="16">
        <f t="shared" si="1"/>
        <v>5.44</v>
      </c>
      <c r="Q178" s="16">
        <f>'[1]TCE - ANEXO III - Preencher'!R187</f>
        <v>286.39999999999998</v>
      </c>
      <c r="R178" s="16">
        <f>'[1]TCE - ANEXO III - Preencher'!S187</f>
        <v>79.2</v>
      </c>
      <c r="S178" s="16">
        <f t="shared" si="2"/>
        <v>207.2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604.43999999999994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RODRIGO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45078</v>
      </c>
      <c r="H179" s="15">
        <f>'[1]TCE - ANEXO III - Preencher'!I188</f>
        <v>0</v>
      </c>
      <c r="I179" s="15">
        <f>'[1]TCE - ANEXO III - Preencher'!J188</f>
        <v>171.53</v>
      </c>
      <c r="J179" s="15">
        <f>'[1]TCE - ANEXO III - Preencher'!K188</f>
        <v>0</v>
      </c>
      <c r="K179" s="16">
        <f>'[1]TCE - ANEXO III - Preencher'!L188</f>
        <v>219.26</v>
      </c>
      <c r="L179" s="16">
        <f>'[1]TCE - ANEXO III - Preencher'!M188</f>
        <v>6.6</v>
      </c>
      <c r="M179" s="16">
        <f t="shared" si="0"/>
        <v>212.66</v>
      </c>
      <c r="N179" s="16">
        <f>'[1]TCE - ANEXO III - Preencher'!O188</f>
        <v>5.44</v>
      </c>
      <c r="O179" s="16">
        <f>'[1]TCE - ANEXO III - Preencher'!P188</f>
        <v>0</v>
      </c>
      <c r="P179" s="16">
        <f t="shared" si="1"/>
        <v>5.44</v>
      </c>
      <c r="Q179" s="16">
        <f>'[1]TCE - ANEXO III - Preencher'!R188</f>
        <v>286.39999999999998</v>
      </c>
      <c r="R179" s="16">
        <f>'[1]TCE - ANEXO III - Preencher'!S188</f>
        <v>79.2</v>
      </c>
      <c r="S179" s="16">
        <f t="shared" si="2"/>
        <v>207.2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596.82999999999993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ROGERIO MONTEIRO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45078</v>
      </c>
      <c r="H180" s="15">
        <f>'[1]TCE - ANEXO III - Preencher'!I189</f>
        <v>0</v>
      </c>
      <c r="I180" s="15">
        <f>'[1]TCE - ANEXO III - Preencher'!J189</f>
        <v>180.25</v>
      </c>
      <c r="J180" s="15">
        <f>'[1]TCE - ANEXO III - Preencher'!K189</f>
        <v>0</v>
      </c>
      <c r="K180" s="16">
        <f>'[1]TCE - ANEXO III - Preencher'!L189</f>
        <v>219.26</v>
      </c>
      <c r="L180" s="16">
        <f>'[1]TCE - ANEXO III - Preencher'!M189</f>
        <v>6.6</v>
      </c>
      <c r="M180" s="16">
        <f t="shared" si="0"/>
        <v>212.66</v>
      </c>
      <c r="N180" s="16">
        <f>'[1]TCE - ANEXO III - Preencher'!O189</f>
        <v>5.44</v>
      </c>
      <c r="O180" s="16">
        <f>'[1]TCE - ANEXO III - Preencher'!P189</f>
        <v>0</v>
      </c>
      <c r="P180" s="16">
        <f t="shared" si="1"/>
        <v>5.44</v>
      </c>
      <c r="Q180" s="16">
        <f>'[1]TCE - ANEXO III - Preencher'!R189</f>
        <v>246</v>
      </c>
      <c r="R180" s="16">
        <f>'[1]TCE - ANEXO III - Preencher'!S189</f>
        <v>79.2</v>
      </c>
      <c r="S180" s="16">
        <f t="shared" si="2"/>
        <v>166.8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565.15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ROMERO FERNANDES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45078</v>
      </c>
      <c r="H181" s="15">
        <f>'[1]TCE - ANEXO III - Preencher'!I190</f>
        <v>0</v>
      </c>
      <c r="I181" s="15">
        <f>'[1]TCE - ANEXO III - Preencher'!J190</f>
        <v>260.27999999999997</v>
      </c>
      <c r="J181" s="15">
        <f>'[1]TCE - ANEXO III - Preencher'!K190</f>
        <v>0</v>
      </c>
      <c r="K181" s="16">
        <f>'[1]TCE - ANEXO III - Preencher'!L190</f>
        <v>219.26</v>
      </c>
      <c r="L181" s="16">
        <f>'[1]TCE - ANEXO III - Preencher'!M190</f>
        <v>6.6</v>
      </c>
      <c r="M181" s="16">
        <f t="shared" si="0"/>
        <v>212.66</v>
      </c>
      <c r="N181" s="16">
        <f>'[1]TCE - ANEXO III - Preencher'!O190</f>
        <v>5.44</v>
      </c>
      <c r="O181" s="16">
        <f>'[1]TCE - ANEXO III - Preencher'!P190</f>
        <v>0</v>
      </c>
      <c r="P181" s="16">
        <f t="shared" si="1"/>
        <v>5.44</v>
      </c>
      <c r="Q181" s="16">
        <f>'[1]TCE - ANEXO III - Preencher'!R190</f>
        <v>123</v>
      </c>
      <c r="R181" s="16">
        <f>'[1]TCE - ANEXO III - Preencher'!S190</f>
        <v>155.63</v>
      </c>
      <c r="S181" s="16">
        <f t="shared" si="2"/>
        <v>-32.629999999999995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445.74999999999994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FLORENCIO DA SILVA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45078</v>
      </c>
      <c r="H182" s="15">
        <f>'[1]TCE - ANEXO III - Preencher'!I191</f>
        <v>0</v>
      </c>
      <c r="I182" s="15">
        <f>'[1]TCE - ANEXO III - Preencher'!J191</f>
        <v>234.88</v>
      </c>
      <c r="J182" s="15">
        <f>'[1]TCE - ANEXO III - Preencher'!K191</f>
        <v>0</v>
      </c>
      <c r="K182" s="16">
        <f>'[1]TCE - ANEXO III - Preencher'!L191</f>
        <v>219.26</v>
      </c>
      <c r="L182" s="16">
        <f>'[1]TCE - ANEXO III - Preencher'!M191</f>
        <v>6.6</v>
      </c>
      <c r="M182" s="16">
        <f t="shared" si="0"/>
        <v>212.66</v>
      </c>
      <c r="N182" s="16">
        <f>'[1]TCE - ANEXO III - Preencher'!O191</f>
        <v>5.44</v>
      </c>
      <c r="O182" s="16">
        <f>'[1]TCE - ANEXO III - Preencher'!P191</f>
        <v>0</v>
      </c>
      <c r="P182" s="16">
        <f t="shared" si="1"/>
        <v>5.44</v>
      </c>
      <c r="Q182" s="16">
        <f>'[1]TCE - ANEXO III - Preencher'!R191</f>
        <v>180.4</v>
      </c>
      <c r="R182" s="16">
        <f>'[1]TCE - ANEXO III - Preencher'!S191</f>
        <v>118.92</v>
      </c>
      <c r="S182" s="16">
        <f t="shared" si="2"/>
        <v>61.480000000000004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514.45999999999992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MAGALHAES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45078</v>
      </c>
      <c r="H183" s="15">
        <f>'[1]TCE - ANEXO III - Preencher'!I192</f>
        <v>0</v>
      </c>
      <c r="I183" s="15">
        <f>'[1]TCE - ANEXO III - Preencher'!J192</f>
        <v>152.75</v>
      </c>
      <c r="J183" s="15">
        <f>'[1]TCE - ANEXO III - Preencher'!K192</f>
        <v>0</v>
      </c>
      <c r="K183" s="16">
        <f>'[1]TCE - ANEXO III - Preencher'!L192</f>
        <v>219.26</v>
      </c>
      <c r="L183" s="16">
        <f>'[1]TCE - ANEXO III - Preencher'!M192</f>
        <v>6.6</v>
      </c>
      <c r="M183" s="16">
        <f t="shared" si="0"/>
        <v>212.66</v>
      </c>
      <c r="N183" s="16">
        <f>'[1]TCE - ANEXO III - Preencher'!O192</f>
        <v>5.44</v>
      </c>
      <c r="O183" s="16">
        <f>'[1]TCE - ANEXO III - Preencher'!P192</f>
        <v>0</v>
      </c>
      <c r="P183" s="16">
        <f t="shared" si="1"/>
        <v>5.44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370.84999999999997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RUBIA HENRIQUE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45078</v>
      </c>
      <c r="H184" s="15">
        <f>'[1]TCE - ANEXO III - Preencher'!I193</f>
        <v>0</v>
      </c>
      <c r="I184" s="15">
        <f>'[1]TCE - ANEXO III - Preencher'!J193</f>
        <v>180.58</v>
      </c>
      <c r="J184" s="15">
        <f>'[1]TCE - ANEXO III - Preencher'!K193</f>
        <v>0</v>
      </c>
      <c r="K184" s="16">
        <f>'[1]TCE - ANEXO III - Preencher'!L193</f>
        <v>219.26</v>
      </c>
      <c r="L184" s="16">
        <f>'[1]TCE - ANEXO III - Preencher'!M193</f>
        <v>6.6</v>
      </c>
      <c r="M184" s="16">
        <f t="shared" si="0"/>
        <v>212.66</v>
      </c>
      <c r="N184" s="16">
        <f>'[1]TCE - ANEXO III - Preencher'!O193</f>
        <v>5.44</v>
      </c>
      <c r="O184" s="16">
        <f>'[1]TCE - ANEXO III - Preencher'!P193</f>
        <v>0</v>
      </c>
      <c r="P184" s="16">
        <f t="shared" si="1"/>
        <v>5.44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77.55</v>
      </c>
      <c r="U184" s="16">
        <f>'[1]TCE - ANEXO III - Preencher'!V193</f>
        <v>0</v>
      </c>
      <c r="V184" s="16">
        <f t="shared" si="3"/>
        <v>77.55</v>
      </c>
      <c r="W184" s="17" t="str">
        <f>IF('[1]TCE - ANEXO III - Preencher'!X193="","",'[1]TCE - ANEXO III - Preencher'!X193)</f>
        <v>AUXILIO CHECHE</v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476.23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RYAN FERNANDES LOPES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413115</v>
      </c>
      <c r="G185" s="14">
        <f>IF('[1]TCE - ANEXO III - Preencher'!H194="","",'[1]TCE - ANEXO III - Preencher'!H194)</f>
        <v>45078</v>
      </c>
      <c r="H185" s="15">
        <f>'[1]TCE - ANEXO III - Preencher'!I194</f>
        <v>0</v>
      </c>
      <c r="I185" s="15">
        <f>'[1]TCE - ANEXO III - Preencher'!J194</f>
        <v>144.66</v>
      </c>
      <c r="J185" s="15">
        <f>'[1]TCE - ANEXO III - Preencher'!K194</f>
        <v>0</v>
      </c>
      <c r="K185" s="16">
        <f>'[1]TCE - ANEXO III - Preencher'!L194</f>
        <v>219.26</v>
      </c>
      <c r="L185" s="16">
        <f>'[1]TCE - ANEXO III - Preencher'!M194</f>
        <v>6.6</v>
      </c>
      <c r="M185" s="16">
        <f t="shared" si="0"/>
        <v>212.66</v>
      </c>
      <c r="N185" s="16">
        <f>'[1]TCE - ANEXO III - Preencher'!O194</f>
        <v>5.44</v>
      </c>
      <c r="O185" s="16">
        <f>'[1]TCE - ANEXO III - Preencher'!P194</f>
        <v>0</v>
      </c>
      <c r="P185" s="16">
        <f t="shared" si="1"/>
        <v>5.44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362.76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SABRINE DO NASCIMENTO SILVA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45078</v>
      </c>
      <c r="H186" s="15">
        <f>'[1]TCE - ANEXO III - Preencher'!I195</f>
        <v>0</v>
      </c>
      <c r="I186" s="15">
        <f>'[1]TCE - ANEXO III - Preencher'!J195</f>
        <v>183.29</v>
      </c>
      <c r="J186" s="15">
        <f>'[1]TCE - ANEXO III - Preencher'!K195</f>
        <v>0</v>
      </c>
      <c r="K186" s="16">
        <f>'[1]TCE - ANEXO III - Preencher'!L195</f>
        <v>219.26</v>
      </c>
      <c r="L186" s="16">
        <f>'[1]TCE - ANEXO III - Preencher'!M195</f>
        <v>6.6</v>
      </c>
      <c r="M186" s="16">
        <f t="shared" si="0"/>
        <v>212.66</v>
      </c>
      <c r="N186" s="16">
        <f>'[1]TCE - ANEXO III - Preencher'!O195</f>
        <v>5.44</v>
      </c>
      <c r="O186" s="16">
        <f>'[1]TCE - ANEXO III - Preencher'!P195</f>
        <v>0</v>
      </c>
      <c r="P186" s="16">
        <f t="shared" si="1"/>
        <v>5.44</v>
      </c>
      <c r="Q186" s="16">
        <f>'[1]TCE - ANEXO III - Preencher'!R195</f>
        <v>123</v>
      </c>
      <c r="R186" s="16">
        <f>'[1]TCE - ANEXO III - Preencher'!S195</f>
        <v>88.2</v>
      </c>
      <c r="S186" s="16">
        <f t="shared" si="2"/>
        <v>34.799999999999997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436.19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FELISMINA BARBOSA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322415</v>
      </c>
      <c r="G187" s="14">
        <f>IF('[1]TCE - ANEXO III - Preencher'!H196="","",'[1]TCE - ANEXO III - Preencher'!H196)</f>
        <v>45078</v>
      </c>
      <c r="H187" s="15">
        <f>'[1]TCE - ANEXO III - Preencher'!I196</f>
        <v>0</v>
      </c>
      <c r="I187" s="15">
        <f>'[1]TCE - ANEXO III - Preencher'!J196</f>
        <v>235.3</v>
      </c>
      <c r="J187" s="15">
        <f>'[1]TCE - ANEXO III - Preencher'!K196</f>
        <v>0</v>
      </c>
      <c r="K187" s="16">
        <f>'[1]TCE - ANEXO III - Preencher'!L196</f>
        <v>219.26</v>
      </c>
      <c r="L187" s="16">
        <f>'[1]TCE - ANEXO III - Preencher'!M196</f>
        <v>6.6</v>
      </c>
      <c r="M187" s="16">
        <f t="shared" si="0"/>
        <v>212.66</v>
      </c>
      <c r="N187" s="16">
        <f>'[1]TCE - ANEXO III - Preencher'!O196</f>
        <v>5.44</v>
      </c>
      <c r="O187" s="16">
        <f>'[1]TCE - ANEXO III - Preencher'!P196</f>
        <v>0</v>
      </c>
      <c r="P187" s="16">
        <f t="shared" si="1"/>
        <v>5.44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453.40000000000003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45078</v>
      </c>
      <c r="H188" s="15">
        <f>'[1]TCE - ANEXO III - Preencher'!I197</f>
        <v>0</v>
      </c>
      <c r="I188" s="15">
        <f>'[1]TCE - ANEXO III - Preencher'!J197</f>
        <v>232.17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5.44</v>
      </c>
      <c r="O188" s="16">
        <f>'[1]TCE - ANEXO III - Preencher'!P197</f>
        <v>0</v>
      </c>
      <c r="P188" s="16">
        <f t="shared" si="1"/>
        <v>5.44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237.60999999999999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45078</v>
      </c>
      <c r="H189" s="15">
        <f>'[1]TCE - ANEXO III - Preencher'!I198</f>
        <v>0</v>
      </c>
      <c r="I189" s="15">
        <f>'[1]TCE - ANEXO III - Preencher'!J198</f>
        <v>179.14</v>
      </c>
      <c r="J189" s="15">
        <f>'[1]TCE - ANEXO III - Preencher'!K198</f>
        <v>0</v>
      </c>
      <c r="K189" s="16">
        <f>'[1]TCE - ANEXO III - Preencher'!L198</f>
        <v>219.26</v>
      </c>
      <c r="L189" s="16">
        <f>'[1]TCE - ANEXO III - Preencher'!M198</f>
        <v>6.6</v>
      </c>
      <c r="M189" s="16">
        <f t="shared" si="0"/>
        <v>212.66</v>
      </c>
      <c r="N189" s="16">
        <f>'[1]TCE - ANEXO III - Preencher'!O198</f>
        <v>5.44</v>
      </c>
      <c r="O189" s="16">
        <f>'[1]TCE - ANEXO III - Preencher'!P198</f>
        <v>0</v>
      </c>
      <c r="P189" s="16">
        <f t="shared" si="1"/>
        <v>5.44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397.23999999999995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45078</v>
      </c>
      <c r="H190" s="15">
        <f>'[1]TCE - ANEXO III - Preencher'!I199</f>
        <v>0</v>
      </c>
      <c r="I190" s="15">
        <f>'[1]TCE - ANEXO III - Preencher'!J199</f>
        <v>190.34</v>
      </c>
      <c r="J190" s="15">
        <f>'[1]TCE - ANEXO III - Preencher'!K199</f>
        <v>0</v>
      </c>
      <c r="K190" s="16">
        <f>'[1]TCE - ANEXO III - Preencher'!L199</f>
        <v>219.26</v>
      </c>
      <c r="L190" s="16">
        <f>'[1]TCE - ANEXO III - Preencher'!M199</f>
        <v>6.6</v>
      </c>
      <c r="M190" s="16">
        <f t="shared" si="0"/>
        <v>212.66</v>
      </c>
      <c r="N190" s="16">
        <f>'[1]TCE - ANEXO III - Preencher'!O199</f>
        <v>5.44</v>
      </c>
      <c r="O190" s="16">
        <f>'[1]TCE - ANEXO III - Preencher'!P199</f>
        <v>0</v>
      </c>
      <c r="P190" s="16">
        <f t="shared" si="1"/>
        <v>5.44</v>
      </c>
      <c r="Q190" s="16">
        <f>'[1]TCE - ANEXO III - Preencher'!R199</f>
        <v>123</v>
      </c>
      <c r="R190" s="16">
        <f>'[1]TCE - ANEXO III - Preencher'!S199</f>
        <v>88.2</v>
      </c>
      <c r="S190" s="16">
        <f t="shared" si="2"/>
        <v>34.799999999999997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443.24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45078</v>
      </c>
      <c r="H191" s="15">
        <f>'[1]TCE - ANEXO III - Preencher'!I200</f>
        <v>0</v>
      </c>
      <c r="I191" s="15">
        <f>'[1]TCE - ANEXO III - Preencher'!J200</f>
        <v>150.02000000000001</v>
      </c>
      <c r="J191" s="15">
        <f>'[1]TCE - ANEXO III - Preencher'!K200</f>
        <v>0</v>
      </c>
      <c r="K191" s="16">
        <f>'[1]TCE - ANEXO III - Preencher'!L200</f>
        <v>219.26</v>
      </c>
      <c r="L191" s="16">
        <f>'[1]TCE - ANEXO III - Preencher'!M200</f>
        <v>6.6</v>
      </c>
      <c r="M191" s="16">
        <f t="shared" si="0"/>
        <v>212.66</v>
      </c>
      <c r="N191" s="16">
        <f>'[1]TCE - ANEXO III - Preencher'!O200</f>
        <v>5.44</v>
      </c>
      <c r="O191" s="16">
        <f>'[1]TCE - ANEXO III - Preencher'!P200</f>
        <v>0</v>
      </c>
      <c r="P191" s="16">
        <f t="shared" si="1"/>
        <v>5.44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437.55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45078</v>
      </c>
      <c r="H192" s="15">
        <f>'[1]TCE - ANEXO III - Preencher'!I201</f>
        <v>0</v>
      </c>
      <c r="I192" s="15">
        <f>'[1]TCE - ANEXO III - Preencher'!J201</f>
        <v>488.3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5.44</v>
      </c>
      <c r="O192" s="16">
        <f>'[1]TCE - ANEXO III - Preencher'!P201</f>
        <v>0</v>
      </c>
      <c r="P192" s="16">
        <f t="shared" si="1"/>
        <v>5.44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120.26</v>
      </c>
      <c r="U192" s="16">
        <f>'[1]TCE - ANEXO III - Preencher'!V201</f>
        <v>0</v>
      </c>
      <c r="V192" s="16">
        <f t="shared" si="3"/>
        <v>120.26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614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45078</v>
      </c>
      <c r="H193" s="15">
        <f>'[1]TCE - ANEXO III - Preencher'!I202</f>
        <v>0</v>
      </c>
      <c r="I193" s="15">
        <f>'[1]TCE - ANEXO III - Preencher'!J202</f>
        <v>140.01</v>
      </c>
      <c r="J193" s="15">
        <f>'[1]TCE - ANEXO III - Preencher'!K202</f>
        <v>0</v>
      </c>
      <c r="K193" s="16">
        <f>'[1]TCE - ANEXO III - Preencher'!L202</f>
        <v>219.26</v>
      </c>
      <c r="L193" s="16">
        <f>'[1]TCE - ANEXO III - Preencher'!M202</f>
        <v>6.6</v>
      </c>
      <c r="M193" s="16">
        <f t="shared" si="0"/>
        <v>212.66</v>
      </c>
      <c r="N193" s="16">
        <f>'[1]TCE - ANEXO III - Preencher'!O202</f>
        <v>5.44</v>
      </c>
      <c r="O193" s="16">
        <f>'[1]TCE - ANEXO III - Preencher'!P202</f>
        <v>0</v>
      </c>
      <c r="P193" s="16">
        <f t="shared" si="1"/>
        <v>5.44</v>
      </c>
      <c r="Q193" s="16">
        <f>'[1]TCE - ANEXO III - Preencher'!R202</f>
        <v>246</v>
      </c>
      <c r="R193" s="16">
        <f>'[1]TCE - ANEXO III - Preencher'!S202</f>
        <v>79.2</v>
      </c>
      <c r="S193" s="16">
        <f t="shared" si="2"/>
        <v>166.8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524.91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45078</v>
      </c>
      <c r="H194" s="15">
        <f>'[1]TCE - ANEXO III - Preencher'!I203</f>
        <v>0</v>
      </c>
      <c r="I194" s="15">
        <f>'[1]TCE - ANEXO III - Preencher'!J203</f>
        <v>409.19</v>
      </c>
      <c r="J194" s="15">
        <f>'[1]TCE - ANEXO III - Preencher'!K203</f>
        <v>0</v>
      </c>
      <c r="K194" s="16">
        <f>'[1]TCE - ANEXO III - Preencher'!L203</f>
        <v>219.26</v>
      </c>
      <c r="L194" s="16">
        <f>'[1]TCE - ANEXO III - Preencher'!M203</f>
        <v>6.6</v>
      </c>
      <c r="M194" s="16">
        <f t="shared" si="0"/>
        <v>212.66</v>
      </c>
      <c r="N194" s="16">
        <f>'[1]TCE - ANEXO III - Preencher'!O203</f>
        <v>5.44</v>
      </c>
      <c r="O194" s="16">
        <f>'[1]TCE - ANEXO III - Preencher'!P203</f>
        <v>0</v>
      </c>
      <c r="P194" s="16">
        <f t="shared" si="1"/>
        <v>5.44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627.29000000000008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45078</v>
      </c>
      <c r="H195" s="15">
        <f>'[1]TCE - ANEXO III - Preencher'!I204</f>
        <v>0</v>
      </c>
      <c r="I195" s="15">
        <f>'[1]TCE - ANEXO III - Preencher'!J204</f>
        <v>165.36</v>
      </c>
      <c r="J195" s="15">
        <f>'[1]TCE - ANEXO III - Preencher'!K204</f>
        <v>0</v>
      </c>
      <c r="K195" s="16">
        <f>'[1]TCE - ANEXO III - Preencher'!L204</f>
        <v>219.26</v>
      </c>
      <c r="L195" s="16">
        <f>'[1]TCE - ANEXO III - Preencher'!M204</f>
        <v>6.6</v>
      </c>
      <c r="M195" s="16">
        <f t="shared" si="0"/>
        <v>212.66</v>
      </c>
      <c r="N195" s="16">
        <f>'[1]TCE - ANEXO III - Preencher'!O204</f>
        <v>5.44</v>
      </c>
      <c r="O195" s="16">
        <f>'[1]TCE - ANEXO III - Preencher'!P204</f>
        <v>0</v>
      </c>
      <c r="P195" s="16">
        <f t="shared" si="1"/>
        <v>5.44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383.46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45078</v>
      </c>
      <c r="H196" s="15">
        <f>'[1]TCE - ANEXO III - Preencher'!I205</f>
        <v>0</v>
      </c>
      <c r="I196" s="15">
        <f>'[1]TCE - ANEXO III - Preencher'!J205</f>
        <v>192.25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5.44</v>
      </c>
      <c r="O196" s="16">
        <f>'[1]TCE - ANEXO III - Preencher'!P205</f>
        <v>0</v>
      </c>
      <c r="P196" s="16">
        <f t="shared" si="1"/>
        <v>5.44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197.69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45078</v>
      </c>
      <c r="H197" s="15">
        <f>'[1]TCE - ANEXO III - Preencher'!I206</f>
        <v>0</v>
      </c>
      <c r="I197" s="15">
        <f>'[1]TCE - ANEXO III - Preencher'!J206</f>
        <v>355.86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5.44</v>
      </c>
      <c r="O197" s="16">
        <f>'[1]TCE - ANEXO III - Preencher'!P206</f>
        <v>0</v>
      </c>
      <c r="P197" s="16">
        <f t="shared" si="1"/>
        <v>5.44</v>
      </c>
      <c r="Q197" s="16">
        <f>'[1]TCE - ANEXO III - Preencher'!R206</f>
        <v>246</v>
      </c>
      <c r="R197" s="16">
        <f>'[1]TCE - ANEXO III - Preencher'!S206</f>
        <v>143.65</v>
      </c>
      <c r="S197" s="16">
        <f t="shared" si="2"/>
        <v>102.35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463.65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45078</v>
      </c>
      <c r="H198" s="15">
        <f>'[1]TCE - ANEXO III - Preencher'!I207</f>
        <v>0</v>
      </c>
      <c r="I198" s="15">
        <f>'[1]TCE - ANEXO III - Preencher'!J207</f>
        <v>190.35</v>
      </c>
      <c r="J198" s="15">
        <f>'[1]TCE - ANEXO III - Preencher'!K207</f>
        <v>0</v>
      </c>
      <c r="K198" s="16">
        <f>'[1]TCE - ANEXO III - Preencher'!L207</f>
        <v>219.26</v>
      </c>
      <c r="L198" s="16">
        <f>'[1]TCE - ANEXO III - Preencher'!M207</f>
        <v>6.6</v>
      </c>
      <c r="M198" s="16">
        <f t="shared" si="0"/>
        <v>212.66</v>
      </c>
      <c r="N198" s="16">
        <f>'[1]TCE - ANEXO III - Preencher'!O207</f>
        <v>5.44</v>
      </c>
      <c r="O198" s="16">
        <f>'[1]TCE - ANEXO III - Preencher'!P207</f>
        <v>0</v>
      </c>
      <c r="P198" s="16">
        <f t="shared" si="1"/>
        <v>5.44</v>
      </c>
      <c r="Q198" s="16">
        <f>'[1]TCE - ANEXO III - Preencher'!R207</f>
        <v>196.8</v>
      </c>
      <c r="R198" s="16">
        <f>'[1]TCE - ANEXO III - Preencher'!S207</f>
        <v>88.2</v>
      </c>
      <c r="S198" s="16">
        <f t="shared" si="2"/>
        <v>108.60000000000001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517.04999999999995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45078</v>
      </c>
      <c r="H199" s="15">
        <f>'[1]TCE - ANEXO III - Preencher'!I208</f>
        <v>0</v>
      </c>
      <c r="I199" s="15">
        <f>'[1]TCE - ANEXO III - Preencher'!J208</f>
        <v>158.63</v>
      </c>
      <c r="J199" s="15">
        <f>'[1]TCE - ANEXO III - Preencher'!K208</f>
        <v>0</v>
      </c>
      <c r="K199" s="16">
        <f>'[1]TCE - ANEXO III - Preencher'!L208</f>
        <v>219.26</v>
      </c>
      <c r="L199" s="16">
        <f>'[1]TCE - ANEXO III - Preencher'!M208</f>
        <v>6.6</v>
      </c>
      <c r="M199" s="16">
        <f t="shared" si="0"/>
        <v>212.66</v>
      </c>
      <c r="N199" s="16">
        <f>'[1]TCE - ANEXO III - Preencher'!O208</f>
        <v>5.44</v>
      </c>
      <c r="O199" s="16">
        <f>'[1]TCE - ANEXO III - Preencher'!P208</f>
        <v>0</v>
      </c>
      <c r="P199" s="16">
        <f t="shared" si="1"/>
        <v>5.44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376.72999999999996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45078</v>
      </c>
      <c r="H200" s="15">
        <f>'[1]TCE - ANEXO III - Preencher'!I209</f>
        <v>0</v>
      </c>
      <c r="I200" s="15">
        <f>'[1]TCE - ANEXO III - Preencher'!J209</f>
        <v>178.51</v>
      </c>
      <c r="J200" s="15">
        <f>'[1]TCE - ANEXO III - Preencher'!K209</f>
        <v>0</v>
      </c>
      <c r="K200" s="16">
        <f>'[1]TCE - ANEXO III - Preencher'!L209</f>
        <v>219.26</v>
      </c>
      <c r="L200" s="16">
        <f>'[1]TCE - ANEXO III - Preencher'!M209</f>
        <v>6.6</v>
      </c>
      <c r="M200" s="16">
        <f t="shared" si="0"/>
        <v>212.66</v>
      </c>
      <c r="N200" s="16">
        <f>'[1]TCE - ANEXO III - Preencher'!O209</f>
        <v>5.45</v>
      </c>
      <c r="O200" s="16">
        <f>'[1]TCE - ANEXO III - Preencher'!P209</f>
        <v>0</v>
      </c>
      <c r="P200" s="16">
        <f t="shared" si="1"/>
        <v>5.45</v>
      </c>
      <c r="Q200" s="16">
        <f>'[1]TCE - ANEXO III - Preencher'!R209</f>
        <v>123</v>
      </c>
      <c r="R200" s="16">
        <f>'[1]TCE - ANEXO III - Preencher'!S209</f>
        <v>79.2</v>
      </c>
      <c r="S200" s="16">
        <f t="shared" si="2"/>
        <v>43.8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440.41999999999996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VITOR ESTENIO ALVES CORDEIRO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45078</v>
      </c>
      <c r="H201" s="15">
        <f>'[1]TCE - ANEXO III - Preencher'!I210</f>
        <v>0</v>
      </c>
      <c r="I201" s="15">
        <f>'[1]TCE - ANEXO III - Preencher'!J210</f>
        <v>397.57</v>
      </c>
      <c r="J201" s="15">
        <f>'[1]TCE - ANEXO III - Preencher'!K210</f>
        <v>0</v>
      </c>
      <c r="K201" s="16">
        <f>'[1]TCE - ANEXO III - Preencher'!L210</f>
        <v>219.26</v>
      </c>
      <c r="L201" s="16">
        <f>'[1]TCE - ANEXO III - Preencher'!M210</f>
        <v>6.6</v>
      </c>
      <c r="M201" s="16">
        <f t="shared" si="0"/>
        <v>212.66</v>
      </c>
      <c r="N201" s="16">
        <f>'[1]TCE - ANEXO III - Preencher'!O210</f>
        <v>5.45</v>
      </c>
      <c r="O201" s="16">
        <f>'[1]TCE - ANEXO III - Preencher'!P210</f>
        <v>0</v>
      </c>
      <c r="P201" s="16">
        <f t="shared" si="1"/>
        <v>5.45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615.68000000000006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VIVIANE CANDIDO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45078</v>
      </c>
      <c r="H202" s="15">
        <f>'[1]TCE - ANEXO III - Preencher'!I211</f>
        <v>0</v>
      </c>
      <c r="I202" s="15">
        <f>'[1]TCE - ANEXO III - Preencher'!J211</f>
        <v>229.61</v>
      </c>
      <c r="J202" s="15">
        <f>'[1]TCE - ANEXO III - Preencher'!K211</f>
        <v>0</v>
      </c>
      <c r="K202" s="16">
        <f>'[1]TCE - ANEXO III - Preencher'!L211</f>
        <v>219.26</v>
      </c>
      <c r="L202" s="16">
        <f>'[1]TCE - ANEXO III - Preencher'!M211</f>
        <v>6.6</v>
      </c>
      <c r="M202" s="16">
        <f t="shared" si="0"/>
        <v>212.66</v>
      </c>
      <c r="N202" s="16">
        <f>'[1]TCE - ANEXO III - Preencher'!O211</f>
        <v>5.45</v>
      </c>
      <c r="O202" s="16">
        <f>'[1]TCE - ANEXO III - Preencher'!P211</f>
        <v>0</v>
      </c>
      <c r="P202" s="16">
        <f t="shared" si="1"/>
        <v>5.45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447.71999999999997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WAGNER PEREIRA SEABRA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45078</v>
      </c>
      <c r="H203" s="15">
        <f>'[1]TCE - ANEXO III - Preencher'!I212</f>
        <v>0</v>
      </c>
      <c r="I203" s="15">
        <f>'[1]TCE - ANEXO III - Preencher'!J212</f>
        <v>147.96</v>
      </c>
      <c r="J203" s="15">
        <f>'[1]TCE - ANEXO III - Preencher'!K212</f>
        <v>0</v>
      </c>
      <c r="K203" s="16">
        <f>'[1]TCE - ANEXO III - Preencher'!L212</f>
        <v>219.26</v>
      </c>
      <c r="L203" s="16">
        <f>'[1]TCE - ANEXO III - Preencher'!M212</f>
        <v>6.6</v>
      </c>
      <c r="M203" s="16">
        <f t="shared" si="0"/>
        <v>212.66</v>
      </c>
      <c r="N203" s="16">
        <f>'[1]TCE - ANEXO III - Preencher'!O212</f>
        <v>5.45</v>
      </c>
      <c r="O203" s="16">
        <f>'[1]TCE - ANEXO III - Preencher'!P212</f>
        <v>0</v>
      </c>
      <c r="P203" s="16">
        <f t="shared" si="1"/>
        <v>5.45</v>
      </c>
      <c r="Q203" s="16">
        <f>'[1]TCE - ANEXO III - Preencher'!R212</f>
        <v>123</v>
      </c>
      <c r="R203" s="16">
        <f>'[1]TCE - ANEXO III - Preencher'!S212</f>
        <v>79.2</v>
      </c>
      <c r="S203" s="16">
        <f t="shared" si="2"/>
        <v>43.8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409.87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WELHINGTON JOSE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45078</v>
      </c>
      <c r="H204" s="15">
        <f>'[1]TCE - ANEXO III - Preencher'!I213</f>
        <v>0</v>
      </c>
      <c r="I204" s="15">
        <f>'[1]TCE - ANEXO III - Preencher'!J213</f>
        <v>158.62</v>
      </c>
      <c r="J204" s="15">
        <f>'[1]TCE - ANEXO III - Preencher'!K213</f>
        <v>0</v>
      </c>
      <c r="K204" s="16">
        <f>'[1]TCE - ANEXO III - Preencher'!L213</f>
        <v>219.26</v>
      </c>
      <c r="L204" s="16">
        <f>'[1]TCE - ANEXO III - Preencher'!M213</f>
        <v>6.6</v>
      </c>
      <c r="M204" s="16">
        <f t="shared" si="0"/>
        <v>212.66</v>
      </c>
      <c r="N204" s="16">
        <f>'[1]TCE - ANEXO III - Preencher'!O213</f>
        <v>5.45</v>
      </c>
      <c r="O204" s="16">
        <f>'[1]TCE - ANEXO III - Preencher'!P213</f>
        <v>0</v>
      </c>
      <c r="P204" s="16">
        <f t="shared" si="1"/>
        <v>5.45</v>
      </c>
      <c r="Q204" s="16">
        <f>'[1]TCE - ANEXO III - Preencher'!R213</f>
        <v>246</v>
      </c>
      <c r="R204" s="16">
        <f>'[1]TCE - ANEXO III - Preencher'!S213</f>
        <v>88.2</v>
      </c>
      <c r="S204" s="16">
        <f t="shared" si="2"/>
        <v>157.80000000000001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534.53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WILLANY SILVERIO COSTA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45078</v>
      </c>
      <c r="H205" s="15">
        <f>'[1]TCE - ANEXO III - Preencher'!I214</f>
        <v>0</v>
      </c>
      <c r="I205" s="15">
        <f>'[1]TCE - ANEXO III - Preencher'!J214</f>
        <v>392.54</v>
      </c>
      <c r="J205" s="15">
        <f>'[1]TCE - ANEXO III - Preencher'!K214</f>
        <v>0</v>
      </c>
      <c r="K205" s="16">
        <f>'[1]TCE - ANEXO III - Preencher'!L214</f>
        <v>219.26</v>
      </c>
      <c r="L205" s="16">
        <f>'[1]TCE - ANEXO III - Preencher'!M214</f>
        <v>6.6</v>
      </c>
      <c r="M205" s="16">
        <f t="shared" si="0"/>
        <v>212.66</v>
      </c>
      <c r="N205" s="16">
        <f>'[1]TCE - ANEXO III - Preencher'!O214</f>
        <v>5.45</v>
      </c>
      <c r="O205" s="16">
        <f>'[1]TCE - ANEXO III - Preencher'!P214</f>
        <v>0</v>
      </c>
      <c r="P205" s="16">
        <f t="shared" si="1"/>
        <v>5.45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610.65000000000009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WILLYANNE MARIA DA CONCEICAO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45078</v>
      </c>
      <c r="H206" s="15">
        <f>'[1]TCE - ANEXO III - Preencher'!I215</f>
        <v>0</v>
      </c>
      <c r="I206" s="15">
        <f>'[1]TCE - ANEXO III - Preencher'!J215</f>
        <v>395.3</v>
      </c>
      <c r="J206" s="15">
        <f>'[1]TCE - ANEXO III - Preencher'!K215</f>
        <v>0</v>
      </c>
      <c r="K206" s="16">
        <f>'[1]TCE - ANEXO III - Preencher'!L215</f>
        <v>219.26</v>
      </c>
      <c r="L206" s="16">
        <f>'[1]TCE - ANEXO III - Preencher'!M215</f>
        <v>6.6</v>
      </c>
      <c r="M206" s="16">
        <f t="shared" si="0"/>
        <v>212.66</v>
      </c>
      <c r="N206" s="16">
        <f>'[1]TCE - ANEXO III - Preencher'!O215</f>
        <v>5.45</v>
      </c>
      <c r="O206" s="16">
        <f>'[1]TCE - ANEXO III - Preencher'!P215</f>
        <v>0</v>
      </c>
      <c r="P206" s="16">
        <f t="shared" si="1"/>
        <v>5.45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613.41000000000008</v>
      </c>
    </row>
    <row r="207" spans="1:28" ht="12.75" customHeight="1" x14ac:dyDescent="0.2">
      <c r="A207" s="9" t="str">
        <f>IFERROR(VLOOKUP(B207,'[1]DADOS (OCULTAR)'!$Q$3:$S$135,3,0),"")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Preencher'!L217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0</v>
      </c>
      <c r="M209" s="16" t="e">
        <f t="shared" si="0"/>
        <v>#REF!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 ND</dc:creator>
  <cp:lastModifiedBy>Adm ND</cp:lastModifiedBy>
  <dcterms:created xsi:type="dcterms:W3CDTF">2023-07-21T16:22:20Z</dcterms:created>
  <dcterms:modified xsi:type="dcterms:W3CDTF">2023-07-21T16:23:24Z</dcterms:modified>
</cp:coreProperties>
</file>