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LIVRO MENSAL\2023\11 NOVEMBRO\CSV ENVIAR\CSV EXCELL\"/>
    </mc:Choice>
  </mc:AlternateContent>
  <xr:revisionPtr revIDLastSave="0" documentId="8_{36B5BC2A-22CB-4D88-A062-4773313CB174}" xr6:coauthVersionLast="47" xr6:coauthVersionMax="47" xr10:uidLastSave="{00000000-0000-0000-0000-000000000000}"/>
  <bookViews>
    <workbookView xWindow="-120" yWindow="-120" windowWidth="29040" windowHeight="15840" xr2:uid="{F75E60FD-67F6-4858-84D8-7EADCE61C55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AB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B4904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AB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AB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AB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B4583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AB4536" i="1" s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AB4534" i="1" s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AB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AB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AB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AB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AB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AB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B3328" i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B2836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AB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AB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AB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AB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AB1665" i="1" s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AB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AB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AB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AB1617" i="1" s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AB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AB1601" i="1" s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AB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AB1585" i="1" s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AB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AB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AB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AB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AB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AB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AB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AB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AB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AB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AB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AB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AB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AB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AB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AB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AB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AB594" i="1" s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AB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AB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AB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AB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AB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AB466" i="1" s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AB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AB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AB434" i="1" s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AB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AB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11" i="1"/>
  <c r="AB14" i="1"/>
  <c r="AB17" i="1"/>
  <c r="AB24" i="1"/>
  <c r="AB27" i="1"/>
  <c r="AB30" i="1"/>
  <c r="AB33" i="1"/>
  <c r="AB40" i="1"/>
  <c r="AB43" i="1"/>
  <c r="AB46" i="1"/>
  <c r="AB49" i="1"/>
  <c r="AB56" i="1"/>
  <c r="AB59" i="1"/>
  <c r="AB62" i="1"/>
  <c r="AB65" i="1"/>
  <c r="AB72" i="1"/>
  <c r="AB75" i="1"/>
  <c r="AB78" i="1"/>
  <c r="AB81" i="1"/>
  <c r="AB88" i="1"/>
  <c r="AB91" i="1"/>
  <c r="AB94" i="1"/>
  <c r="AB97" i="1"/>
  <c r="AB104" i="1"/>
  <c r="AB107" i="1"/>
  <c r="AB110" i="1"/>
  <c r="AB113" i="1"/>
  <c r="AB120" i="1"/>
  <c r="AB123" i="1"/>
  <c r="AB126" i="1"/>
  <c r="AB129" i="1"/>
  <c r="AB136" i="1"/>
  <c r="AB139" i="1"/>
  <c r="AB142" i="1"/>
  <c r="AB145" i="1"/>
  <c r="AB154" i="1"/>
  <c r="AB156" i="1"/>
  <c r="AB161" i="1"/>
  <c r="AB163" i="1"/>
  <c r="AB170" i="1"/>
  <c r="AB172" i="1"/>
  <c r="AB177" i="1"/>
  <c r="AB179" i="1"/>
  <c r="AB186" i="1"/>
  <c r="AB208" i="1"/>
  <c r="AB210" i="1"/>
  <c r="AB217" i="1"/>
  <c r="AB240" i="1"/>
  <c r="AB242" i="1"/>
  <c r="AB249" i="1"/>
  <c r="AB272" i="1"/>
  <c r="AB274" i="1"/>
  <c r="AB281" i="1"/>
  <c r="AB304" i="1"/>
  <c r="AB306" i="1"/>
  <c r="AB313" i="1"/>
  <c r="AB336" i="1"/>
  <c r="AB338" i="1"/>
  <c r="AB345" i="1"/>
  <c r="AB4" i="1"/>
  <c r="AB10" i="1"/>
  <c r="AB13" i="1"/>
  <c r="AB20" i="1"/>
  <c r="AB26" i="1"/>
  <c r="AB29" i="1"/>
  <c r="AB36" i="1"/>
  <c r="AB42" i="1"/>
  <c r="AB45" i="1"/>
  <c r="AB52" i="1"/>
  <c r="AB58" i="1"/>
  <c r="AB61" i="1"/>
  <c r="AB68" i="1"/>
  <c r="AB74" i="1"/>
  <c r="AB77" i="1"/>
  <c r="AB84" i="1"/>
  <c r="AB90" i="1"/>
  <c r="AB93" i="1"/>
  <c r="AB100" i="1"/>
  <c r="AB106" i="1"/>
  <c r="AB109" i="1"/>
  <c r="AB116" i="1"/>
  <c r="AB122" i="1"/>
  <c r="AB125" i="1"/>
  <c r="AB132" i="1"/>
  <c r="AB138" i="1"/>
  <c r="AB141" i="1"/>
  <c r="AB148" i="1"/>
  <c r="AB150" i="1"/>
  <c r="AB152" i="1"/>
  <c r="AB157" i="1"/>
  <c r="AB166" i="1"/>
  <c r="AB168" i="1"/>
  <c r="AB173" i="1"/>
  <c r="AB182" i="1"/>
  <c r="AB184" i="1"/>
  <c r="AB348" i="1"/>
  <c r="AB380" i="1"/>
  <c r="AB3" i="1"/>
  <c r="AB6" i="1"/>
  <c r="AB9" i="1"/>
  <c r="AB16" i="1"/>
  <c r="AB19" i="1"/>
  <c r="AB22" i="1"/>
  <c r="AB25" i="1"/>
  <c r="AB32" i="1"/>
  <c r="AB35" i="1"/>
  <c r="AB38" i="1"/>
  <c r="AB41" i="1"/>
  <c r="AB48" i="1"/>
  <c r="AB51" i="1"/>
  <c r="AB54" i="1"/>
  <c r="AB57" i="1"/>
  <c r="AB64" i="1"/>
  <c r="AB67" i="1"/>
  <c r="AB70" i="1"/>
  <c r="AB73" i="1"/>
  <c r="AB80" i="1"/>
  <c r="AB83" i="1"/>
  <c r="AB86" i="1"/>
  <c r="AB89" i="1"/>
  <c r="AB96" i="1"/>
  <c r="AB99" i="1"/>
  <c r="AB102" i="1"/>
  <c r="AB105" i="1"/>
  <c r="AB112" i="1"/>
  <c r="AB115" i="1"/>
  <c r="AB118" i="1"/>
  <c r="AB121" i="1"/>
  <c r="AB128" i="1"/>
  <c r="AB131" i="1"/>
  <c r="AB134" i="1"/>
  <c r="AB137" i="1"/>
  <c r="AB144" i="1"/>
  <c r="AB147" i="1"/>
  <c r="AB153" i="1"/>
  <c r="AB155" i="1"/>
  <c r="AB162" i="1"/>
  <c r="AB164" i="1"/>
  <c r="AB169" i="1"/>
  <c r="AB171" i="1"/>
  <c r="AB178" i="1"/>
  <c r="AB180" i="1"/>
  <c r="AB185" i="1"/>
  <c r="AB192" i="1"/>
  <c r="AB194" i="1"/>
  <c r="AB201" i="1"/>
  <c r="AB224" i="1"/>
  <c r="AB226" i="1"/>
  <c r="AB233" i="1"/>
  <c r="AB256" i="1"/>
  <c r="AB258" i="1"/>
  <c r="AB265" i="1"/>
  <c r="AB288" i="1"/>
  <c r="AB290" i="1"/>
  <c r="AB297" i="1"/>
  <c r="AB320" i="1"/>
  <c r="AB322" i="1"/>
  <c r="AB329" i="1"/>
  <c r="AB352" i="1"/>
  <c r="AB354" i="1"/>
  <c r="AB386" i="1"/>
  <c r="P191" i="1"/>
  <c r="V193" i="1"/>
  <c r="AB193" i="1" s="1"/>
  <c r="Z197" i="1"/>
  <c r="AB197" i="1" s="1"/>
  <c r="AB199" i="1"/>
  <c r="M200" i="1"/>
  <c r="AB200" i="1" s="1"/>
  <c r="S202" i="1"/>
  <c r="AB202" i="1" s="1"/>
  <c r="P207" i="1"/>
  <c r="V209" i="1"/>
  <c r="AB209" i="1" s="1"/>
  <c r="Z213" i="1"/>
  <c r="AB213" i="1" s="1"/>
  <c r="AB215" i="1"/>
  <c r="M216" i="1"/>
  <c r="AB216" i="1" s="1"/>
  <c r="S218" i="1"/>
  <c r="AB218" i="1" s="1"/>
  <c r="P223" i="1"/>
  <c r="V225" i="1"/>
  <c r="AB225" i="1" s="1"/>
  <c r="Z229" i="1"/>
  <c r="AB229" i="1" s="1"/>
  <c r="AB231" i="1"/>
  <c r="M232" i="1"/>
  <c r="AB232" i="1" s="1"/>
  <c r="S234" i="1"/>
  <c r="AB234" i="1" s="1"/>
  <c r="P239" i="1"/>
  <c r="V241" i="1"/>
  <c r="AB241" i="1" s="1"/>
  <c r="Z245" i="1"/>
  <c r="AB245" i="1" s="1"/>
  <c r="AB247" i="1"/>
  <c r="M248" i="1"/>
  <c r="AB248" i="1" s="1"/>
  <c r="S250" i="1"/>
  <c r="AB250" i="1" s="1"/>
  <c r="P255" i="1"/>
  <c r="V257" i="1"/>
  <c r="AB257" i="1" s="1"/>
  <c r="Z261" i="1"/>
  <c r="AB261" i="1" s="1"/>
  <c r="AB263" i="1"/>
  <c r="M264" i="1"/>
  <c r="AB264" i="1" s="1"/>
  <c r="S266" i="1"/>
  <c r="AB266" i="1" s="1"/>
  <c r="P271" i="1"/>
  <c r="V273" i="1"/>
  <c r="AB273" i="1" s="1"/>
  <c r="Z277" i="1"/>
  <c r="AB277" i="1" s="1"/>
  <c r="AB279" i="1"/>
  <c r="M280" i="1"/>
  <c r="AB280" i="1" s="1"/>
  <c r="S282" i="1"/>
  <c r="AB282" i="1" s="1"/>
  <c r="P287" i="1"/>
  <c r="V289" i="1"/>
  <c r="AB289" i="1" s="1"/>
  <c r="Z293" i="1"/>
  <c r="AB293" i="1" s="1"/>
  <c r="AB295" i="1"/>
  <c r="M296" i="1"/>
  <c r="AB296" i="1" s="1"/>
  <c r="S298" i="1"/>
  <c r="AB298" i="1" s="1"/>
  <c r="P303" i="1"/>
  <c r="V305" i="1"/>
  <c r="AB305" i="1" s="1"/>
  <c r="Z309" i="1"/>
  <c r="AB309" i="1" s="1"/>
  <c r="AB311" i="1"/>
  <c r="M312" i="1"/>
  <c r="AB312" i="1" s="1"/>
  <c r="S314" i="1"/>
  <c r="AB314" i="1" s="1"/>
  <c r="P319" i="1"/>
  <c r="V321" i="1"/>
  <c r="AB321" i="1" s="1"/>
  <c r="Z325" i="1"/>
  <c r="AB325" i="1" s="1"/>
  <c r="AB327" i="1"/>
  <c r="M328" i="1"/>
  <c r="AB328" i="1" s="1"/>
  <c r="S330" i="1"/>
  <c r="AB330" i="1" s="1"/>
  <c r="P335" i="1"/>
  <c r="V337" i="1"/>
  <c r="AB337" i="1" s="1"/>
  <c r="Z341" i="1"/>
  <c r="AB341" i="1" s="1"/>
  <c r="AB343" i="1"/>
  <c r="M344" i="1"/>
  <c r="AB344" i="1" s="1"/>
  <c r="S346" i="1"/>
  <c r="AB346" i="1" s="1"/>
  <c r="P351" i="1"/>
  <c r="V353" i="1"/>
  <c r="AB353" i="1" s="1"/>
  <c r="Z357" i="1"/>
  <c r="AB357" i="1" s="1"/>
  <c r="AB359" i="1"/>
  <c r="M360" i="1"/>
  <c r="AB360" i="1" s="1"/>
  <c r="S362" i="1"/>
  <c r="AB362" i="1" s="1"/>
  <c r="P367" i="1"/>
  <c r="V369" i="1"/>
  <c r="AB369" i="1" s="1"/>
  <c r="Z373" i="1"/>
  <c r="AB373" i="1" s="1"/>
  <c r="AB375" i="1"/>
  <c r="M376" i="1"/>
  <c r="AB376" i="1" s="1"/>
  <c r="S378" i="1"/>
  <c r="AB378" i="1" s="1"/>
  <c r="P383" i="1"/>
  <c r="V385" i="1"/>
  <c r="AB385" i="1" s="1"/>
  <c r="Z389" i="1"/>
  <c r="AB389" i="1" s="1"/>
  <c r="AB391" i="1"/>
  <c r="M392" i="1"/>
  <c r="AB392" i="1" s="1"/>
  <c r="S394" i="1"/>
  <c r="AB394" i="1" s="1"/>
  <c r="P399" i="1"/>
  <c r="V401" i="1"/>
  <c r="AB401" i="1" s="1"/>
  <c r="Z405" i="1"/>
  <c r="AB405" i="1" s="1"/>
  <c r="AB407" i="1"/>
  <c r="M408" i="1"/>
  <c r="M409" i="1"/>
  <c r="AB409" i="1" s="1"/>
  <c r="V410" i="1"/>
  <c r="AB410" i="1" s="1"/>
  <c r="AB415" i="1"/>
  <c r="S415" i="1"/>
  <c r="AB416" i="1"/>
  <c r="P420" i="1"/>
  <c r="Z422" i="1"/>
  <c r="AB422" i="1" s="1"/>
  <c r="M425" i="1"/>
  <c r="AB425" i="1" s="1"/>
  <c r="V426" i="1"/>
  <c r="AB426" i="1" s="1"/>
  <c r="S431" i="1"/>
  <c r="AB431" i="1" s="1"/>
  <c r="AB432" i="1"/>
  <c r="P436" i="1"/>
  <c r="Z438" i="1"/>
  <c r="AB438" i="1" s="1"/>
  <c r="M441" i="1"/>
  <c r="AB441" i="1" s="1"/>
  <c r="V442" i="1"/>
  <c r="AB442" i="1" s="1"/>
  <c r="AB447" i="1"/>
  <c r="S447" i="1"/>
  <c r="AB448" i="1"/>
  <c r="P452" i="1"/>
  <c r="Z454" i="1"/>
  <c r="AB454" i="1" s="1"/>
  <c r="M457" i="1"/>
  <c r="AB457" i="1" s="1"/>
  <c r="V458" i="1"/>
  <c r="AB458" i="1" s="1"/>
  <c r="S463" i="1"/>
  <c r="AB463" i="1" s="1"/>
  <c r="AB464" i="1"/>
  <c r="P468" i="1"/>
  <c r="Z470" i="1"/>
  <c r="AB470" i="1" s="1"/>
  <c r="M473" i="1"/>
  <c r="AB473" i="1" s="1"/>
  <c r="V474" i="1"/>
  <c r="AB474" i="1" s="1"/>
  <c r="AB479" i="1"/>
  <c r="S479" i="1"/>
  <c r="AB480" i="1"/>
  <c r="P484" i="1"/>
  <c r="Z486" i="1"/>
  <c r="AB486" i="1" s="1"/>
  <c r="M489" i="1"/>
  <c r="AB489" i="1" s="1"/>
  <c r="V490" i="1"/>
  <c r="AB490" i="1" s="1"/>
  <c r="S495" i="1"/>
  <c r="AB495" i="1" s="1"/>
  <c r="AB496" i="1"/>
  <c r="P500" i="1"/>
  <c r="Z502" i="1"/>
  <c r="AB502" i="1" s="1"/>
  <c r="M505" i="1"/>
  <c r="AB505" i="1" s="1"/>
  <c r="V506" i="1"/>
  <c r="AB506" i="1" s="1"/>
  <c r="AB511" i="1"/>
  <c r="S511" i="1"/>
  <c r="AB512" i="1"/>
  <c r="P516" i="1"/>
  <c r="Z518" i="1"/>
  <c r="AB518" i="1" s="1"/>
  <c r="M521" i="1"/>
  <c r="AB521" i="1" s="1"/>
  <c r="V522" i="1"/>
  <c r="AB522" i="1" s="1"/>
  <c r="S527" i="1"/>
  <c r="AB527" i="1" s="1"/>
  <c r="AB528" i="1"/>
  <c r="P532" i="1"/>
  <c r="Z534" i="1"/>
  <c r="AB534" i="1" s="1"/>
  <c r="M537" i="1"/>
  <c r="AB537" i="1" s="1"/>
  <c r="V538" i="1"/>
  <c r="AB538" i="1" s="1"/>
  <c r="AB543" i="1"/>
  <c r="S543" i="1"/>
  <c r="AB544" i="1"/>
  <c r="P548" i="1"/>
  <c r="Z550" i="1"/>
  <c r="AB550" i="1" s="1"/>
  <c r="M553" i="1"/>
  <c r="AB553" i="1" s="1"/>
  <c r="V554" i="1"/>
  <c r="AB554" i="1" s="1"/>
  <c r="S559" i="1"/>
  <c r="AB559" i="1" s="1"/>
  <c r="AB560" i="1"/>
  <c r="P564" i="1"/>
  <c r="Z566" i="1"/>
  <c r="AB566" i="1" s="1"/>
  <c r="M569" i="1"/>
  <c r="AB569" i="1" s="1"/>
  <c r="V570" i="1"/>
  <c r="AB570" i="1" s="1"/>
  <c r="AB575" i="1"/>
  <c r="S575" i="1"/>
  <c r="AB576" i="1"/>
  <c r="P580" i="1"/>
  <c r="Z582" i="1"/>
  <c r="AB582" i="1" s="1"/>
  <c r="M585" i="1"/>
  <c r="AB585" i="1" s="1"/>
  <c r="V586" i="1"/>
  <c r="AB586" i="1" s="1"/>
  <c r="S591" i="1"/>
  <c r="AB591" i="1" s="1"/>
  <c r="AB592" i="1"/>
  <c r="P596" i="1"/>
  <c r="Z598" i="1"/>
  <c r="AB598" i="1" s="1"/>
  <c r="M601" i="1"/>
  <c r="AB601" i="1" s="1"/>
  <c r="V602" i="1"/>
  <c r="AB602" i="1" s="1"/>
  <c r="AB607" i="1"/>
  <c r="S607" i="1"/>
  <c r="AB608" i="1"/>
  <c r="P612" i="1"/>
  <c r="Z614" i="1"/>
  <c r="AB614" i="1" s="1"/>
  <c r="M617" i="1"/>
  <c r="AB617" i="1" s="1"/>
  <c r="V618" i="1"/>
  <c r="AB618" i="1" s="1"/>
  <c r="S623" i="1"/>
  <c r="AB623" i="1" s="1"/>
  <c r="AB624" i="1"/>
  <c r="P628" i="1"/>
  <c r="Z630" i="1"/>
  <c r="AB630" i="1" s="1"/>
  <c r="M633" i="1"/>
  <c r="AB633" i="1" s="1"/>
  <c r="V634" i="1"/>
  <c r="AB634" i="1" s="1"/>
  <c r="AB639" i="1"/>
  <c r="S639" i="1"/>
  <c r="AB640" i="1"/>
  <c r="P644" i="1"/>
  <c r="Z646" i="1"/>
  <c r="AB646" i="1" s="1"/>
  <c r="M649" i="1"/>
  <c r="AB649" i="1" s="1"/>
  <c r="V650" i="1"/>
  <c r="AB650" i="1" s="1"/>
  <c r="S655" i="1"/>
  <c r="AB655" i="1" s="1"/>
  <c r="AB656" i="1"/>
  <c r="P660" i="1"/>
  <c r="Z662" i="1"/>
  <c r="AB662" i="1" s="1"/>
  <c r="M665" i="1"/>
  <c r="AB665" i="1" s="1"/>
  <c r="V666" i="1"/>
  <c r="AB666" i="1" s="1"/>
  <c r="AB671" i="1"/>
  <c r="S671" i="1"/>
  <c r="AB672" i="1"/>
  <c r="P676" i="1"/>
  <c r="Z678" i="1"/>
  <c r="AB678" i="1" s="1"/>
  <c r="M681" i="1"/>
  <c r="AB681" i="1" s="1"/>
  <c r="V682" i="1"/>
  <c r="AB682" i="1" s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237" i="1"/>
  <c r="AB1241" i="1"/>
  <c r="AB1244" i="1"/>
  <c r="AB1248" i="1"/>
  <c r="AB1249" i="1"/>
  <c r="AB1255" i="1"/>
  <c r="AB1269" i="1"/>
  <c r="AB1273" i="1"/>
  <c r="AB1276" i="1"/>
  <c r="AB1280" i="1"/>
  <c r="AB1281" i="1"/>
  <c r="AB1287" i="1"/>
  <c r="AB1301" i="1"/>
  <c r="AB1305" i="1"/>
  <c r="AB1308" i="1"/>
  <c r="AB1312" i="1"/>
  <c r="AB1313" i="1"/>
  <c r="AB1319" i="1"/>
  <c r="AB1333" i="1"/>
  <c r="AB1337" i="1"/>
  <c r="AB1340" i="1"/>
  <c r="AB1344" i="1"/>
  <c r="AB1345" i="1"/>
  <c r="AB1351" i="1"/>
  <c r="AB1365" i="1"/>
  <c r="AB1369" i="1"/>
  <c r="AB1372" i="1"/>
  <c r="AB1377" i="1"/>
  <c r="AB1383" i="1"/>
  <c r="AB408" i="1"/>
  <c r="AB412" i="1"/>
  <c r="AB428" i="1"/>
  <c r="AB444" i="1"/>
  <c r="AB460" i="1"/>
  <c r="AB476" i="1"/>
  <c r="AB492" i="1"/>
  <c r="AB508" i="1"/>
  <c r="AB524" i="1"/>
  <c r="AB540" i="1"/>
  <c r="AB556" i="1"/>
  <c r="AB572" i="1"/>
  <c r="AB588" i="1"/>
  <c r="AB604" i="1"/>
  <c r="AB620" i="1"/>
  <c r="AB636" i="1"/>
  <c r="AB652" i="1"/>
  <c r="AB668" i="1"/>
  <c r="AB191" i="1"/>
  <c r="AB207" i="1"/>
  <c r="AB223" i="1"/>
  <c r="AB239" i="1"/>
  <c r="AB255" i="1"/>
  <c r="AB271" i="1"/>
  <c r="AB287" i="1"/>
  <c r="AB303" i="1"/>
  <c r="AB319" i="1"/>
  <c r="AB335" i="1"/>
  <c r="AB351" i="1"/>
  <c r="AB367" i="1"/>
  <c r="AB383" i="1"/>
  <c r="AB399" i="1"/>
  <c r="AB423" i="1"/>
  <c r="AB439" i="1"/>
  <c r="AB455" i="1"/>
  <c r="AB471" i="1"/>
  <c r="AB487" i="1"/>
  <c r="AB503" i="1"/>
  <c r="AB519" i="1"/>
  <c r="M529" i="1"/>
  <c r="AB529" i="1" s="1"/>
  <c r="AB535" i="1"/>
  <c r="M545" i="1"/>
  <c r="AB545" i="1" s="1"/>
  <c r="V546" i="1"/>
  <c r="AB546" i="1" s="1"/>
  <c r="AB551" i="1"/>
  <c r="M561" i="1"/>
  <c r="AB561" i="1" s="1"/>
  <c r="AB567" i="1"/>
  <c r="AB583" i="1"/>
  <c r="AB599" i="1"/>
  <c r="AB615" i="1"/>
  <c r="AB631" i="1"/>
  <c r="AB647" i="1"/>
  <c r="M657" i="1"/>
  <c r="AB657" i="1" s="1"/>
  <c r="V658" i="1"/>
  <c r="AB658" i="1" s="1"/>
  <c r="AB663" i="1"/>
  <c r="M673" i="1"/>
  <c r="AB673" i="1" s="1"/>
  <c r="V674" i="1"/>
  <c r="AB674" i="1" s="1"/>
  <c r="AB679" i="1"/>
  <c r="S679" i="1"/>
  <c r="P684" i="1"/>
  <c r="AB684" i="1" s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232" i="1"/>
  <c r="AB1233" i="1"/>
  <c r="AB1239" i="1"/>
  <c r="AB1253" i="1"/>
  <c r="AB1257" i="1"/>
  <c r="AB1260" i="1"/>
  <c r="AB1264" i="1"/>
  <c r="AB1265" i="1"/>
  <c r="AB1271" i="1"/>
  <c r="AB1285" i="1"/>
  <c r="AB1289" i="1"/>
  <c r="AB1292" i="1"/>
  <c r="AB1296" i="1"/>
  <c r="AB1297" i="1"/>
  <c r="AB1303" i="1"/>
  <c r="AB1317" i="1"/>
  <c r="AB1321" i="1"/>
  <c r="AB1324" i="1"/>
  <c r="AB1328" i="1"/>
  <c r="AB1329" i="1"/>
  <c r="AB1335" i="1"/>
  <c r="AB1349" i="1"/>
  <c r="AB1353" i="1"/>
  <c r="AB1356" i="1"/>
  <c r="AB1360" i="1"/>
  <c r="AB1361" i="1"/>
  <c r="AB1367" i="1"/>
  <c r="AB1381" i="1"/>
  <c r="AB1388" i="1"/>
  <c r="V189" i="1"/>
  <c r="AB189" i="1" s="1"/>
  <c r="Z193" i="1"/>
  <c r="AB195" i="1"/>
  <c r="M196" i="1"/>
  <c r="AB196" i="1" s="1"/>
  <c r="S198" i="1"/>
  <c r="AB198" i="1" s="1"/>
  <c r="P203" i="1"/>
  <c r="AB203" i="1" s="1"/>
  <c r="V205" i="1"/>
  <c r="AB205" i="1" s="1"/>
  <c r="Z209" i="1"/>
  <c r="AB211" i="1"/>
  <c r="M212" i="1"/>
  <c r="AB212" i="1" s="1"/>
  <c r="S214" i="1"/>
  <c r="AB214" i="1" s="1"/>
  <c r="P219" i="1"/>
  <c r="AB219" i="1" s="1"/>
  <c r="V221" i="1"/>
  <c r="AB221" i="1" s="1"/>
  <c r="Z225" i="1"/>
  <c r="AB227" i="1"/>
  <c r="M228" i="1"/>
  <c r="AB228" i="1" s="1"/>
  <c r="S230" i="1"/>
  <c r="AB230" i="1" s="1"/>
  <c r="P235" i="1"/>
  <c r="AB235" i="1" s="1"/>
  <c r="V237" i="1"/>
  <c r="AB237" i="1" s="1"/>
  <c r="Z241" i="1"/>
  <c r="AB243" i="1"/>
  <c r="M244" i="1"/>
  <c r="AB244" i="1" s="1"/>
  <c r="S246" i="1"/>
  <c r="AB246" i="1" s="1"/>
  <c r="P251" i="1"/>
  <c r="AB251" i="1" s="1"/>
  <c r="V253" i="1"/>
  <c r="AB253" i="1" s="1"/>
  <c r="Z257" i="1"/>
  <c r="AB259" i="1"/>
  <c r="M260" i="1"/>
  <c r="AB260" i="1" s="1"/>
  <c r="S262" i="1"/>
  <c r="AB262" i="1" s="1"/>
  <c r="P267" i="1"/>
  <c r="AB267" i="1" s="1"/>
  <c r="V269" i="1"/>
  <c r="AB269" i="1" s="1"/>
  <c r="Z273" i="1"/>
  <c r="AB275" i="1"/>
  <c r="M276" i="1"/>
  <c r="AB276" i="1" s="1"/>
  <c r="S278" i="1"/>
  <c r="AB278" i="1" s="1"/>
  <c r="P283" i="1"/>
  <c r="AB283" i="1" s="1"/>
  <c r="V285" i="1"/>
  <c r="AB285" i="1" s="1"/>
  <c r="Z289" i="1"/>
  <c r="AB291" i="1"/>
  <c r="M292" i="1"/>
  <c r="AB292" i="1" s="1"/>
  <c r="S294" i="1"/>
  <c r="AB294" i="1" s="1"/>
  <c r="P299" i="1"/>
  <c r="AB299" i="1" s="1"/>
  <c r="V301" i="1"/>
  <c r="AB301" i="1" s="1"/>
  <c r="Z305" i="1"/>
  <c r="AB307" i="1"/>
  <c r="M308" i="1"/>
  <c r="AB308" i="1" s="1"/>
  <c r="S310" i="1"/>
  <c r="AB310" i="1" s="1"/>
  <c r="P315" i="1"/>
  <c r="AB315" i="1" s="1"/>
  <c r="V317" i="1"/>
  <c r="AB317" i="1" s="1"/>
  <c r="Z321" i="1"/>
  <c r="AB323" i="1"/>
  <c r="M324" i="1"/>
  <c r="AB324" i="1" s="1"/>
  <c r="S326" i="1"/>
  <c r="AB326" i="1" s="1"/>
  <c r="P331" i="1"/>
  <c r="AB331" i="1" s="1"/>
  <c r="V333" i="1"/>
  <c r="AB333" i="1" s="1"/>
  <c r="Z337" i="1"/>
  <c r="AB339" i="1"/>
  <c r="M340" i="1"/>
  <c r="AB340" i="1" s="1"/>
  <c r="S342" i="1"/>
  <c r="AB342" i="1" s="1"/>
  <c r="P347" i="1"/>
  <c r="AB347" i="1" s="1"/>
  <c r="V349" i="1"/>
  <c r="AB349" i="1" s="1"/>
  <c r="Z353" i="1"/>
  <c r="AB355" i="1"/>
  <c r="M356" i="1"/>
  <c r="AB356" i="1" s="1"/>
  <c r="S358" i="1"/>
  <c r="AB358" i="1" s="1"/>
  <c r="P363" i="1"/>
  <c r="AB363" i="1" s="1"/>
  <c r="V365" i="1"/>
  <c r="AB365" i="1" s="1"/>
  <c r="Z369" i="1"/>
  <c r="AB371" i="1"/>
  <c r="M372" i="1"/>
  <c r="AB372" i="1" s="1"/>
  <c r="S374" i="1"/>
  <c r="AB374" i="1" s="1"/>
  <c r="P379" i="1"/>
  <c r="AB379" i="1" s="1"/>
  <c r="V381" i="1"/>
  <c r="AB381" i="1" s="1"/>
  <c r="Z385" i="1"/>
  <c r="AB387" i="1"/>
  <c r="M388" i="1"/>
  <c r="AB388" i="1" s="1"/>
  <c r="S390" i="1"/>
  <c r="AB390" i="1" s="1"/>
  <c r="P395" i="1"/>
  <c r="AB395" i="1" s="1"/>
  <c r="V397" i="1"/>
  <c r="AB397" i="1" s="1"/>
  <c r="Z401" i="1"/>
  <c r="AB403" i="1"/>
  <c r="M404" i="1"/>
  <c r="AB404" i="1" s="1"/>
  <c r="S406" i="1"/>
  <c r="AB406" i="1" s="1"/>
  <c r="Z410" i="1"/>
  <c r="M413" i="1"/>
  <c r="AB413" i="1" s="1"/>
  <c r="V414" i="1"/>
  <c r="AB414" i="1" s="1"/>
  <c r="AB419" i="1"/>
  <c r="S419" i="1"/>
  <c r="AB420" i="1"/>
  <c r="P424" i="1"/>
  <c r="AB424" i="1" s="1"/>
  <c r="Z426" i="1"/>
  <c r="M429" i="1"/>
  <c r="AB429" i="1" s="1"/>
  <c r="V430" i="1"/>
  <c r="AB430" i="1" s="1"/>
  <c r="S435" i="1"/>
  <c r="AB435" i="1" s="1"/>
  <c r="AB436" i="1"/>
  <c r="P440" i="1"/>
  <c r="AB440" i="1" s="1"/>
  <c r="Z442" i="1"/>
  <c r="M445" i="1"/>
  <c r="AB445" i="1" s="1"/>
  <c r="V446" i="1"/>
  <c r="AB446" i="1" s="1"/>
  <c r="AB451" i="1"/>
  <c r="S451" i="1"/>
  <c r="AB452" i="1"/>
  <c r="P456" i="1"/>
  <c r="AB456" i="1" s="1"/>
  <c r="Z458" i="1"/>
  <c r="M461" i="1"/>
  <c r="AB461" i="1" s="1"/>
  <c r="V462" i="1"/>
  <c r="AB462" i="1" s="1"/>
  <c r="S467" i="1"/>
  <c r="AB467" i="1" s="1"/>
  <c r="AB468" i="1"/>
  <c r="P472" i="1"/>
  <c r="AB472" i="1" s="1"/>
  <c r="Z474" i="1"/>
  <c r="M477" i="1"/>
  <c r="AB477" i="1" s="1"/>
  <c r="V478" i="1"/>
  <c r="AB478" i="1" s="1"/>
  <c r="AB483" i="1"/>
  <c r="S483" i="1"/>
  <c r="AB484" i="1"/>
  <c r="P488" i="1"/>
  <c r="AB488" i="1" s="1"/>
  <c r="Z490" i="1"/>
  <c r="M493" i="1"/>
  <c r="AB493" i="1" s="1"/>
  <c r="V494" i="1"/>
  <c r="AB494" i="1" s="1"/>
  <c r="S499" i="1"/>
  <c r="AB499" i="1" s="1"/>
  <c r="AB500" i="1"/>
  <c r="P504" i="1"/>
  <c r="AB504" i="1" s="1"/>
  <c r="Z506" i="1"/>
  <c r="M509" i="1"/>
  <c r="AB509" i="1" s="1"/>
  <c r="V510" i="1"/>
  <c r="AB510" i="1" s="1"/>
  <c r="AB515" i="1"/>
  <c r="S515" i="1"/>
  <c r="AB516" i="1"/>
  <c r="P520" i="1"/>
  <c r="AB520" i="1" s="1"/>
  <c r="Z522" i="1"/>
  <c r="M525" i="1"/>
  <c r="AB525" i="1" s="1"/>
  <c r="V526" i="1"/>
  <c r="AB526" i="1" s="1"/>
  <c r="S531" i="1"/>
  <c r="AB531" i="1" s="1"/>
  <c r="AB532" i="1"/>
  <c r="P536" i="1"/>
  <c r="AB536" i="1" s="1"/>
  <c r="Z538" i="1"/>
  <c r="M541" i="1"/>
  <c r="AB541" i="1" s="1"/>
  <c r="V542" i="1"/>
  <c r="AB542" i="1" s="1"/>
  <c r="AB547" i="1"/>
  <c r="S547" i="1"/>
  <c r="AB548" i="1"/>
  <c r="P552" i="1"/>
  <c r="AB552" i="1" s="1"/>
  <c r="Z554" i="1"/>
  <c r="M557" i="1"/>
  <c r="AB557" i="1" s="1"/>
  <c r="V558" i="1"/>
  <c r="AB558" i="1" s="1"/>
  <c r="S563" i="1"/>
  <c r="AB563" i="1" s="1"/>
  <c r="AB564" i="1"/>
  <c r="P568" i="1"/>
  <c r="AB568" i="1" s="1"/>
  <c r="Z570" i="1"/>
  <c r="M573" i="1"/>
  <c r="AB573" i="1" s="1"/>
  <c r="V574" i="1"/>
  <c r="AB574" i="1" s="1"/>
  <c r="AB579" i="1"/>
  <c r="S579" i="1"/>
  <c r="AB580" i="1"/>
  <c r="P584" i="1"/>
  <c r="AB584" i="1" s="1"/>
  <c r="Z586" i="1"/>
  <c r="M589" i="1"/>
  <c r="AB589" i="1" s="1"/>
  <c r="V590" i="1"/>
  <c r="AB590" i="1" s="1"/>
  <c r="S595" i="1"/>
  <c r="AB595" i="1" s="1"/>
  <c r="AB596" i="1"/>
  <c r="P600" i="1"/>
  <c r="AB600" i="1" s="1"/>
  <c r="Z602" i="1"/>
  <c r="M605" i="1"/>
  <c r="AB605" i="1" s="1"/>
  <c r="V606" i="1"/>
  <c r="AB606" i="1" s="1"/>
  <c r="AB611" i="1"/>
  <c r="S611" i="1"/>
  <c r="AB612" i="1"/>
  <c r="P616" i="1"/>
  <c r="AB616" i="1" s="1"/>
  <c r="Z618" i="1"/>
  <c r="M621" i="1"/>
  <c r="AB621" i="1" s="1"/>
  <c r="V622" i="1"/>
  <c r="AB622" i="1" s="1"/>
  <c r="S627" i="1"/>
  <c r="AB627" i="1" s="1"/>
  <c r="AB628" i="1"/>
  <c r="P632" i="1"/>
  <c r="AB632" i="1" s="1"/>
  <c r="Z634" i="1"/>
  <c r="M637" i="1"/>
  <c r="AB637" i="1" s="1"/>
  <c r="V638" i="1"/>
  <c r="AB638" i="1" s="1"/>
  <c r="AB643" i="1"/>
  <c r="S643" i="1"/>
  <c r="AB644" i="1"/>
  <c r="P648" i="1"/>
  <c r="AB648" i="1" s="1"/>
  <c r="Z650" i="1"/>
  <c r="M653" i="1"/>
  <c r="AB653" i="1" s="1"/>
  <c r="V654" i="1"/>
  <c r="AB654" i="1" s="1"/>
  <c r="S659" i="1"/>
  <c r="AB659" i="1" s="1"/>
  <c r="AB660" i="1"/>
  <c r="P664" i="1"/>
  <c r="AB664" i="1" s="1"/>
  <c r="Z666" i="1"/>
  <c r="M669" i="1"/>
  <c r="AB669" i="1" s="1"/>
  <c r="V670" i="1"/>
  <c r="AB670" i="1" s="1"/>
  <c r="AB675" i="1"/>
  <c r="S675" i="1"/>
  <c r="AB676" i="1"/>
  <c r="P680" i="1"/>
  <c r="AB680" i="1" s="1"/>
  <c r="Z682" i="1"/>
  <c r="M685" i="1"/>
  <c r="AB685" i="1" s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2" i="1"/>
  <c r="AB759" i="1"/>
  <c r="AB761" i="1"/>
  <c r="AB768" i="1"/>
  <c r="AB775" i="1"/>
  <c r="AB777" i="1"/>
  <c r="AB784" i="1"/>
  <c r="AB791" i="1"/>
  <c r="AB793" i="1"/>
  <c r="AB800" i="1"/>
  <c r="AB807" i="1"/>
  <c r="AB809" i="1"/>
  <c r="AB816" i="1"/>
  <c r="AB823" i="1"/>
  <c r="AB825" i="1"/>
  <c r="AB832" i="1"/>
  <c r="AB839" i="1"/>
  <c r="AB841" i="1"/>
  <c r="AB848" i="1"/>
  <c r="AB855" i="1"/>
  <c r="AB857" i="1"/>
  <c r="AB864" i="1"/>
  <c r="AB871" i="1"/>
  <c r="AB873" i="1"/>
  <c r="AB880" i="1"/>
  <c r="AB887" i="1"/>
  <c r="AB889" i="1"/>
  <c r="AB896" i="1"/>
  <c r="AB903" i="1"/>
  <c r="AB905" i="1"/>
  <c r="AB912" i="1"/>
  <c r="AB919" i="1"/>
  <c r="AB921" i="1"/>
  <c r="AB928" i="1"/>
  <c r="AB935" i="1"/>
  <c r="AB937" i="1"/>
  <c r="AB944" i="1"/>
  <c r="AB951" i="1"/>
  <c r="AB953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47" i="1"/>
  <c r="AB1279" i="1"/>
  <c r="AB1311" i="1"/>
  <c r="AB1343" i="1"/>
  <c r="AB1375" i="1"/>
  <c r="AB1238" i="1"/>
  <c r="AB1254" i="1"/>
  <c r="AB1270" i="1"/>
  <c r="AB1286" i="1"/>
  <c r="AB1302" i="1"/>
  <c r="AB1318" i="1"/>
  <c r="AB1334" i="1"/>
  <c r="AB1350" i="1"/>
  <c r="AB1366" i="1"/>
  <c r="AB1382" i="1"/>
  <c r="AB1398" i="1"/>
  <c r="AB1414" i="1"/>
  <c r="AB1430" i="1"/>
  <c r="AB1446" i="1"/>
  <c r="AB1462" i="1"/>
  <c r="AB1478" i="1"/>
  <c r="AB1494" i="1"/>
  <c r="AB1510" i="1"/>
  <c r="AB1526" i="1"/>
  <c r="AB1542" i="1"/>
  <c r="AB1558" i="1"/>
  <c r="AB1574" i="1"/>
  <c r="AB1590" i="1"/>
  <c r="AB1606" i="1"/>
  <c r="AB1622" i="1"/>
  <c r="AB1638" i="1"/>
  <c r="AB1654" i="1"/>
  <c r="AB1670" i="1"/>
  <c r="AB1686" i="1"/>
  <c r="AB1702" i="1"/>
  <c r="AB1718" i="1"/>
  <c r="AB1734" i="1"/>
  <c r="AB1750" i="1"/>
  <c r="AB1766" i="1"/>
  <c r="AB1782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156" i="1"/>
  <c r="AB2188" i="1"/>
  <c r="AB2208" i="1"/>
  <c r="AB2220" i="1"/>
  <c r="AB2242" i="1"/>
  <c r="AB2258" i="1"/>
  <c r="AB2274" i="1"/>
  <c r="AB2290" i="1"/>
  <c r="AB2306" i="1"/>
  <c r="P1234" i="1"/>
  <c r="V1236" i="1"/>
  <c r="AB1236" i="1" s="1"/>
  <c r="Z1240" i="1"/>
  <c r="AB1240" i="1" s="1"/>
  <c r="AB1242" i="1"/>
  <c r="M1243" i="1"/>
  <c r="AB1243" i="1" s="1"/>
  <c r="S1245" i="1"/>
  <c r="AB1245" i="1" s="1"/>
  <c r="P1250" i="1"/>
  <c r="V1252" i="1"/>
  <c r="AB1252" i="1" s="1"/>
  <c r="Z1256" i="1"/>
  <c r="AB1256" i="1" s="1"/>
  <c r="AB1258" i="1"/>
  <c r="M1259" i="1"/>
  <c r="AB1259" i="1" s="1"/>
  <c r="S1261" i="1"/>
  <c r="AB1261" i="1" s="1"/>
  <c r="P1266" i="1"/>
  <c r="V1268" i="1"/>
  <c r="AB1268" i="1" s="1"/>
  <c r="Z1272" i="1"/>
  <c r="AB1272" i="1" s="1"/>
  <c r="AB1274" i="1"/>
  <c r="M1275" i="1"/>
  <c r="AB1275" i="1" s="1"/>
  <c r="S1277" i="1"/>
  <c r="AB1277" i="1" s="1"/>
  <c r="P1282" i="1"/>
  <c r="V1284" i="1"/>
  <c r="AB1284" i="1" s="1"/>
  <c r="Z1288" i="1"/>
  <c r="AB1288" i="1" s="1"/>
  <c r="AB1290" i="1"/>
  <c r="M1291" i="1"/>
  <c r="AB1291" i="1" s="1"/>
  <c r="S1293" i="1"/>
  <c r="AB1293" i="1" s="1"/>
  <c r="P1298" i="1"/>
  <c r="V1300" i="1"/>
  <c r="AB1300" i="1" s="1"/>
  <c r="Z1304" i="1"/>
  <c r="AB1304" i="1" s="1"/>
  <c r="AB1306" i="1"/>
  <c r="M1307" i="1"/>
  <c r="AB1307" i="1" s="1"/>
  <c r="S1309" i="1"/>
  <c r="AB1309" i="1" s="1"/>
  <c r="P1314" i="1"/>
  <c r="V1316" i="1"/>
  <c r="AB1316" i="1" s="1"/>
  <c r="Z1320" i="1"/>
  <c r="AB1320" i="1" s="1"/>
  <c r="AB1322" i="1"/>
  <c r="M1323" i="1"/>
  <c r="AB1323" i="1" s="1"/>
  <c r="S1325" i="1"/>
  <c r="AB1325" i="1" s="1"/>
  <c r="P1330" i="1"/>
  <c r="V1332" i="1"/>
  <c r="AB1332" i="1" s="1"/>
  <c r="Z1336" i="1"/>
  <c r="AB1336" i="1" s="1"/>
  <c r="AB1338" i="1"/>
  <c r="M1339" i="1"/>
  <c r="AB1339" i="1" s="1"/>
  <c r="S1341" i="1"/>
  <c r="AB1341" i="1" s="1"/>
  <c r="P1346" i="1"/>
  <c r="V1348" i="1"/>
  <c r="AB1348" i="1" s="1"/>
  <c r="Z1352" i="1"/>
  <c r="AB1352" i="1" s="1"/>
  <c r="AB1354" i="1"/>
  <c r="M1355" i="1"/>
  <c r="AB1355" i="1" s="1"/>
  <c r="S1357" i="1"/>
  <c r="AB1357" i="1" s="1"/>
  <c r="P1362" i="1"/>
  <c r="V1364" i="1"/>
  <c r="AB1364" i="1" s="1"/>
  <c r="Z1368" i="1"/>
  <c r="AB1368" i="1" s="1"/>
  <c r="AB1370" i="1"/>
  <c r="M1371" i="1"/>
  <c r="AB1371" i="1" s="1"/>
  <c r="S1373" i="1"/>
  <c r="AB1373" i="1" s="1"/>
  <c r="P1378" i="1"/>
  <c r="V1380" i="1"/>
  <c r="AB1380" i="1" s="1"/>
  <c r="Z1384" i="1"/>
  <c r="AB1384" i="1" s="1"/>
  <c r="AB1386" i="1"/>
  <c r="M1387" i="1"/>
  <c r="AB1387" i="1" s="1"/>
  <c r="S1389" i="1"/>
  <c r="AB1389" i="1" s="1"/>
  <c r="S1394" i="1"/>
  <c r="AB1394" i="1" s="1"/>
  <c r="AB1395" i="1"/>
  <c r="P1399" i="1"/>
  <c r="AB1399" i="1" s="1"/>
  <c r="Z1401" i="1"/>
  <c r="AB1401" i="1" s="1"/>
  <c r="M1404" i="1"/>
  <c r="AB1404" i="1" s="1"/>
  <c r="V1405" i="1"/>
  <c r="AB1405" i="1" s="1"/>
  <c r="AB1410" i="1"/>
  <c r="S1410" i="1"/>
  <c r="AB1411" i="1"/>
  <c r="P1415" i="1"/>
  <c r="AB1415" i="1" s="1"/>
  <c r="Z1417" i="1"/>
  <c r="AB1417" i="1" s="1"/>
  <c r="M1420" i="1"/>
  <c r="AB1420" i="1" s="1"/>
  <c r="V1421" i="1"/>
  <c r="AB1421" i="1" s="1"/>
  <c r="S1426" i="1"/>
  <c r="AB1426" i="1" s="1"/>
  <c r="AB1427" i="1"/>
  <c r="P1431" i="1"/>
  <c r="AB1431" i="1" s="1"/>
  <c r="Z1433" i="1"/>
  <c r="AB1433" i="1" s="1"/>
  <c r="M1436" i="1"/>
  <c r="AB1436" i="1" s="1"/>
  <c r="V1437" i="1"/>
  <c r="AB1437" i="1" s="1"/>
  <c r="AB1442" i="1"/>
  <c r="S1442" i="1"/>
  <c r="AB1443" i="1"/>
  <c r="P1447" i="1"/>
  <c r="AB1447" i="1" s="1"/>
  <c r="Z1449" i="1"/>
  <c r="AB1449" i="1" s="1"/>
  <c r="M1452" i="1"/>
  <c r="AB1452" i="1" s="1"/>
  <c r="V1453" i="1"/>
  <c r="AB1453" i="1" s="1"/>
  <c r="S1458" i="1"/>
  <c r="AB1458" i="1" s="1"/>
  <c r="AB1459" i="1"/>
  <c r="P1463" i="1"/>
  <c r="AB1463" i="1" s="1"/>
  <c r="Z1465" i="1"/>
  <c r="AB1465" i="1" s="1"/>
  <c r="M1468" i="1"/>
  <c r="AB1468" i="1" s="1"/>
  <c r="V1469" i="1"/>
  <c r="AB1469" i="1" s="1"/>
  <c r="AB1474" i="1"/>
  <c r="S1474" i="1"/>
  <c r="AB1475" i="1"/>
  <c r="P1479" i="1"/>
  <c r="AB1479" i="1" s="1"/>
  <c r="Z1481" i="1"/>
  <c r="AB1481" i="1" s="1"/>
  <c r="M1484" i="1"/>
  <c r="AB1484" i="1" s="1"/>
  <c r="V1485" i="1"/>
  <c r="AB1485" i="1" s="1"/>
  <c r="S1490" i="1"/>
  <c r="AB1490" i="1" s="1"/>
  <c r="AB1491" i="1"/>
  <c r="P1495" i="1"/>
  <c r="AB1495" i="1" s="1"/>
  <c r="Z1497" i="1"/>
  <c r="AB1497" i="1" s="1"/>
  <c r="M1500" i="1"/>
  <c r="AB1500" i="1" s="1"/>
  <c r="V1501" i="1"/>
  <c r="AB1501" i="1" s="1"/>
  <c r="AB1506" i="1"/>
  <c r="S1506" i="1"/>
  <c r="AB1507" i="1"/>
  <c r="P1511" i="1"/>
  <c r="AB1511" i="1" s="1"/>
  <c r="Z1513" i="1"/>
  <c r="AB1513" i="1" s="1"/>
  <c r="M1516" i="1"/>
  <c r="AB1516" i="1" s="1"/>
  <c r="V1517" i="1"/>
  <c r="AB1517" i="1" s="1"/>
  <c r="S1522" i="1"/>
  <c r="AB1522" i="1" s="1"/>
  <c r="AB1523" i="1"/>
  <c r="P1527" i="1"/>
  <c r="AB1527" i="1" s="1"/>
  <c r="Z1529" i="1"/>
  <c r="AB1529" i="1" s="1"/>
  <c r="M1532" i="1"/>
  <c r="AB1532" i="1" s="1"/>
  <c r="V1533" i="1"/>
  <c r="AB1533" i="1" s="1"/>
  <c r="AB1538" i="1"/>
  <c r="S1538" i="1"/>
  <c r="AB1539" i="1"/>
  <c r="P1543" i="1"/>
  <c r="AB1543" i="1" s="1"/>
  <c r="Z1545" i="1"/>
  <c r="AB1545" i="1" s="1"/>
  <c r="M1548" i="1"/>
  <c r="AB1548" i="1" s="1"/>
  <c r="V1549" i="1"/>
  <c r="AB1549" i="1" s="1"/>
  <c r="S1554" i="1"/>
  <c r="AB1554" i="1" s="1"/>
  <c r="AB1555" i="1"/>
  <c r="P1559" i="1"/>
  <c r="AB1559" i="1" s="1"/>
  <c r="Z1561" i="1"/>
  <c r="AB1561" i="1" s="1"/>
  <c r="M1564" i="1"/>
  <c r="AB1564" i="1" s="1"/>
  <c r="V1565" i="1"/>
  <c r="AB1565" i="1" s="1"/>
  <c r="AB1570" i="1"/>
  <c r="S1570" i="1"/>
  <c r="AB1571" i="1"/>
  <c r="P1575" i="1"/>
  <c r="AB1575" i="1" s="1"/>
  <c r="Z1577" i="1"/>
  <c r="AB1577" i="1" s="1"/>
  <c r="M1580" i="1"/>
  <c r="AB1580" i="1" s="1"/>
  <c r="V1581" i="1"/>
  <c r="AB1581" i="1" s="1"/>
  <c r="S1586" i="1"/>
  <c r="AB1586" i="1" s="1"/>
  <c r="AB1587" i="1"/>
  <c r="P1591" i="1"/>
  <c r="AB1591" i="1" s="1"/>
  <c r="Z1593" i="1"/>
  <c r="AB1593" i="1" s="1"/>
  <c r="M1596" i="1"/>
  <c r="AB1596" i="1" s="1"/>
  <c r="V1597" i="1"/>
  <c r="AB1597" i="1" s="1"/>
  <c r="AB1602" i="1"/>
  <c r="S1602" i="1"/>
  <c r="AB1603" i="1"/>
  <c r="P1607" i="1"/>
  <c r="AB1607" i="1" s="1"/>
  <c r="Z1609" i="1"/>
  <c r="AB1609" i="1" s="1"/>
  <c r="M1612" i="1"/>
  <c r="AB1612" i="1" s="1"/>
  <c r="V1613" i="1"/>
  <c r="AB1613" i="1" s="1"/>
  <c r="S1618" i="1"/>
  <c r="AB1618" i="1" s="1"/>
  <c r="AB1619" i="1"/>
  <c r="P1623" i="1"/>
  <c r="AB1623" i="1" s="1"/>
  <c r="Z1625" i="1"/>
  <c r="AB1625" i="1" s="1"/>
  <c r="M1628" i="1"/>
  <c r="AB1628" i="1" s="1"/>
  <c r="V1629" i="1"/>
  <c r="AB1629" i="1" s="1"/>
  <c r="AB1634" i="1"/>
  <c r="S1634" i="1"/>
  <c r="AB1635" i="1"/>
  <c r="P1639" i="1"/>
  <c r="AB1639" i="1" s="1"/>
  <c r="Z1641" i="1"/>
  <c r="AB1641" i="1" s="1"/>
  <c r="M1644" i="1"/>
  <c r="AB1644" i="1" s="1"/>
  <c r="V1645" i="1"/>
  <c r="AB1645" i="1" s="1"/>
  <c r="S1650" i="1"/>
  <c r="AB1650" i="1" s="1"/>
  <c r="AB1651" i="1"/>
  <c r="P1655" i="1"/>
  <c r="AB1655" i="1" s="1"/>
  <c r="Z1657" i="1"/>
  <c r="AB1657" i="1" s="1"/>
  <c r="M1660" i="1"/>
  <c r="AB1660" i="1" s="1"/>
  <c r="V1661" i="1"/>
  <c r="AB1661" i="1" s="1"/>
  <c r="AB1666" i="1"/>
  <c r="S1666" i="1"/>
  <c r="AB1667" i="1"/>
  <c r="P1671" i="1"/>
  <c r="AB1671" i="1" s="1"/>
  <c r="Z1673" i="1"/>
  <c r="AB1673" i="1" s="1"/>
  <c r="M1676" i="1"/>
  <c r="AB1676" i="1" s="1"/>
  <c r="V1677" i="1"/>
  <c r="AB1677" i="1" s="1"/>
  <c r="S1682" i="1"/>
  <c r="AB1682" i="1" s="1"/>
  <c r="AB1683" i="1"/>
  <c r="P1687" i="1"/>
  <c r="AB1687" i="1" s="1"/>
  <c r="Z1689" i="1"/>
  <c r="AB1689" i="1" s="1"/>
  <c r="M1692" i="1"/>
  <c r="AB1692" i="1" s="1"/>
  <c r="V1693" i="1"/>
  <c r="AB1693" i="1" s="1"/>
  <c r="AB1698" i="1"/>
  <c r="S1698" i="1"/>
  <c r="AB1699" i="1"/>
  <c r="P1703" i="1"/>
  <c r="AB1703" i="1" s="1"/>
  <c r="Z1705" i="1"/>
  <c r="AB1705" i="1" s="1"/>
  <c r="M1708" i="1"/>
  <c r="AB1708" i="1" s="1"/>
  <c r="V1709" i="1"/>
  <c r="AB1709" i="1" s="1"/>
  <c r="S1714" i="1"/>
  <c r="AB1714" i="1" s="1"/>
  <c r="AB1715" i="1"/>
  <c r="P1719" i="1"/>
  <c r="AB1719" i="1" s="1"/>
  <c r="Z1721" i="1"/>
  <c r="AB1721" i="1" s="1"/>
  <c r="M1724" i="1"/>
  <c r="AB1724" i="1" s="1"/>
  <c r="V1725" i="1"/>
  <c r="AB1725" i="1" s="1"/>
  <c r="AB1730" i="1"/>
  <c r="S1730" i="1"/>
  <c r="AB1731" i="1"/>
  <c r="P1735" i="1"/>
  <c r="AB1735" i="1" s="1"/>
  <c r="Z1737" i="1"/>
  <c r="AB1737" i="1" s="1"/>
  <c r="M1740" i="1"/>
  <c r="AB1740" i="1" s="1"/>
  <c r="V1741" i="1"/>
  <c r="AB1741" i="1" s="1"/>
  <c r="S1746" i="1"/>
  <c r="AB1746" i="1" s="1"/>
  <c r="AB1747" i="1"/>
  <c r="P1751" i="1"/>
  <c r="AB1751" i="1" s="1"/>
  <c r="Z1753" i="1"/>
  <c r="AB1753" i="1" s="1"/>
  <c r="M1756" i="1"/>
  <c r="AB1756" i="1" s="1"/>
  <c r="V1757" i="1"/>
  <c r="AB1757" i="1" s="1"/>
  <c r="S1762" i="1"/>
  <c r="AB1762" i="1" s="1"/>
  <c r="AB1763" i="1"/>
  <c r="P1767" i="1"/>
  <c r="AB1767" i="1" s="1"/>
  <c r="Z1769" i="1"/>
  <c r="AB1769" i="1" s="1"/>
  <c r="M1772" i="1"/>
  <c r="AB1772" i="1" s="1"/>
  <c r="V1773" i="1"/>
  <c r="AB1773" i="1" s="1"/>
  <c r="S1778" i="1"/>
  <c r="AB1778" i="1" s="1"/>
  <c r="AB1779" i="1"/>
  <c r="P1783" i="1"/>
  <c r="AB1783" i="1" s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46" i="1"/>
  <c r="AB2150" i="1"/>
  <c r="AB2153" i="1"/>
  <c r="AB2157" i="1"/>
  <c r="AB2158" i="1"/>
  <c r="AB2164" i="1"/>
  <c r="AB2178" i="1"/>
  <c r="AB2182" i="1"/>
  <c r="AB2185" i="1"/>
  <c r="AB2189" i="1"/>
  <c r="AB2190" i="1"/>
  <c r="AB2196" i="1"/>
  <c r="AB2210" i="1"/>
  <c r="AB2214" i="1"/>
  <c r="AB2217" i="1"/>
  <c r="AB2222" i="1"/>
  <c r="AB2228" i="1"/>
  <c r="AB2240" i="1"/>
  <c r="AB2246" i="1"/>
  <c r="AB2256" i="1"/>
  <c r="AB2262" i="1"/>
  <c r="AB2272" i="1"/>
  <c r="AB2278" i="1"/>
  <c r="AB2288" i="1"/>
  <c r="AB2294" i="1"/>
  <c r="AB2304" i="1"/>
  <c r="AB2310" i="1"/>
  <c r="AB1230" i="1"/>
  <c r="AB1246" i="1"/>
  <c r="AB1262" i="1"/>
  <c r="AB1278" i="1"/>
  <c r="AB1294" i="1"/>
  <c r="AB1310" i="1"/>
  <c r="AB1326" i="1"/>
  <c r="AB1342" i="1"/>
  <c r="AB1358" i="1"/>
  <c r="AB1374" i="1"/>
  <c r="AB1391" i="1"/>
  <c r="AB1407" i="1"/>
  <c r="AB1423" i="1"/>
  <c r="AB1439" i="1"/>
  <c r="AB1455" i="1"/>
  <c r="AB1471" i="1"/>
  <c r="AB1487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234" i="1"/>
  <c r="AB1250" i="1"/>
  <c r="AB1266" i="1"/>
  <c r="AB1282" i="1"/>
  <c r="AB1298" i="1"/>
  <c r="AB1314" i="1"/>
  <c r="AB1330" i="1"/>
  <c r="AB1346" i="1"/>
  <c r="AB1362" i="1"/>
  <c r="AB1378" i="1"/>
  <c r="AB1402" i="1"/>
  <c r="AB1403" i="1"/>
  <c r="AB1418" i="1"/>
  <c r="AB1419" i="1"/>
  <c r="AB1434" i="1"/>
  <c r="AB1435" i="1"/>
  <c r="AB1450" i="1"/>
  <c r="AB1451" i="1"/>
  <c r="AB1466" i="1"/>
  <c r="AB1467" i="1"/>
  <c r="AB1482" i="1"/>
  <c r="AB1483" i="1"/>
  <c r="AB1498" i="1"/>
  <c r="AB1499" i="1"/>
  <c r="AB1514" i="1"/>
  <c r="AB1515" i="1"/>
  <c r="AB1530" i="1"/>
  <c r="AB1531" i="1"/>
  <c r="AB1546" i="1"/>
  <c r="AB1547" i="1"/>
  <c r="AB1562" i="1"/>
  <c r="AB1563" i="1"/>
  <c r="AB1578" i="1"/>
  <c r="AB1579" i="1"/>
  <c r="AB1594" i="1"/>
  <c r="AB1595" i="1"/>
  <c r="AB1610" i="1"/>
  <c r="AB1611" i="1"/>
  <c r="AB1626" i="1"/>
  <c r="AB1627" i="1"/>
  <c r="AB1642" i="1"/>
  <c r="AB1643" i="1"/>
  <c r="AB1658" i="1"/>
  <c r="AB1659" i="1"/>
  <c r="AB1674" i="1"/>
  <c r="AB1675" i="1"/>
  <c r="S1690" i="1"/>
  <c r="AB1690" i="1" s="1"/>
  <c r="AB1691" i="1"/>
  <c r="P1695" i="1"/>
  <c r="AB1695" i="1" s="1"/>
  <c r="Z1697" i="1"/>
  <c r="AB1697" i="1" s="1"/>
  <c r="M1700" i="1"/>
  <c r="AB1700" i="1" s="1"/>
  <c r="V1701" i="1"/>
  <c r="AB1701" i="1" s="1"/>
  <c r="S1706" i="1"/>
  <c r="AB1706" i="1" s="1"/>
  <c r="AB1707" i="1"/>
  <c r="P1711" i="1"/>
  <c r="AB1711" i="1" s="1"/>
  <c r="Z1713" i="1"/>
  <c r="AB1713" i="1" s="1"/>
  <c r="M1716" i="1"/>
  <c r="AB1716" i="1" s="1"/>
  <c r="V1717" i="1"/>
  <c r="AB1717" i="1" s="1"/>
  <c r="AB1722" i="1"/>
  <c r="S1722" i="1"/>
  <c r="AB1723" i="1"/>
  <c r="P1727" i="1"/>
  <c r="AB1727" i="1" s="1"/>
  <c r="Z1729" i="1"/>
  <c r="AB1729" i="1" s="1"/>
  <c r="M1732" i="1"/>
  <c r="AB1732" i="1" s="1"/>
  <c r="V1733" i="1"/>
  <c r="AB1733" i="1" s="1"/>
  <c r="S1738" i="1"/>
  <c r="AB1738" i="1" s="1"/>
  <c r="AB1739" i="1"/>
  <c r="P1743" i="1"/>
  <c r="AB1743" i="1" s="1"/>
  <c r="Z1745" i="1"/>
  <c r="AB1745" i="1" s="1"/>
  <c r="M1748" i="1"/>
  <c r="AB1748" i="1" s="1"/>
  <c r="V1749" i="1"/>
  <c r="AB1749" i="1" s="1"/>
  <c r="S1754" i="1"/>
  <c r="AB1754" i="1" s="1"/>
  <c r="AB1755" i="1"/>
  <c r="P1759" i="1"/>
  <c r="AB1759" i="1" s="1"/>
  <c r="Z1761" i="1"/>
  <c r="AB1761" i="1" s="1"/>
  <c r="M1764" i="1"/>
  <c r="AB1764" i="1" s="1"/>
  <c r="V1765" i="1"/>
  <c r="AB1765" i="1" s="1"/>
  <c r="S1770" i="1"/>
  <c r="AB1770" i="1" s="1"/>
  <c r="AB1771" i="1"/>
  <c r="P1775" i="1"/>
  <c r="AB1775" i="1" s="1"/>
  <c r="M1780" i="1"/>
  <c r="AB1780" i="1" s="1"/>
  <c r="V1781" i="1"/>
  <c r="AB1781" i="1" s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41" i="1"/>
  <c r="AB2142" i="1"/>
  <c r="AB2148" i="1"/>
  <c r="AB2162" i="1"/>
  <c r="AB2166" i="1"/>
  <c r="AB2169" i="1"/>
  <c r="AB2173" i="1"/>
  <c r="AB2174" i="1"/>
  <c r="AB2180" i="1"/>
  <c r="AB2194" i="1"/>
  <c r="AB2198" i="1"/>
  <c r="AB2201" i="1"/>
  <c r="AB2205" i="1"/>
  <c r="AB2206" i="1"/>
  <c r="AB2212" i="1"/>
  <c r="AB2226" i="1"/>
  <c r="AB2233" i="1"/>
  <c r="AB2248" i="1"/>
  <c r="AB2264" i="1"/>
  <c r="AB2280" i="1"/>
  <c r="AB2296" i="1"/>
  <c r="AB2312" i="1"/>
  <c r="AB2147" i="1"/>
  <c r="AB2163" i="1"/>
  <c r="AB2179" i="1"/>
  <c r="AB2195" i="1"/>
  <c r="AB2211" i="1"/>
  <c r="AB2227" i="1"/>
  <c r="AB2243" i="1"/>
  <c r="AB2251" i="1"/>
  <c r="AB2259" i="1"/>
  <c r="AB2267" i="1"/>
  <c r="AB2275" i="1"/>
  <c r="AB2283" i="1"/>
  <c r="AB2291" i="1"/>
  <c r="AB2299" i="1"/>
  <c r="AB2307" i="1"/>
  <c r="AB2314" i="1"/>
  <c r="Z2581" i="1"/>
  <c r="P2583" i="1"/>
  <c r="Z2621" i="1"/>
  <c r="S2622" i="1"/>
  <c r="P2623" i="1"/>
  <c r="Z2641" i="1"/>
  <c r="S2642" i="1"/>
  <c r="P2643" i="1"/>
  <c r="M2644" i="1"/>
  <c r="AB2644" i="1" s="1"/>
  <c r="Z2645" i="1"/>
  <c r="S2646" i="1"/>
  <c r="P2647" i="1"/>
  <c r="M2648" i="1"/>
  <c r="AB2652" i="1"/>
  <c r="AB2657" i="1"/>
  <c r="AB2659" i="1"/>
  <c r="AB2668" i="1"/>
  <c r="AB2673" i="1"/>
  <c r="AB2675" i="1"/>
  <c r="AB2684" i="1"/>
  <c r="AB2689" i="1"/>
  <c r="AB2691" i="1"/>
  <c r="AB2700" i="1"/>
  <c r="AB2705" i="1"/>
  <c r="AB2707" i="1"/>
  <c r="AB2716" i="1"/>
  <c r="AB2721" i="1"/>
  <c r="AB2723" i="1"/>
  <c r="AB2732" i="1"/>
  <c r="AB2737" i="1"/>
  <c r="AB2739" i="1"/>
  <c r="AB2748" i="1"/>
  <c r="AB2753" i="1"/>
  <c r="AB2755" i="1"/>
  <c r="AB2764" i="1"/>
  <c r="AB2769" i="1"/>
  <c r="AB2771" i="1"/>
  <c r="AB2780" i="1"/>
  <c r="AB2783" i="1"/>
  <c r="AB2791" i="1"/>
  <c r="S2138" i="1"/>
  <c r="AB2138" i="1" s="1"/>
  <c r="P2143" i="1"/>
  <c r="V2145" i="1"/>
  <c r="AB2145" i="1" s="1"/>
  <c r="Z2149" i="1"/>
  <c r="AB2149" i="1" s="1"/>
  <c r="AB2151" i="1"/>
  <c r="M2152" i="1"/>
  <c r="AB2152" i="1" s="1"/>
  <c r="S2154" i="1"/>
  <c r="AB2154" i="1" s="1"/>
  <c r="P2159" i="1"/>
  <c r="V2161" i="1"/>
  <c r="AB2161" i="1" s="1"/>
  <c r="Z2165" i="1"/>
  <c r="AB2165" i="1" s="1"/>
  <c r="AB2167" i="1"/>
  <c r="M2168" i="1"/>
  <c r="AB2168" i="1" s="1"/>
  <c r="S2170" i="1"/>
  <c r="AB2170" i="1" s="1"/>
  <c r="P2175" i="1"/>
  <c r="V2177" i="1"/>
  <c r="AB2177" i="1" s="1"/>
  <c r="Z2181" i="1"/>
  <c r="AB2181" i="1" s="1"/>
  <c r="AB2183" i="1"/>
  <c r="M2184" i="1"/>
  <c r="AB2184" i="1" s="1"/>
  <c r="S2186" i="1"/>
  <c r="AB2186" i="1" s="1"/>
  <c r="P2191" i="1"/>
  <c r="V2193" i="1"/>
  <c r="AB2193" i="1" s="1"/>
  <c r="Z2197" i="1"/>
  <c r="AB2197" i="1" s="1"/>
  <c r="AB2199" i="1"/>
  <c r="M2200" i="1"/>
  <c r="AB2200" i="1" s="1"/>
  <c r="S2202" i="1"/>
  <c r="AB2202" i="1" s="1"/>
  <c r="P2207" i="1"/>
  <c r="V2209" i="1"/>
  <c r="AB2209" i="1" s="1"/>
  <c r="Z2213" i="1"/>
  <c r="AB2213" i="1" s="1"/>
  <c r="AB2215" i="1"/>
  <c r="M2216" i="1"/>
  <c r="AB2216" i="1" s="1"/>
  <c r="S2218" i="1"/>
  <c r="AB2218" i="1" s="1"/>
  <c r="P2223" i="1"/>
  <c r="V2225" i="1"/>
  <c r="AB2225" i="1" s="1"/>
  <c r="Z2229" i="1"/>
  <c r="AB2229" i="1" s="1"/>
  <c r="AB2231" i="1"/>
  <c r="M2232" i="1"/>
  <c r="AB2232" i="1" s="1"/>
  <c r="S2234" i="1"/>
  <c r="AB2234" i="1" s="1"/>
  <c r="Z2237" i="1"/>
  <c r="AB2241" i="1"/>
  <c r="Z2245" i="1"/>
  <c r="AB2249" i="1"/>
  <c r="Z2253" i="1"/>
  <c r="AB2257" i="1"/>
  <c r="Z2261" i="1"/>
  <c r="AB2265" i="1"/>
  <c r="Z2269" i="1"/>
  <c r="AB2273" i="1"/>
  <c r="Z2277" i="1"/>
  <c r="AB2281" i="1"/>
  <c r="Z2285" i="1"/>
  <c r="AB2289" i="1"/>
  <c r="Z2293" i="1"/>
  <c r="AB2297" i="1"/>
  <c r="Z2301" i="1"/>
  <c r="AB2305" i="1"/>
  <c r="Z2309" i="1"/>
  <c r="AB2313" i="1"/>
  <c r="V2317" i="1"/>
  <c r="AB2318" i="1"/>
  <c r="V2321" i="1"/>
  <c r="AB2322" i="1"/>
  <c r="V2325" i="1"/>
  <c r="AB2326" i="1"/>
  <c r="V2329" i="1"/>
  <c r="AB2330" i="1"/>
  <c r="V2333" i="1"/>
  <c r="AB2334" i="1"/>
  <c r="V2337" i="1"/>
  <c r="AB2338" i="1"/>
  <c r="V2341" i="1"/>
  <c r="AB2342" i="1"/>
  <c r="V2345" i="1"/>
  <c r="AB2346" i="1"/>
  <c r="V2349" i="1"/>
  <c r="AB2350" i="1"/>
  <c r="V2353" i="1"/>
  <c r="AB2354" i="1"/>
  <c r="V2357" i="1"/>
  <c r="AB2358" i="1"/>
  <c r="V2361" i="1"/>
  <c r="AB2362" i="1"/>
  <c r="V2365" i="1"/>
  <c r="AB2366" i="1"/>
  <c r="V2369" i="1"/>
  <c r="AB2370" i="1"/>
  <c r="V2373" i="1"/>
  <c r="AB2374" i="1"/>
  <c r="V2377" i="1"/>
  <c r="AB2378" i="1"/>
  <c r="V2381" i="1"/>
  <c r="AB2382" i="1"/>
  <c r="V2385" i="1"/>
  <c r="AB2386" i="1"/>
  <c r="V2389" i="1"/>
  <c r="AB2390" i="1"/>
  <c r="V2393" i="1"/>
  <c r="AB2394" i="1"/>
  <c r="V2397" i="1"/>
  <c r="AB2398" i="1"/>
  <c r="V2401" i="1"/>
  <c r="AB2402" i="1"/>
  <c r="V2405" i="1"/>
  <c r="AB2406" i="1"/>
  <c r="V2409" i="1"/>
  <c r="AB2410" i="1"/>
  <c r="V2413" i="1"/>
  <c r="AB2414" i="1"/>
  <c r="V2417" i="1"/>
  <c r="AB2418" i="1"/>
  <c r="V2421" i="1"/>
  <c r="AB2422" i="1"/>
  <c r="V2425" i="1"/>
  <c r="AB2426" i="1"/>
  <c r="V2429" i="1"/>
  <c r="AB2430" i="1"/>
  <c r="V2433" i="1"/>
  <c r="AB2434" i="1"/>
  <c r="V2437" i="1"/>
  <c r="AB2438" i="1"/>
  <c r="V2441" i="1"/>
  <c r="AB2442" i="1"/>
  <c r="V2445" i="1"/>
  <c r="AB2446" i="1"/>
  <c r="V2449" i="1"/>
  <c r="AB2450" i="1"/>
  <c r="V2453" i="1"/>
  <c r="AB2454" i="1"/>
  <c r="V2457" i="1"/>
  <c r="AB2458" i="1"/>
  <c r="V2461" i="1"/>
  <c r="AB2462" i="1"/>
  <c r="V2465" i="1"/>
  <c r="AB2466" i="1"/>
  <c r="V2469" i="1"/>
  <c r="AB2470" i="1"/>
  <c r="V2473" i="1"/>
  <c r="AB2474" i="1"/>
  <c r="V2477" i="1"/>
  <c r="AB2478" i="1"/>
  <c r="V2481" i="1"/>
  <c r="AB2482" i="1"/>
  <c r="V2485" i="1"/>
  <c r="AB2486" i="1"/>
  <c r="V2489" i="1"/>
  <c r="AB2490" i="1"/>
  <c r="V2493" i="1"/>
  <c r="AB2494" i="1"/>
  <c r="V2497" i="1"/>
  <c r="AB2498" i="1"/>
  <c r="V2501" i="1"/>
  <c r="AB2502" i="1"/>
  <c r="V2505" i="1"/>
  <c r="AB2506" i="1"/>
  <c r="V2509" i="1"/>
  <c r="AB2510" i="1"/>
  <c r="V2513" i="1"/>
  <c r="AB2514" i="1"/>
  <c r="V2517" i="1"/>
  <c r="AB2518" i="1"/>
  <c r="V2521" i="1"/>
  <c r="AB2522" i="1"/>
  <c r="V2525" i="1"/>
  <c r="AB2526" i="1"/>
  <c r="V2529" i="1"/>
  <c r="AB2530" i="1"/>
  <c r="V2533" i="1"/>
  <c r="AB2534" i="1"/>
  <c r="V2537" i="1"/>
  <c r="AB2538" i="1"/>
  <c r="V2541" i="1"/>
  <c r="AB2542" i="1"/>
  <c r="V2545" i="1"/>
  <c r="AB2546" i="1"/>
  <c r="V2549" i="1"/>
  <c r="AB2550" i="1"/>
  <c r="V2553" i="1"/>
  <c r="AB2554" i="1"/>
  <c r="V2557" i="1"/>
  <c r="AB2558" i="1"/>
  <c r="V2561" i="1"/>
  <c r="AB2562" i="1"/>
  <c r="V2565" i="1"/>
  <c r="AB2566" i="1"/>
  <c r="V2569" i="1"/>
  <c r="AB2570" i="1"/>
  <c r="V2573" i="1"/>
  <c r="AB2574" i="1"/>
  <c r="V2577" i="1"/>
  <c r="AB2578" i="1"/>
  <c r="V2581" i="1"/>
  <c r="AB2582" i="1"/>
  <c r="V2585" i="1"/>
  <c r="AB2586" i="1"/>
  <c r="V2589" i="1"/>
  <c r="AB2590" i="1"/>
  <c r="V2593" i="1"/>
  <c r="AB2594" i="1"/>
  <c r="V2597" i="1"/>
  <c r="AB2598" i="1"/>
  <c r="V2601" i="1"/>
  <c r="AB2602" i="1"/>
  <c r="V2605" i="1"/>
  <c r="AB2606" i="1"/>
  <c r="V2609" i="1"/>
  <c r="AB2610" i="1"/>
  <c r="V2613" i="1"/>
  <c r="AB2614" i="1"/>
  <c r="V2617" i="1"/>
  <c r="AB2618" i="1"/>
  <c r="V2621" i="1"/>
  <c r="AB2622" i="1"/>
  <c r="V2625" i="1"/>
  <c r="AB2626" i="1"/>
  <c r="V2629" i="1"/>
  <c r="AB2630" i="1"/>
  <c r="V2633" i="1"/>
  <c r="AB2634" i="1"/>
  <c r="V2637" i="1"/>
  <c r="AB2638" i="1"/>
  <c r="V2641" i="1"/>
  <c r="AB2642" i="1"/>
  <c r="V2645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99" i="1"/>
  <c r="AB2807" i="1"/>
  <c r="AB2809" i="1"/>
  <c r="AB2139" i="1"/>
  <c r="AB2155" i="1"/>
  <c r="AB2171" i="1"/>
  <c r="AB2187" i="1"/>
  <c r="AB2203" i="1"/>
  <c r="AB2219" i="1"/>
  <c r="AB2235" i="1"/>
  <c r="AB2239" i="1"/>
  <c r="AB2247" i="1"/>
  <c r="AB2255" i="1"/>
  <c r="AB2263" i="1"/>
  <c r="AB2271" i="1"/>
  <c r="AB2279" i="1"/>
  <c r="AB2287" i="1"/>
  <c r="AB2295" i="1"/>
  <c r="AB2303" i="1"/>
  <c r="AB2311" i="1"/>
  <c r="AB2143" i="1"/>
  <c r="AB2159" i="1"/>
  <c r="AB2175" i="1"/>
  <c r="AB2191" i="1"/>
  <c r="AB2207" i="1"/>
  <c r="AB2223" i="1"/>
  <c r="AB2237" i="1"/>
  <c r="AB2245" i="1"/>
  <c r="AB2253" i="1"/>
  <c r="AB2261" i="1"/>
  <c r="AB2269" i="1"/>
  <c r="AB2277" i="1"/>
  <c r="AB2285" i="1"/>
  <c r="AB2293" i="1"/>
  <c r="AB2301" i="1"/>
  <c r="AB2309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801" i="1"/>
  <c r="AB2798" i="1"/>
  <c r="AB2814" i="1"/>
  <c r="Z2784" i="1"/>
  <c r="AB2784" i="1" s="1"/>
  <c r="M2787" i="1"/>
  <c r="AB2787" i="1" s="1"/>
  <c r="S2789" i="1"/>
  <c r="AB2789" i="1" s="1"/>
  <c r="P2794" i="1"/>
  <c r="V2796" i="1"/>
  <c r="AB2796" i="1" s="1"/>
  <c r="Z2800" i="1"/>
  <c r="AB2800" i="1" s="1"/>
  <c r="M2803" i="1"/>
  <c r="AB2803" i="1" s="1"/>
  <c r="S2805" i="1"/>
  <c r="AB2805" i="1" s="1"/>
  <c r="P2810" i="1"/>
  <c r="V2812" i="1"/>
  <c r="AB2812" i="1" s="1"/>
  <c r="AB2815" i="1"/>
  <c r="P2819" i="1"/>
  <c r="AB2819" i="1" s="1"/>
  <c r="Z2821" i="1"/>
  <c r="AB2821" i="1" s="1"/>
  <c r="M2824" i="1"/>
  <c r="AB2824" i="1" s="1"/>
  <c r="V2825" i="1"/>
  <c r="AB2825" i="1" s="1"/>
  <c r="S2830" i="1"/>
  <c r="AB2830" i="1" s="1"/>
  <c r="AB2831" i="1"/>
  <c r="P2835" i="1"/>
  <c r="AB2835" i="1" s="1"/>
  <c r="Z2837" i="1"/>
  <c r="AB2837" i="1" s="1"/>
  <c r="M2840" i="1"/>
  <c r="AB2840" i="1" s="1"/>
  <c r="V2841" i="1"/>
  <c r="AB2841" i="1" s="1"/>
  <c r="AB2846" i="1"/>
  <c r="S2846" i="1"/>
  <c r="AB2847" i="1"/>
  <c r="P2851" i="1"/>
  <c r="AB2851" i="1" s="1"/>
  <c r="Z2853" i="1"/>
  <c r="AB2853" i="1" s="1"/>
  <c r="M2856" i="1"/>
  <c r="AB2856" i="1" s="1"/>
  <c r="V2857" i="1"/>
  <c r="AB2857" i="1" s="1"/>
  <c r="S2862" i="1"/>
  <c r="AB2862" i="1" s="1"/>
  <c r="AB2863" i="1"/>
  <c r="P2867" i="1"/>
  <c r="AB2867" i="1" s="1"/>
  <c r="Z2869" i="1"/>
  <c r="AB2869" i="1" s="1"/>
  <c r="M2872" i="1"/>
  <c r="AB2872" i="1" s="1"/>
  <c r="V2873" i="1"/>
  <c r="AB2873" i="1" s="1"/>
  <c r="AB2878" i="1"/>
  <c r="S2878" i="1"/>
  <c r="AB2879" i="1"/>
  <c r="P2883" i="1"/>
  <c r="AB2883" i="1" s="1"/>
  <c r="Z2885" i="1"/>
  <c r="AB2885" i="1" s="1"/>
  <c r="M2888" i="1"/>
  <c r="AB2888" i="1" s="1"/>
  <c r="V2889" i="1"/>
  <c r="AB2889" i="1" s="1"/>
  <c r="S2894" i="1"/>
  <c r="AB2894" i="1" s="1"/>
  <c r="AB2895" i="1"/>
  <c r="P2899" i="1"/>
  <c r="AB2899" i="1" s="1"/>
  <c r="Z2901" i="1"/>
  <c r="AB2901" i="1" s="1"/>
  <c r="M2904" i="1"/>
  <c r="AB2904" i="1" s="1"/>
  <c r="V2905" i="1"/>
  <c r="AB2905" i="1" s="1"/>
  <c r="AB2910" i="1"/>
  <c r="S2910" i="1"/>
  <c r="AB2911" i="1"/>
  <c r="P2915" i="1"/>
  <c r="AB2915" i="1" s="1"/>
  <c r="Z2917" i="1"/>
  <c r="AB2917" i="1" s="1"/>
  <c r="M2920" i="1"/>
  <c r="AB2920" i="1" s="1"/>
  <c r="V2921" i="1"/>
  <c r="S2922" i="1"/>
  <c r="AB2922" i="1" s="1"/>
  <c r="P2923" i="1"/>
  <c r="AB2923" i="1" s="1"/>
  <c r="Z2925" i="1"/>
  <c r="AB2927" i="1"/>
  <c r="M2936" i="1"/>
  <c r="AB2936" i="1" s="1"/>
  <c r="V2937" i="1"/>
  <c r="AB2938" i="1"/>
  <c r="S2938" i="1"/>
  <c r="P2939" i="1"/>
  <c r="AB2939" i="1" s="1"/>
  <c r="Z2941" i="1"/>
  <c r="AB2943" i="1"/>
  <c r="M2952" i="1"/>
  <c r="AB2952" i="1" s="1"/>
  <c r="M2956" i="1"/>
  <c r="AB2956" i="1" s="1"/>
  <c r="M2960" i="1"/>
  <c r="AB2960" i="1" s="1"/>
  <c r="M2964" i="1"/>
  <c r="AB2964" i="1" s="1"/>
  <c r="M2968" i="1"/>
  <c r="AB2968" i="1" s="1"/>
  <c r="M2972" i="1"/>
  <c r="AB2972" i="1" s="1"/>
  <c r="M2976" i="1"/>
  <c r="AB2976" i="1" s="1"/>
  <c r="M2980" i="1"/>
  <c r="AB2980" i="1" s="1"/>
  <c r="M2984" i="1"/>
  <c r="AB2984" i="1" s="1"/>
  <c r="M2988" i="1"/>
  <c r="AB2988" i="1" s="1"/>
  <c r="M2992" i="1"/>
  <c r="AB2992" i="1" s="1"/>
  <c r="M2996" i="1"/>
  <c r="AB2996" i="1" s="1"/>
  <c r="M3000" i="1"/>
  <c r="AB3000" i="1" s="1"/>
  <c r="M3004" i="1"/>
  <c r="AB3004" i="1" s="1"/>
  <c r="M3008" i="1"/>
  <c r="AB3008" i="1" s="1"/>
  <c r="M3012" i="1"/>
  <c r="AB3012" i="1" s="1"/>
  <c r="M3016" i="1"/>
  <c r="AB3016" i="1" s="1"/>
  <c r="M3020" i="1"/>
  <c r="AB3020" i="1" s="1"/>
  <c r="M3024" i="1"/>
  <c r="AB3024" i="1" s="1"/>
  <c r="M3028" i="1"/>
  <c r="AB3028" i="1" s="1"/>
  <c r="M3032" i="1"/>
  <c r="AB3032" i="1" s="1"/>
  <c r="M3036" i="1"/>
  <c r="AB3036" i="1" s="1"/>
  <c r="M3040" i="1"/>
  <c r="AB3040" i="1" s="1"/>
  <c r="M3044" i="1"/>
  <c r="AB3044" i="1" s="1"/>
  <c r="M3048" i="1"/>
  <c r="AB3048" i="1" s="1"/>
  <c r="AB3056" i="1"/>
  <c r="AB3059" i="1"/>
  <c r="AB3062" i="1"/>
  <c r="AB3065" i="1"/>
  <c r="AB3072" i="1"/>
  <c r="AB3075" i="1"/>
  <c r="AB3078" i="1"/>
  <c r="AB3081" i="1"/>
  <c r="AB3088" i="1"/>
  <c r="AB3091" i="1"/>
  <c r="AB3132" i="1"/>
  <c r="AB2790" i="1"/>
  <c r="AB2806" i="1"/>
  <c r="AB2826" i="1"/>
  <c r="AB2842" i="1"/>
  <c r="AB2858" i="1"/>
  <c r="AB2874" i="1"/>
  <c r="AB2890" i="1"/>
  <c r="AB2906" i="1"/>
  <c r="AB2921" i="1"/>
  <c r="AB2926" i="1"/>
  <c r="AB2937" i="1"/>
  <c r="AB2942" i="1"/>
  <c r="AB3052" i="1"/>
  <c r="AB3055" i="1"/>
  <c r="AB3058" i="1"/>
  <c r="AB3061" i="1"/>
  <c r="AB3068" i="1"/>
  <c r="AB3071" i="1"/>
  <c r="AB3074" i="1"/>
  <c r="AB3077" i="1"/>
  <c r="AB3084" i="1"/>
  <c r="AB3087" i="1"/>
  <c r="AB3090" i="1"/>
  <c r="P2786" i="1"/>
  <c r="AB2786" i="1" s="1"/>
  <c r="V2788" i="1"/>
  <c r="AB2788" i="1" s="1"/>
  <c r="Z2792" i="1"/>
  <c r="AB2792" i="1" s="1"/>
  <c r="AB2794" i="1"/>
  <c r="M2795" i="1"/>
  <c r="AB2795" i="1" s="1"/>
  <c r="S2797" i="1"/>
  <c r="AB2797" i="1" s="1"/>
  <c r="P2802" i="1"/>
  <c r="AB2802" i="1" s="1"/>
  <c r="V2804" i="1"/>
  <c r="AB2804" i="1" s="1"/>
  <c r="Z2808" i="1"/>
  <c r="AB2808" i="1" s="1"/>
  <c r="AB2810" i="1"/>
  <c r="M2811" i="1"/>
  <c r="AB2811" i="1" s="1"/>
  <c r="S2813" i="1"/>
  <c r="AB2813" i="1" s="1"/>
  <c r="M2816" i="1"/>
  <c r="AB2816" i="1" s="1"/>
  <c r="V2817" i="1"/>
  <c r="AB2817" i="1" s="1"/>
  <c r="S2822" i="1"/>
  <c r="AB2822" i="1" s="1"/>
  <c r="AB2823" i="1"/>
  <c r="P2827" i="1"/>
  <c r="AB2827" i="1" s="1"/>
  <c r="Z2829" i="1"/>
  <c r="AB2829" i="1" s="1"/>
  <c r="M2832" i="1"/>
  <c r="AB2832" i="1" s="1"/>
  <c r="V2833" i="1"/>
  <c r="AB2833" i="1" s="1"/>
  <c r="AB2838" i="1"/>
  <c r="S2838" i="1"/>
  <c r="AB2839" i="1"/>
  <c r="P2843" i="1"/>
  <c r="AB2843" i="1" s="1"/>
  <c r="Z2845" i="1"/>
  <c r="AB2845" i="1" s="1"/>
  <c r="M2848" i="1"/>
  <c r="AB2848" i="1" s="1"/>
  <c r="V2849" i="1"/>
  <c r="AB2849" i="1" s="1"/>
  <c r="S2854" i="1"/>
  <c r="AB2854" i="1" s="1"/>
  <c r="AB2855" i="1"/>
  <c r="P2859" i="1"/>
  <c r="AB2859" i="1" s="1"/>
  <c r="Z2861" i="1"/>
  <c r="AB2861" i="1" s="1"/>
  <c r="M2864" i="1"/>
  <c r="AB2864" i="1" s="1"/>
  <c r="V2865" i="1"/>
  <c r="AB2865" i="1" s="1"/>
  <c r="AB2870" i="1"/>
  <c r="S2870" i="1"/>
  <c r="AB2871" i="1"/>
  <c r="P2875" i="1"/>
  <c r="AB2875" i="1" s="1"/>
  <c r="Z2877" i="1"/>
  <c r="AB2877" i="1" s="1"/>
  <c r="M2880" i="1"/>
  <c r="AB2880" i="1" s="1"/>
  <c r="V2881" i="1"/>
  <c r="AB2881" i="1" s="1"/>
  <c r="AB2886" i="1"/>
  <c r="S2886" i="1"/>
  <c r="AB2887" i="1"/>
  <c r="P2891" i="1"/>
  <c r="AB2891" i="1" s="1"/>
  <c r="Z2893" i="1"/>
  <c r="AB2893" i="1" s="1"/>
  <c r="M2896" i="1"/>
  <c r="AB2896" i="1" s="1"/>
  <c r="V2897" i="1"/>
  <c r="AB2897" i="1" s="1"/>
  <c r="S2902" i="1"/>
  <c r="AB2902" i="1" s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AB2925" i="1"/>
  <c r="M2928" i="1"/>
  <c r="AB2928" i="1" s="1"/>
  <c r="V2929" i="1"/>
  <c r="AB2929" i="1" s="1"/>
  <c r="S2930" i="1"/>
  <c r="AB2930" i="1" s="1"/>
  <c r="P2931" i="1"/>
  <c r="AB2931" i="1" s="1"/>
  <c r="Z2933" i="1"/>
  <c r="AB2933" i="1" s="1"/>
  <c r="AB2935" i="1"/>
  <c r="AB2941" i="1"/>
  <c r="M2944" i="1"/>
  <c r="AB2944" i="1" s="1"/>
  <c r="V2945" i="1"/>
  <c r="AB2945" i="1" s="1"/>
  <c r="AB2946" i="1"/>
  <c r="S2946" i="1"/>
  <c r="P2947" i="1"/>
  <c r="AB2947" i="1" s="1"/>
  <c r="Z2949" i="1"/>
  <c r="AB2949" i="1" s="1"/>
  <c r="AB2951" i="1"/>
  <c r="Z2953" i="1"/>
  <c r="AB2953" i="1" s="1"/>
  <c r="AB2955" i="1"/>
  <c r="Z2957" i="1"/>
  <c r="AB2957" i="1" s="1"/>
  <c r="AB2959" i="1"/>
  <c r="Z2961" i="1"/>
  <c r="AB2961" i="1" s="1"/>
  <c r="AB2963" i="1"/>
  <c r="Z2965" i="1"/>
  <c r="AB2965" i="1" s="1"/>
  <c r="AB2967" i="1"/>
  <c r="Z2969" i="1"/>
  <c r="AB2969" i="1" s="1"/>
  <c r="AB2971" i="1"/>
  <c r="Z2973" i="1"/>
  <c r="AB2973" i="1" s="1"/>
  <c r="AB2975" i="1"/>
  <c r="Z2977" i="1"/>
  <c r="AB2977" i="1" s="1"/>
  <c r="AB2979" i="1"/>
  <c r="Z2981" i="1"/>
  <c r="AB2981" i="1" s="1"/>
  <c r="AB2983" i="1"/>
  <c r="Z2985" i="1"/>
  <c r="AB2985" i="1" s="1"/>
  <c r="AB2987" i="1"/>
  <c r="Z2989" i="1"/>
  <c r="AB2989" i="1" s="1"/>
  <c r="AB2991" i="1"/>
  <c r="Z2993" i="1"/>
  <c r="AB2993" i="1" s="1"/>
  <c r="AB2995" i="1"/>
  <c r="Z2997" i="1"/>
  <c r="AB2997" i="1" s="1"/>
  <c r="AB2999" i="1"/>
  <c r="Z3001" i="1"/>
  <c r="AB3001" i="1" s="1"/>
  <c r="AB3003" i="1"/>
  <c r="Z3005" i="1"/>
  <c r="AB3005" i="1" s="1"/>
  <c r="AB3007" i="1"/>
  <c r="Z3009" i="1"/>
  <c r="AB3009" i="1" s="1"/>
  <c r="AB3011" i="1"/>
  <c r="Z3013" i="1"/>
  <c r="AB3013" i="1" s="1"/>
  <c r="AB3015" i="1"/>
  <c r="Z3017" i="1"/>
  <c r="AB3017" i="1" s="1"/>
  <c r="AB3019" i="1"/>
  <c r="Z3021" i="1"/>
  <c r="AB3021" i="1" s="1"/>
  <c r="AB3023" i="1"/>
  <c r="Z3025" i="1"/>
  <c r="AB3025" i="1" s="1"/>
  <c r="AB3027" i="1"/>
  <c r="Z3029" i="1"/>
  <c r="AB3029" i="1" s="1"/>
  <c r="AB3031" i="1"/>
  <c r="Z3033" i="1"/>
  <c r="AB3033" i="1" s="1"/>
  <c r="AB3035" i="1"/>
  <c r="Z3037" i="1"/>
  <c r="AB3037" i="1" s="1"/>
  <c r="AB3039" i="1"/>
  <c r="Z3041" i="1"/>
  <c r="AB3041" i="1" s="1"/>
  <c r="AB3043" i="1"/>
  <c r="Z3045" i="1"/>
  <c r="AB3045" i="1" s="1"/>
  <c r="AB3047" i="1"/>
  <c r="Z3049" i="1"/>
  <c r="AB3049" i="1" s="1"/>
  <c r="AB3051" i="1"/>
  <c r="AB3057" i="1"/>
  <c r="AB3067" i="1"/>
  <c r="AB3073" i="1"/>
  <c r="AB3083" i="1"/>
  <c r="AB3089" i="1"/>
  <c r="AB3100" i="1"/>
  <c r="AB3109" i="1"/>
  <c r="AB3128" i="1"/>
  <c r="Z3093" i="1"/>
  <c r="AB3093" i="1" s="1"/>
  <c r="M3096" i="1"/>
  <c r="AB3096" i="1" s="1"/>
  <c r="S3098" i="1"/>
  <c r="AB3098" i="1" s="1"/>
  <c r="P3103" i="1"/>
  <c r="V3105" i="1"/>
  <c r="AB3105" i="1" s="1"/>
  <c r="Z3109" i="1"/>
  <c r="M3112" i="1"/>
  <c r="AB3112" i="1" s="1"/>
  <c r="S3114" i="1"/>
  <c r="AB3114" i="1" s="1"/>
  <c r="P3119" i="1"/>
  <c r="V3121" i="1"/>
  <c r="AB3121" i="1" s="1"/>
  <c r="Z3125" i="1"/>
  <c r="AB3125" i="1" s="1"/>
  <c r="M3128" i="1"/>
  <c r="S3130" i="1"/>
  <c r="AB3130" i="1" s="1"/>
  <c r="P3135" i="1"/>
  <c r="V3137" i="1"/>
  <c r="AB3137" i="1" s="1"/>
  <c r="Z3141" i="1"/>
  <c r="AB3141" i="1" s="1"/>
  <c r="M3144" i="1"/>
  <c r="AB3144" i="1" s="1"/>
  <c r="S3146" i="1"/>
  <c r="AB3146" i="1" s="1"/>
  <c r="P3151" i="1"/>
  <c r="V3153" i="1"/>
  <c r="AB3153" i="1" s="1"/>
  <c r="Z3157" i="1"/>
  <c r="AB3157" i="1" s="1"/>
  <c r="M3160" i="1"/>
  <c r="AB3160" i="1" s="1"/>
  <c r="S3162" i="1"/>
  <c r="AB3162" i="1" s="1"/>
  <c r="P3167" i="1"/>
  <c r="V3169" i="1"/>
  <c r="AB3169" i="1" s="1"/>
  <c r="V3170" i="1"/>
  <c r="AB3170" i="1" s="1"/>
  <c r="AB3175" i="1"/>
  <c r="S3175" i="1"/>
  <c r="AB3176" i="1"/>
  <c r="P3180" i="1"/>
  <c r="Z3182" i="1"/>
  <c r="AB3182" i="1" s="1"/>
  <c r="M3185" i="1"/>
  <c r="AB3185" i="1" s="1"/>
  <c r="V3186" i="1"/>
  <c r="AB3186" i="1" s="1"/>
  <c r="S3191" i="1"/>
  <c r="AB3191" i="1" s="1"/>
  <c r="AB3192" i="1"/>
  <c r="P3196" i="1"/>
  <c r="Z3198" i="1"/>
  <c r="AB3198" i="1" s="1"/>
  <c r="M3201" i="1"/>
  <c r="AB3201" i="1" s="1"/>
  <c r="V3202" i="1"/>
  <c r="AB3202" i="1" s="1"/>
  <c r="AB3207" i="1"/>
  <c r="S3207" i="1"/>
  <c r="AB3208" i="1"/>
  <c r="P3212" i="1"/>
  <c r="Z3214" i="1"/>
  <c r="AB3214" i="1" s="1"/>
  <c r="M3217" i="1"/>
  <c r="AB3217" i="1" s="1"/>
  <c r="V3218" i="1"/>
  <c r="AB3218" i="1" s="1"/>
  <c r="S3223" i="1"/>
  <c r="AB3223" i="1" s="1"/>
  <c r="AB3224" i="1"/>
  <c r="P3228" i="1"/>
  <c r="Z3230" i="1"/>
  <c r="AB3230" i="1" s="1"/>
  <c r="M3233" i="1"/>
  <c r="AB3233" i="1" s="1"/>
  <c r="V3234" i="1"/>
  <c r="AB3235" i="1"/>
  <c r="S3235" i="1"/>
  <c r="P3236" i="1"/>
  <c r="Z3238" i="1"/>
  <c r="AB3240" i="1"/>
  <c r="M3249" i="1"/>
  <c r="AB3249" i="1" s="1"/>
  <c r="V3250" i="1"/>
  <c r="AB3251" i="1"/>
  <c r="S3251" i="1"/>
  <c r="P3252" i="1"/>
  <c r="Z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P3095" i="1"/>
  <c r="AB3095" i="1" s="1"/>
  <c r="V3097" i="1"/>
  <c r="AB3097" i="1" s="1"/>
  <c r="Z3101" i="1"/>
  <c r="AB3103" i="1"/>
  <c r="M3104" i="1"/>
  <c r="AB3104" i="1" s="1"/>
  <c r="S3106" i="1"/>
  <c r="AB3106" i="1" s="1"/>
  <c r="P3111" i="1"/>
  <c r="AB3111" i="1" s="1"/>
  <c r="V3113" i="1"/>
  <c r="AB3113" i="1" s="1"/>
  <c r="Z3117" i="1"/>
  <c r="AB3119" i="1"/>
  <c r="M3120" i="1"/>
  <c r="AB3120" i="1" s="1"/>
  <c r="S3122" i="1"/>
  <c r="AB3122" i="1" s="1"/>
  <c r="P3127" i="1"/>
  <c r="AB3127" i="1" s="1"/>
  <c r="V3129" i="1"/>
  <c r="AB3129" i="1" s="1"/>
  <c r="Z3133" i="1"/>
  <c r="AB3135" i="1"/>
  <c r="M3136" i="1"/>
  <c r="AB3136" i="1" s="1"/>
  <c r="S3138" i="1"/>
  <c r="AB3138" i="1" s="1"/>
  <c r="P3143" i="1"/>
  <c r="AB3143" i="1" s="1"/>
  <c r="V3145" i="1"/>
  <c r="AB3145" i="1" s="1"/>
  <c r="Z3149" i="1"/>
  <c r="AB3151" i="1"/>
  <c r="M3152" i="1"/>
  <c r="AB3152" i="1" s="1"/>
  <c r="S3154" i="1"/>
  <c r="AB3154" i="1" s="1"/>
  <c r="P3159" i="1"/>
  <c r="AB3159" i="1" s="1"/>
  <c r="V3161" i="1"/>
  <c r="AB3161" i="1" s="1"/>
  <c r="Z3165" i="1"/>
  <c r="AB3167" i="1"/>
  <c r="M3168" i="1"/>
  <c r="AB3168" i="1" s="1"/>
  <c r="P3172" i="1"/>
  <c r="AB3172" i="1" s="1"/>
  <c r="Z3174" i="1"/>
  <c r="M3177" i="1"/>
  <c r="AB3177" i="1" s="1"/>
  <c r="V3178" i="1"/>
  <c r="AB3178" i="1" s="1"/>
  <c r="AB3183" i="1"/>
  <c r="S3183" i="1"/>
  <c r="P3188" i="1"/>
  <c r="AB3188" i="1" s="1"/>
  <c r="Z3190" i="1"/>
  <c r="M3193" i="1"/>
  <c r="AB3193" i="1" s="1"/>
  <c r="V3194" i="1"/>
  <c r="AB3194" i="1" s="1"/>
  <c r="S3199" i="1"/>
  <c r="AB3199" i="1" s="1"/>
  <c r="P3204" i="1"/>
  <c r="AB3204" i="1" s="1"/>
  <c r="Z3206" i="1"/>
  <c r="M3209" i="1"/>
  <c r="AB3209" i="1" s="1"/>
  <c r="V3210" i="1"/>
  <c r="AB3210" i="1" s="1"/>
  <c r="AB3215" i="1"/>
  <c r="S3215" i="1"/>
  <c r="P3220" i="1"/>
  <c r="AB3220" i="1" s="1"/>
  <c r="Z3222" i="1"/>
  <c r="M3225" i="1"/>
  <c r="AB3225" i="1" s="1"/>
  <c r="V3226" i="1"/>
  <c r="AB3226" i="1" s="1"/>
  <c r="S3231" i="1"/>
  <c r="AB3231" i="1" s="1"/>
  <c r="AB3238" i="1"/>
  <c r="M3241" i="1"/>
  <c r="AB3241" i="1" s="1"/>
  <c r="V3242" i="1"/>
  <c r="S3243" i="1"/>
  <c r="AB3243" i="1" s="1"/>
  <c r="P3244" i="1"/>
  <c r="AB3244" i="1" s="1"/>
  <c r="Z3246" i="1"/>
  <c r="AB3254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22" i="1"/>
  <c r="AB3360" i="1"/>
  <c r="AB3376" i="1"/>
  <c r="AB3392" i="1"/>
  <c r="AB3408" i="1"/>
  <c r="AB3424" i="1"/>
  <c r="AB3440" i="1"/>
  <c r="AB3456" i="1"/>
  <c r="AB3472" i="1"/>
  <c r="AB3488" i="1"/>
  <c r="AB3504" i="1"/>
  <c r="AB3520" i="1"/>
  <c r="AB3536" i="1"/>
  <c r="AB3552" i="1"/>
  <c r="AB3568" i="1"/>
  <c r="S3094" i="1"/>
  <c r="AB3094" i="1" s="1"/>
  <c r="P3099" i="1"/>
  <c r="AB3099" i="1" s="1"/>
  <c r="V3101" i="1"/>
  <c r="AB3101" i="1" s="1"/>
  <c r="Z3105" i="1"/>
  <c r="AB3107" i="1"/>
  <c r="M3108" i="1"/>
  <c r="AB3108" i="1" s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Z3153" i="1"/>
  <c r="AB3155" i="1"/>
  <c r="M3156" i="1"/>
  <c r="AB3156" i="1" s="1"/>
  <c r="S3158" i="1"/>
  <c r="AB3158" i="1" s="1"/>
  <c r="P3163" i="1"/>
  <c r="AB3163" i="1" s="1"/>
  <c r="V3165" i="1"/>
  <c r="AB3165" i="1" s="1"/>
  <c r="Z3169" i="1"/>
  <c r="Z3170" i="1"/>
  <c r="M3173" i="1"/>
  <c r="AB3173" i="1" s="1"/>
  <c r="V3174" i="1"/>
  <c r="AB3174" i="1" s="1"/>
  <c r="S3179" i="1"/>
  <c r="AB3179" i="1" s="1"/>
  <c r="AB3180" i="1"/>
  <c r="P3184" i="1"/>
  <c r="AB3184" i="1" s="1"/>
  <c r="Z3186" i="1"/>
  <c r="M3189" i="1"/>
  <c r="AB3189" i="1" s="1"/>
  <c r="V3190" i="1"/>
  <c r="AB3190" i="1" s="1"/>
  <c r="AB3195" i="1"/>
  <c r="S3195" i="1"/>
  <c r="AB3196" i="1"/>
  <c r="P3200" i="1"/>
  <c r="AB3200" i="1" s="1"/>
  <c r="Z3202" i="1"/>
  <c r="M3205" i="1"/>
  <c r="AB3205" i="1" s="1"/>
  <c r="V3206" i="1"/>
  <c r="AB3206" i="1" s="1"/>
  <c r="AB3211" i="1"/>
  <c r="S3211" i="1"/>
  <c r="AB3212" i="1"/>
  <c r="P3216" i="1"/>
  <c r="AB3216" i="1" s="1"/>
  <c r="Z3218" i="1"/>
  <c r="M3221" i="1"/>
  <c r="AB3221" i="1" s="1"/>
  <c r="V3222" i="1"/>
  <c r="AB3222" i="1" s="1"/>
  <c r="AB3227" i="1"/>
  <c r="S3227" i="1"/>
  <c r="AB3228" i="1"/>
  <c r="P3232" i="1"/>
  <c r="AB3232" i="1" s="1"/>
  <c r="Z3234" i="1"/>
  <c r="AB3234" i="1" s="1"/>
  <c r="AB3236" i="1"/>
  <c r="AB3242" i="1"/>
  <c r="M3245" i="1"/>
  <c r="AB3245" i="1" s="1"/>
  <c r="V3246" i="1"/>
  <c r="AB3246" i="1" s="1"/>
  <c r="S3247" i="1"/>
  <c r="AB3247" i="1" s="1"/>
  <c r="P3248" i="1"/>
  <c r="AB3248" i="1" s="1"/>
  <c r="Z3250" i="1"/>
  <c r="AB3250" i="1" s="1"/>
  <c r="AB3252" i="1"/>
  <c r="AB3307" i="1"/>
  <c r="Z3309" i="1"/>
  <c r="AB3313" i="1"/>
  <c r="Z3317" i="1"/>
  <c r="AB3321" i="1"/>
  <c r="Z3325" i="1"/>
  <c r="AB3329" i="1"/>
  <c r="Z3333" i="1"/>
  <c r="AB3337" i="1"/>
  <c r="Z3341" i="1"/>
  <c r="AB3345" i="1"/>
  <c r="Z3349" i="1"/>
  <c r="AB3353" i="1"/>
  <c r="Z3357" i="1"/>
  <c r="AB3361" i="1"/>
  <c r="Z3365" i="1"/>
  <c r="AB3369" i="1"/>
  <c r="Z3373" i="1"/>
  <c r="AB3377" i="1"/>
  <c r="Z3381" i="1"/>
  <c r="AB3385" i="1"/>
  <c r="Z3389" i="1"/>
  <c r="AB3393" i="1"/>
  <c r="Z3397" i="1"/>
  <c r="AB3401" i="1"/>
  <c r="Z3405" i="1"/>
  <c r="AB3409" i="1"/>
  <c r="Z3413" i="1"/>
  <c r="AB3417" i="1"/>
  <c r="Z3421" i="1"/>
  <c r="AB3425" i="1"/>
  <c r="Z3429" i="1"/>
  <c r="AB3433" i="1"/>
  <c r="Z3437" i="1"/>
  <c r="AB3441" i="1"/>
  <c r="Z3445" i="1"/>
  <c r="AB3449" i="1"/>
  <c r="Z3453" i="1"/>
  <c r="AB3457" i="1"/>
  <c r="Z3461" i="1"/>
  <c r="AB3465" i="1"/>
  <c r="Z3469" i="1"/>
  <c r="AB3473" i="1"/>
  <c r="Z3477" i="1"/>
  <c r="AB3481" i="1"/>
  <c r="Z3485" i="1"/>
  <c r="AB3489" i="1"/>
  <c r="Z3493" i="1"/>
  <c r="AB3497" i="1"/>
  <c r="Z3501" i="1"/>
  <c r="AB3505" i="1"/>
  <c r="Z3509" i="1"/>
  <c r="AB3513" i="1"/>
  <c r="Z3517" i="1"/>
  <c r="AB3521" i="1"/>
  <c r="Z3525" i="1"/>
  <c r="AB3529" i="1"/>
  <c r="Z3533" i="1"/>
  <c r="AB3537" i="1"/>
  <c r="Z3541" i="1"/>
  <c r="AB3545" i="1"/>
  <c r="Z3549" i="1"/>
  <c r="AB3553" i="1"/>
  <c r="Z3557" i="1"/>
  <c r="AB3561" i="1"/>
  <c r="Z3565" i="1"/>
  <c r="AB3569" i="1"/>
  <c r="Z3573" i="1"/>
  <c r="AB3628" i="1"/>
  <c r="AB3630" i="1"/>
  <c r="AB3635" i="1"/>
  <c r="AB3637" i="1"/>
  <c r="AB3644" i="1"/>
  <c r="AB3646" i="1"/>
  <c r="AB3651" i="1"/>
  <c r="AB3653" i="1"/>
  <c r="AB3660" i="1"/>
  <c r="AB3675" i="1"/>
  <c r="M3308" i="1"/>
  <c r="AB3308" i="1" s="1"/>
  <c r="V3309" i="1"/>
  <c r="AB3309" i="1" s="1"/>
  <c r="S3310" i="1"/>
  <c r="AB3310" i="1" s="1"/>
  <c r="AB3311" i="1"/>
  <c r="P3315" i="1"/>
  <c r="M3316" i="1"/>
  <c r="AB3316" i="1" s="1"/>
  <c r="V3317" i="1"/>
  <c r="AB3317" i="1" s="1"/>
  <c r="S3318" i="1"/>
  <c r="AB3318" i="1" s="1"/>
  <c r="AB3319" i="1"/>
  <c r="P3323" i="1"/>
  <c r="M3324" i="1"/>
  <c r="AB3324" i="1" s="1"/>
  <c r="V3325" i="1"/>
  <c r="AB3325" i="1" s="1"/>
  <c r="S3326" i="1"/>
  <c r="AB3326" i="1" s="1"/>
  <c r="AB3327" i="1"/>
  <c r="P3331" i="1"/>
  <c r="M3332" i="1"/>
  <c r="AB3332" i="1" s="1"/>
  <c r="V3333" i="1"/>
  <c r="AB3333" i="1" s="1"/>
  <c r="S3334" i="1"/>
  <c r="AB3334" i="1" s="1"/>
  <c r="AB3335" i="1"/>
  <c r="P3339" i="1"/>
  <c r="M3340" i="1"/>
  <c r="AB3340" i="1" s="1"/>
  <c r="V3341" i="1"/>
  <c r="AB3341" i="1" s="1"/>
  <c r="S3342" i="1"/>
  <c r="AB3342" i="1" s="1"/>
  <c r="AB3343" i="1"/>
  <c r="P3347" i="1"/>
  <c r="M3348" i="1"/>
  <c r="AB3348" i="1" s="1"/>
  <c r="V3349" i="1"/>
  <c r="S3350" i="1"/>
  <c r="AB3350" i="1" s="1"/>
  <c r="AB3351" i="1"/>
  <c r="P3355" i="1"/>
  <c r="M3356" i="1"/>
  <c r="AB3356" i="1" s="1"/>
  <c r="V3357" i="1"/>
  <c r="S3358" i="1"/>
  <c r="AB3358" i="1" s="1"/>
  <c r="AB3359" i="1"/>
  <c r="P3363" i="1"/>
  <c r="M3364" i="1"/>
  <c r="AB3364" i="1" s="1"/>
  <c r="V3365" i="1"/>
  <c r="S3366" i="1"/>
  <c r="AB3366" i="1" s="1"/>
  <c r="AB3367" i="1"/>
  <c r="P3371" i="1"/>
  <c r="M3372" i="1"/>
  <c r="AB3372" i="1" s="1"/>
  <c r="V3373" i="1"/>
  <c r="S3374" i="1"/>
  <c r="AB3374" i="1" s="1"/>
  <c r="AB3375" i="1"/>
  <c r="P3379" i="1"/>
  <c r="M3380" i="1"/>
  <c r="AB3380" i="1" s="1"/>
  <c r="V3381" i="1"/>
  <c r="S3382" i="1"/>
  <c r="AB3382" i="1" s="1"/>
  <c r="AB3383" i="1"/>
  <c r="P3387" i="1"/>
  <c r="M3388" i="1"/>
  <c r="AB3388" i="1" s="1"/>
  <c r="V3389" i="1"/>
  <c r="S3390" i="1"/>
  <c r="AB3390" i="1" s="1"/>
  <c r="AB3391" i="1"/>
  <c r="P3395" i="1"/>
  <c r="M3396" i="1"/>
  <c r="AB3396" i="1" s="1"/>
  <c r="V3397" i="1"/>
  <c r="S3398" i="1"/>
  <c r="AB3398" i="1" s="1"/>
  <c r="AB3399" i="1"/>
  <c r="P3403" i="1"/>
  <c r="M3404" i="1"/>
  <c r="AB3404" i="1" s="1"/>
  <c r="V3405" i="1"/>
  <c r="S3406" i="1"/>
  <c r="AB3406" i="1" s="1"/>
  <c r="AB3407" i="1"/>
  <c r="P3411" i="1"/>
  <c r="M3412" i="1"/>
  <c r="AB3412" i="1" s="1"/>
  <c r="V3413" i="1"/>
  <c r="S3414" i="1"/>
  <c r="AB3414" i="1" s="1"/>
  <c r="AB3415" i="1"/>
  <c r="P3419" i="1"/>
  <c r="M3420" i="1"/>
  <c r="AB3420" i="1" s="1"/>
  <c r="V3421" i="1"/>
  <c r="S3422" i="1"/>
  <c r="AB3422" i="1" s="1"/>
  <c r="AB3423" i="1"/>
  <c r="P3427" i="1"/>
  <c r="M3428" i="1"/>
  <c r="AB3428" i="1" s="1"/>
  <c r="V3429" i="1"/>
  <c r="S3430" i="1"/>
  <c r="AB3430" i="1" s="1"/>
  <c r="AB3431" i="1"/>
  <c r="P3435" i="1"/>
  <c r="M3436" i="1"/>
  <c r="AB3436" i="1" s="1"/>
  <c r="V3437" i="1"/>
  <c r="S3438" i="1"/>
  <c r="AB3438" i="1" s="1"/>
  <c r="AB3439" i="1"/>
  <c r="P3443" i="1"/>
  <c r="M3444" i="1"/>
  <c r="AB3444" i="1" s="1"/>
  <c r="V3445" i="1"/>
  <c r="S3446" i="1"/>
  <c r="AB3446" i="1" s="1"/>
  <c r="AB3447" i="1"/>
  <c r="P3451" i="1"/>
  <c r="M3452" i="1"/>
  <c r="AB3452" i="1" s="1"/>
  <c r="V3453" i="1"/>
  <c r="S3454" i="1"/>
  <c r="AB3454" i="1" s="1"/>
  <c r="AB3455" i="1"/>
  <c r="P3459" i="1"/>
  <c r="M3460" i="1"/>
  <c r="AB3460" i="1" s="1"/>
  <c r="V3461" i="1"/>
  <c r="S3462" i="1"/>
  <c r="AB3462" i="1" s="1"/>
  <c r="AB3463" i="1"/>
  <c r="P3467" i="1"/>
  <c r="M3468" i="1"/>
  <c r="AB3468" i="1" s="1"/>
  <c r="V3469" i="1"/>
  <c r="S3470" i="1"/>
  <c r="AB3470" i="1" s="1"/>
  <c r="AB3471" i="1"/>
  <c r="P3475" i="1"/>
  <c r="M3476" i="1"/>
  <c r="AB3476" i="1" s="1"/>
  <c r="V3477" i="1"/>
  <c r="S3478" i="1"/>
  <c r="AB3478" i="1" s="1"/>
  <c r="AB3479" i="1"/>
  <c r="P3483" i="1"/>
  <c r="M3484" i="1"/>
  <c r="AB3484" i="1" s="1"/>
  <c r="V3485" i="1"/>
  <c r="S3486" i="1"/>
  <c r="AB3486" i="1" s="1"/>
  <c r="AB3487" i="1"/>
  <c r="P3491" i="1"/>
  <c r="M3492" i="1"/>
  <c r="AB3492" i="1" s="1"/>
  <c r="V3493" i="1"/>
  <c r="S3494" i="1"/>
  <c r="AB3494" i="1" s="1"/>
  <c r="AB3495" i="1"/>
  <c r="P3499" i="1"/>
  <c r="M3500" i="1"/>
  <c r="AB3500" i="1" s="1"/>
  <c r="V3501" i="1"/>
  <c r="S3502" i="1"/>
  <c r="AB3502" i="1" s="1"/>
  <c r="AB3503" i="1"/>
  <c r="P3507" i="1"/>
  <c r="M3508" i="1"/>
  <c r="AB3508" i="1" s="1"/>
  <c r="V3509" i="1"/>
  <c r="S3510" i="1"/>
  <c r="AB3510" i="1" s="1"/>
  <c r="AB3511" i="1"/>
  <c r="P3515" i="1"/>
  <c r="M3516" i="1"/>
  <c r="AB3516" i="1" s="1"/>
  <c r="V3517" i="1"/>
  <c r="S3518" i="1"/>
  <c r="AB3518" i="1" s="1"/>
  <c r="AB3519" i="1"/>
  <c r="P3523" i="1"/>
  <c r="M3524" i="1"/>
  <c r="AB3524" i="1" s="1"/>
  <c r="V3525" i="1"/>
  <c r="S3526" i="1"/>
  <c r="AB3526" i="1" s="1"/>
  <c r="AB3527" i="1"/>
  <c r="P3531" i="1"/>
  <c r="M3532" i="1"/>
  <c r="AB3532" i="1" s="1"/>
  <c r="V3533" i="1"/>
  <c r="S3534" i="1"/>
  <c r="AB3534" i="1" s="1"/>
  <c r="AB3535" i="1"/>
  <c r="P3539" i="1"/>
  <c r="M3540" i="1"/>
  <c r="AB3540" i="1" s="1"/>
  <c r="V3541" i="1"/>
  <c r="S3542" i="1"/>
  <c r="AB3542" i="1" s="1"/>
  <c r="AB3543" i="1"/>
  <c r="P3547" i="1"/>
  <c r="M3548" i="1"/>
  <c r="AB3548" i="1" s="1"/>
  <c r="V3549" i="1"/>
  <c r="S3550" i="1"/>
  <c r="AB3550" i="1" s="1"/>
  <c r="AB3551" i="1"/>
  <c r="P3555" i="1"/>
  <c r="M3556" i="1"/>
  <c r="AB3556" i="1" s="1"/>
  <c r="V3557" i="1"/>
  <c r="S3558" i="1"/>
  <c r="AB3558" i="1" s="1"/>
  <c r="AB3559" i="1"/>
  <c r="P3563" i="1"/>
  <c r="M3564" i="1"/>
  <c r="AB3564" i="1" s="1"/>
  <c r="V3565" i="1"/>
  <c r="S3566" i="1"/>
  <c r="AB3566" i="1" s="1"/>
  <c r="AB3567" i="1"/>
  <c r="P3571" i="1"/>
  <c r="M3572" i="1"/>
  <c r="AB3572" i="1" s="1"/>
  <c r="V3573" i="1"/>
  <c r="S3574" i="1"/>
  <c r="AB3574" i="1" s="1"/>
  <c r="AB3575" i="1"/>
  <c r="Z3577" i="1"/>
  <c r="AB3577" i="1" s="1"/>
  <c r="S3578" i="1"/>
  <c r="P3579" i="1"/>
  <c r="AB3579" i="1" s="1"/>
  <c r="M3580" i="1"/>
  <c r="AB3580" i="1" s="1"/>
  <c r="Z3581" i="1"/>
  <c r="AB3581" i="1" s="1"/>
  <c r="S3582" i="1"/>
  <c r="P3583" i="1"/>
  <c r="AB3583" i="1" s="1"/>
  <c r="M3584" i="1"/>
  <c r="AB3584" i="1" s="1"/>
  <c r="Z3585" i="1"/>
  <c r="AB3585" i="1" s="1"/>
  <c r="S3586" i="1"/>
  <c r="P3587" i="1"/>
  <c r="AB3587" i="1" s="1"/>
  <c r="M3588" i="1"/>
  <c r="AB3588" i="1" s="1"/>
  <c r="Z3589" i="1"/>
  <c r="AB3589" i="1" s="1"/>
  <c r="S3590" i="1"/>
  <c r="P3591" i="1"/>
  <c r="AB3591" i="1" s="1"/>
  <c r="M3592" i="1"/>
  <c r="AB3592" i="1" s="1"/>
  <c r="Z3593" i="1"/>
  <c r="AB3593" i="1" s="1"/>
  <c r="S3594" i="1"/>
  <c r="P3595" i="1"/>
  <c r="AB3595" i="1" s="1"/>
  <c r="M3596" i="1"/>
  <c r="AB3596" i="1" s="1"/>
  <c r="Z3597" i="1"/>
  <c r="AB3597" i="1" s="1"/>
  <c r="S3598" i="1"/>
  <c r="P3599" i="1"/>
  <c r="AB3599" i="1" s="1"/>
  <c r="M3600" i="1"/>
  <c r="AB3600" i="1" s="1"/>
  <c r="Z3601" i="1"/>
  <c r="AB3601" i="1" s="1"/>
  <c r="S3602" i="1"/>
  <c r="P3603" i="1"/>
  <c r="AB3603" i="1" s="1"/>
  <c r="M3604" i="1"/>
  <c r="AB3604" i="1" s="1"/>
  <c r="Z3605" i="1"/>
  <c r="AB3605" i="1" s="1"/>
  <c r="S3606" i="1"/>
  <c r="P3607" i="1"/>
  <c r="AB3607" i="1" s="1"/>
  <c r="M3608" i="1"/>
  <c r="AB3608" i="1" s="1"/>
  <c r="Z3609" i="1"/>
  <c r="AB3609" i="1" s="1"/>
  <c r="S3610" i="1"/>
  <c r="P3611" i="1"/>
  <c r="AB3611" i="1" s="1"/>
  <c r="M3612" i="1"/>
  <c r="AB3612" i="1" s="1"/>
  <c r="Z3613" i="1"/>
  <c r="AB3613" i="1" s="1"/>
  <c r="S3614" i="1"/>
  <c r="P3615" i="1"/>
  <c r="AB3615" i="1" s="1"/>
  <c r="M3616" i="1"/>
  <c r="AB3616" i="1" s="1"/>
  <c r="Z3617" i="1"/>
  <c r="AB3617" i="1" s="1"/>
  <c r="S3618" i="1"/>
  <c r="P3619" i="1"/>
  <c r="AB3619" i="1" s="1"/>
  <c r="M3620" i="1"/>
  <c r="AB3620" i="1" s="1"/>
  <c r="Z3621" i="1"/>
  <c r="AB3621" i="1" s="1"/>
  <c r="AB3624" i="1"/>
  <c r="AB3626" i="1"/>
  <c r="AB3631" i="1"/>
  <c r="AB3633" i="1"/>
  <c r="AB3640" i="1"/>
  <c r="AB3642" i="1"/>
  <c r="AB3647" i="1"/>
  <c r="AB3649" i="1"/>
  <c r="AB3656" i="1"/>
  <c r="AB3658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623" i="1"/>
  <c r="AB3625" i="1"/>
  <c r="AB3632" i="1"/>
  <c r="AB3639" i="1"/>
  <c r="AB3641" i="1"/>
  <c r="AB3648" i="1"/>
  <c r="AB3655" i="1"/>
  <c r="AB3657" i="1"/>
  <c r="AB3669" i="1"/>
  <c r="AB3666" i="1"/>
  <c r="AB3689" i="1"/>
  <c r="AB3697" i="1"/>
  <c r="AB3705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835" i="1"/>
  <c r="V3664" i="1"/>
  <c r="AB3664" i="1" s="1"/>
  <c r="Z3668" i="1"/>
  <c r="AB3668" i="1" s="1"/>
  <c r="M3671" i="1"/>
  <c r="AB3671" i="1" s="1"/>
  <c r="S3673" i="1"/>
  <c r="AB3673" i="1" s="1"/>
  <c r="P3678" i="1"/>
  <c r="V3680" i="1"/>
  <c r="AB3680" i="1" s="1"/>
  <c r="P3682" i="1"/>
  <c r="AB3682" i="1" s="1"/>
  <c r="V3684" i="1"/>
  <c r="AB3684" i="1" s="1"/>
  <c r="P3690" i="1"/>
  <c r="AB3690" i="1" s="1"/>
  <c r="V3692" i="1"/>
  <c r="AB3692" i="1" s="1"/>
  <c r="P3698" i="1"/>
  <c r="AB3698" i="1" s="1"/>
  <c r="V3700" i="1"/>
  <c r="AB3700" i="1" s="1"/>
  <c r="P3706" i="1"/>
  <c r="AB3706" i="1" s="1"/>
  <c r="V3708" i="1"/>
  <c r="AB3708" i="1" s="1"/>
  <c r="AB3827" i="1"/>
  <c r="AB3851" i="1"/>
  <c r="AB3662" i="1"/>
  <c r="AB3674" i="1"/>
  <c r="AB3686" i="1"/>
  <c r="M3663" i="1"/>
  <c r="AB3663" i="1" s="1"/>
  <c r="S3665" i="1"/>
  <c r="AB3665" i="1" s="1"/>
  <c r="P3670" i="1"/>
  <c r="AB3670" i="1" s="1"/>
  <c r="V3672" i="1"/>
  <c r="AB3672" i="1" s="1"/>
  <c r="Z3676" i="1"/>
  <c r="AB3676" i="1" s="1"/>
  <c r="AB3678" i="1"/>
  <c r="M3679" i="1"/>
  <c r="AB3679" i="1" s="1"/>
  <c r="S3681" i="1"/>
  <c r="AB3681" i="1" s="1"/>
  <c r="P3686" i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AB3811" i="1"/>
  <c r="AB3812" i="1"/>
  <c r="AB3843" i="1"/>
  <c r="AB3867" i="1"/>
  <c r="S3800" i="1"/>
  <c r="AB3800" i="1" s="1"/>
  <c r="P3805" i="1"/>
  <c r="AB3805" i="1" s="1"/>
  <c r="M3807" i="1"/>
  <c r="AB3807" i="1" s="1"/>
  <c r="V3808" i="1"/>
  <c r="AB3808" i="1" s="1"/>
  <c r="S3813" i="1"/>
  <c r="AB3813" i="1" s="1"/>
  <c r="P3818" i="1"/>
  <c r="Z3820" i="1"/>
  <c r="M3823" i="1"/>
  <c r="AB3823" i="1" s="1"/>
  <c r="V3824" i="1"/>
  <c r="AB3824" i="1" s="1"/>
  <c r="P3830" i="1"/>
  <c r="V3832" i="1"/>
  <c r="AB3832" i="1" s="1"/>
  <c r="P3838" i="1"/>
  <c r="AB3838" i="1" s="1"/>
  <c r="V3840" i="1"/>
  <c r="AB3840" i="1" s="1"/>
  <c r="P3846" i="1"/>
  <c r="V3848" i="1"/>
  <c r="AB3848" i="1" s="1"/>
  <c r="P3854" i="1"/>
  <c r="AB3854" i="1" s="1"/>
  <c r="V3856" i="1"/>
  <c r="AB3856" i="1" s="1"/>
  <c r="P3862" i="1"/>
  <c r="V3864" i="1"/>
  <c r="AB3864" i="1" s="1"/>
  <c r="AB3872" i="1"/>
  <c r="V3874" i="1"/>
  <c r="S3879" i="1"/>
  <c r="AB3883" i="1"/>
  <c r="AB3886" i="1"/>
  <c r="Z3890" i="1"/>
  <c r="AB3893" i="1"/>
  <c r="V3905" i="1"/>
  <c r="M3909" i="1"/>
  <c r="M3912" i="1"/>
  <c r="AB3912" i="1" s="1"/>
  <c r="AB3927" i="1"/>
  <c r="AB3940" i="1"/>
  <c r="AB3942" i="1"/>
  <c r="AB3952" i="1"/>
  <c r="AB3972" i="1"/>
  <c r="AB3990" i="1"/>
  <c r="Z3799" i="1"/>
  <c r="AB3799" i="1" s="1"/>
  <c r="AB3801" i="1"/>
  <c r="M3802" i="1"/>
  <c r="AB3802" i="1" s="1"/>
  <c r="S3804" i="1"/>
  <c r="AB3804" i="1" s="1"/>
  <c r="AB3809" i="1"/>
  <c r="S3809" i="1"/>
  <c r="AB3810" i="1"/>
  <c r="P3814" i="1"/>
  <c r="AB3814" i="1" s="1"/>
  <c r="Z3816" i="1"/>
  <c r="AB3816" i="1" s="1"/>
  <c r="M3819" i="1"/>
  <c r="AB3819" i="1" s="1"/>
  <c r="V3820" i="1"/>
  <c r="AB3820" i="1" s="1"/>
  <c r="S3825" i="1"/>
  <c r="AB3825" i="1" s="1"/>
  <c r="AB3826" i="1"/>
  <c r="Z3828" i="1"/>
  <c r="AB3828" i="1" s="1"/>
  <c r="M3831" i="1"/>
  <c r="AB3831" i="1" s="1"/>
  <c r="AB3833" i="1"/>
  <c r="S3833" i="1"/>
  <c r="AB3834" i="1"/>
  <c r="Z3836" i="1"/>
  <c r="AB3836" i="1" s="1"/>
  <c r="M3839" i="1"/>
  <c r="AB3839" i="1" s="1"/>
  <c r="S3841" i="1"/>
  <c r="AB3841" i="1" s="1"/>
  <c r="AB3842" i="1"/>
  <c r="Z3844" i="1"/>
  <c r="AB3844" i="1" s="1"/>
  <c r="M3847" i="1"/>
  <c r="AB3847" i="1" s="1"/>
  <c r="S3849" i="1"/>
  <c r="AB3849" i="1" s="1"/>
  <c r="AB3850" i="1"/>
  <c r="Z3852" i="1"/>
  <c r="AB3852" i="1" s="1"/>
  <c r="M3855" i="1"/>
  <c r="AB3855" i="1" s="1"/>
  <c r="S3857" i="1"/>
  <c r="AB3857" i="1" s="1"/>
  <c r="AB3858" i="1"/>
  <c r="Z3860" i="1"/>
  <c r="AB3860" i="1" s="1"/>
  <c r="M3863" i="1"/>
  <c r="AB3863" i="1" s="1"/>
  <c r="AB3865" i="1"/>
  <c r="S3865" i="1"/>
  <c r="AB3866" i="1"/>
  <c r="Z3868" i="1"/>
  <c r="AB3868" i="1" s="1"/>
  <c r="P3871" i="1"/>
  <c r="P3872" i="1"/>
  <c r="Z3877" i="1"/>
  <c r="AB3877" i="1" s="1"/>
  <c r="AB3882" i="1"/>
  <c r="S3882" i="1"/>
  <c r="V3890" i="1"/>
  <c r="AB3895" i="1"/>
  <c r="S3895" i="1"/>
  <c r="AB3902" i="1"/>
  <c r="AB3905" i="1"/>
  <c r="Z3906" i="1"/>
  <c r="AB3909" i="1"/>
  <c r="AB3917" i="1"/>
  <c r="AB3920" i="1"/>
  <c r="AB3934" i="1"/>
  <c r="AB3978" i="1"/>
  <c r="AB3960" i="1"/>
  <c r="AB3980" i="1"/>
  <c r="AB3998" i="1"/>
  <c r="AB3817" i="1"/>
  <c r="AB3818" i="1"/>
  <c r="AB3829" i="1"/>
  <c r="AB3830" i="1"/>
  <c r="AB3837" i="1"/>
  <c r="AB3845" i="1"/>
  <c r="AB3846" i="1"/>
  <c r="AB3853" i="1"/>
  <c r="AB3861" i="1"/>
  <c r="AB3862" i="1"/>
  <c r="AB3870" i="1"/>
  <c r="AB3918" i="1"/>
  <c r="AB3935" i="1"/>
  <c r="AB3936" i="1"/>
  <c r="AB4002" i="1"/>
  <c r="P3947" i="1"/>
  <c r="M3948" i="1"/>
  <c r="AB3948" i="1" s="1"/>
  <c r="V3949" i="1"/>
  <c r="S3950" i="1"/>
  <c r="AB3950" i="1" s="1"/>
  <c r="P3955" i="1"/>
  <c r="M3956" i="1"/>
  <c r="AB3956" i="1" s="1"/>
  <c r="V3957" i="1"/>
  <c r="S3958" i="1"/>
  <c r="AB3958" i="1" s="1"/>
  <c r="P3963" i="1"/>
  <c r="AB3963" i="1" s="1"/>
  <c r="M3964" i="1"/>
  <c r="AB3964" i="1" s="1"/>
  <c r="V3965" i="1"/>
  <c r="S3966" i="1"/>
  <c r="AB3966" i="1" s="1"/>
  <c r="AB3967" i="1"/>
  <c r="P3971" i="1"/>
  <c r="AB3971" i="1" s="1"/>
  <c r="M3972" i="1"/>
  <c r="V3973" i="1"/>
  <c r="S3974" i="1"/>
  <c r="AB3974" i="1" s="1"/>
  <c r="AB3975" i="1"/>
  <c r="P3979" i="1"/>
  <c r="M3980" i="1"/>
  <c r="V3981" i="1"/>
  <c r="S3982" i="1"/>
  <c r="AB3982" i="1" s="1"/>
  <c r="P3987" i="1"/>
  <c r="M3988" i="1"/>
  <c r="AB3988" i="1" s="1"/>
  <c r="V3989" i="1"/>
  <c r="S3990" i="1"/>
  <c r="P3995" i="1"/>
  <c r="AB3995" i="1" s="1"/>
  <c r="M3996" i="1"/>
  <c r="AB3996" i="1" s="1"/>
  <c r="V3997" i="1"/>
  <c r="S3998" i="1"/>
  <c r="AB3999" i="1"/>
  <c r="P4003" i="1"/>
  <c r="AB4003" i="1" s="1"/>
  <c r="M4004" i="1"/>
  <c r="AB4004" i="1" s="1"/>
  <c r="V4005" i="1"/>
  <c r="S4006" i="1"/>
  <c r="AB4006" i="1" s="1"/>
  <c r="AB4007" i="1"/>
  <c r="AB4012" i="1"/>
  <c r="AB4016" i="1"/>
  <c r="AB4033" i="1"/>
  <c r="AB4065" i="1"/>
  <c r="AB3915" i="1"/>
  <c r="AB3925" i="1"/>
  <c r="AB3957" i="1"/>
  <c r="AB3989" i="1"/>
  <c r="AB4107" i="1"/>
  <c r="AB4119" i="1"/>
  <c r="AB4139" i="1"/>
  <c r="AB4151" i="1"/>
  <c r="Z3869" i="1"/>
  <c r="AB3871" i="1"/>
  <c r="M3872" i="1"/>
  <c r="S3874" i="1"/>
  <c r="AB3874" i="1" s="1"/>
  <c r="P3879" i="1"/>
  <c r="AB3879" i="1" s="1"/>
  <c r="V3881" i="1"/>
  <c r="AB3881" i="1" s="1"/>
  <c r="Z3885" i="1"/>
  <c r="AB3887" i="1"/>
  <c r="M3888" i="1"/>
  <c r="AB3888" i="1" s="1"/>
  <c r="S3890" i="1"/>
  <c r="AB3890" i="1" s="1"/>
  <c r="P3895" i="1"/>
  <c r="V3897" i="1"/>
  <c r="AB3897" i="1" s="1"/>
  <c r="Z3901" i="1"/>
  <c r="AB3903" i="1"/>
  <c r="M3904" i="1"/>
  <c r="AB3904" i="1" s="1"/>
  <c r="S3906" i="1"/>
  <c r="AB3906" i="1" s="1"/>
  <c r="P3911" i="1"/>
  <c r="AB3911" i="1" s="1"/>
  <c r="V3913" i="1"/>
  <c r="AB3913" i="1" s="1"/>
  <c r="Z3917" i="1"/>
  <c r="AB3919" i="1"/>
  <c r="M3920" i="1"/>
  <c r="S3922" i="1"/>
  <c r="AB3922" i="1" s="1"/>
  <c r="P3927" i="1"/>
  <c r="M3928" i="1"/>
  <c r="AB3928" i="1" s="1"/>
  <c r="V3929" i="1"/>
  <c r="S3930" i="1"/>
  <c r="AB3930" i="1" s="1"/>
  <c r="AB3931" i="1"/>
  <c r="P3935" i="1"/>
  <c r="M3936" i="1"/>
  <c r="V3937" i="1"/>
  <c r="AB3937" i="1" s="1"/>
  <c r="S3938" i="1"/>
  <c r="AB3938" i="1" s="1"/>
  <c r="AB3939" i="1"/>
  <c r="P3943" i="1"/>
  <c r="AB3943" i="1" s="1"/>
  <c r="M3944" i="1"/>
  <c r="AB3944" i="1" s="1"/>
  <c r="V3945" i="1"/>
  <c r="S3946" i="1"/>
  <c r="AB3946" i="1" s="1"/>
  <c r="AB3947" i="1"/>
  <c r="P3951" i="1"/>
  <c r="AB3951" i="1" s="1"/>
  <c r="M3952" i="1"/>
  <c r="V3953" i="1"/>
  <c r="S3954" i="1"/>
  <c r="AB3954" i="1" s="1"/>
  <c r="AB3955" i="1"/>
  <c r="P3959" i="1"/>
  <c r="AB3959" i="1" s="1"/>
  <c r="M3960" i="1"/>
  <c r="V3961" i="1"/>
  <c r="S3962" i="1"/>
  <c r="AB3962" i="1" s="1"/>
  <c r="P3967" i="1"/>
  <c r="M3968" i="1"/>
  <c r="AB3968" i="1" s="1"/>
  <c r="V3969" i="1"/>
  <c r="AB3969" i="1" s="1"/>
  <c r="S3970" i="1"/>
  <c r="AB3970" i="1" s="1"/>
  <c r="P3975" i="1"/>
  <c r="M3976" i="1"/>
  <c r="AB3976" i="1" s="1"/>
  <c r="V3977" i="1"/>
  <c r="S3978" i="1"/>
  <c r="AB3979" i="1"/>
  <c r="P3983" i="1"/>
  <c r="AB3983" i="1" s="1"/>
  <c r="M3984" i="1"/>
  <c r="AB3984" i="1" s="1"/>
  <c r="V3985" i="1"/>
  <c r="S3986" i="1"/>
  <c r="AB3986" i="1" s="1"/>
  <c r="AB3987" i="1"/>
  <c r="P3991" i="1"/>
  <c r="AB3991" i="1" s="1"/>
  <c r="M3992" i="1"/>
  <c r="AB3992" i="1" s="1"/>
  <c r="V3993" i="1"/>
  <c r="S3994" i="1"/>
  <c r="AB3994" i="1" s="1"/>
  <c r="P3999" i="1"/>
  <c r="M4000" i="1"/>
  <c r="AB4000" i="1" s="1"/>
  <c r="V4001" i="1"/>
  <c r="AB4001" i="1" s="1"/>
  <c r="S4002" i="1"/>
  <c r="P4007" i="1"/>
  <c r="M4008" i="1"/>
  <c r="AB4008" i="1" s="1"/>
  <c r="AB4009" i="1"/>
  <c r="AB4011" i="1"/>
  <c r="AB4013" i="1"/>
  <c r="AB4015" i="1"/>
  <c r="AB4017" i="1"/>
  <c r="AB4034" i="1"/>
  <c r="AB4035" i="1"/>
  <c r="AB4047" i="1"/>
  <c r="AB4079" i="1"/>
  <c r="AB4098" i="1"/>
  <c r="AB4099" i="1"/>
  <c r="AB4111" i="1"/>
  <c r="AB4130" i="1"/>
  <c r="AB4131" i="1"/>
  <c r="AB4143" i="1"/>
  <c r="AB4163" i="1"/>
  <c r="V3869" i="1"/>
  <c r="AB3869" i="1" s="1"/>
  <c r="Z3873" i="1"/>
  <c r="AB3873" i="1" s="1"/>
  <c r="AB3875" i="1"/>
  <c r="M3876" i="1"/>
  <c r="AB3876" i="1" s="1"/>
  <c r="S3878" i="1"/>
  <c r="AB3878" i="1" s="1"/>
  <c r="P3883" i="1"/>
  <c r="V3885" i="1"/>
  <c r="AB3885" i="1" s="1"/>
  <c r="Z3889" i="1"/>
  <c r="AB3889" i="1" s="1"/>
  <c r="AB3891" i="1"/>
  <c r="M3892" i="1"/>
  <c r="AB3892" i="1" s="1"/>
  <c r="S3894" i="1"/>
  <c r="AB3894" i="1" s="1"/>
  <c r="P3899" i="1"/>
  <c r="AB3899" i="1" s="1"/>
  <c r="V3901" i="1"/>
  <c r="AB3901" i="1" s="1"/>
  <c r="Z3905" i="1"/>
  <c r="AB3907" i="1"/>
  <c r="M3908" i="1"/>
  <c r="AB3908" i="1" s="1"/>
  <c r="S3910" i="1"/>
  <c r="AB3910" i="1" s="1"/>
  <c r="P3915" i="1"/>
  <c r="V3917" i="1"/>
  <c r="Z3921" i="1"/>
  <c r="AB3921" i="1" s="1"/>
  <c r="AB3923" i="1"/>
  <c r="M3924" i="1"/>
  <c r="AB3924" i="1" s="1"/>
  <c r="Z3925" i="1"/>
  <c r="AB3929" i="1"/>
  <c r="Z3933" i="1"/>
  <c r="AB3933" i="1" s="1"/>
  <c r="Z3941" i="1"/>
  <c r="AB3941" i="1" s="1"/>
  <c r="AB3945" i="1"/>
  <c r="Z3949" i="1"/>
  <c r="AB3949" i="1" s="1"/>
  <c r="AB3953" i="1"/>
  <c r="Z3957" i="1"/>
  <c r="AB3961" i="1"/>
  <c r="Z3965" i="1"/>
  <c r="AB3965" i="1" s="1"/>
  <c r="Z3973" i="1"/>
  <c r="AB3973" i="1" s="1"/>
  <c r="AB3977" i="1"/>
  <c r="Z3981" i="1"/>
  <c r="AB3981" i="1" s="1"/>
  <c r="AB3985" i="1"/>
  <c r="Z3989" i="1"/>
  <c r="AB3993" i="1"/>
  <c r="Z3997" i="1"/>
  <c r="AB3997" i="1" s="1"/>
  <c r="Z4005" i="1"/>
  <c r="AB4005" i="1" s="1"/>
  <c r="AB4027" i="1"/>
  <c r="AB4059" i="1"/>
  <c r="AB4073" i="1"/>
  <c r="AB4091" i="1"/>
  <c r="AB4123" i="1"/>
  <c r="AB4171" i="1"/>
  <c r="AB4022" i="1"/>
  <c r="AB4030" i="1"/>
  <c r="AB4038" i="1"/>
  <c r="AB4046" i="1"/>
  <c r="AB4054" i="1"/>
  <c r="AB4062" i="1"/>
  <c r="AB4070" i="1"/>
  <c r="AB4078" i="1"/>
  <c r="AB4086" i="1"/>
  <c r="AB4094" i="1"/>
  <c r="AB4102" i="1"/>
  <c r="AB4110" i="1"/>
  <c r="AB4118" i="1"/>
  <c r="AB4126" i="1"/>
  <c r="AB4134" i="1"/>
  <c r="AB4142" i="1"/>
  <c r="AB4150" i="1"/>
  <c r="AB4158" i="1"/>
  <c r="AB4166" i="1"/>
  <c r="AB4293" i="1"/>
  <c r="AB4295" i="1"/>
  <c r="AB4300" i="1"/>
  <c r="AB4302" i="1"/>
  <c r="AB4309" i="1"/>
  <c r="AB4311" i="1"/>
  <c r="AB4316" i="1"/>
  <c r="AB4318" i="1"/>
  <c r="AB4325" i="1"/>
  <c r="AB4327" i="1"/>
  <c r="AB4332" i="1"/>
  <c r="AB4334" i="1"/>
  <c r="AB4338" i="1"/>
  <c r="AB4344" i="1"/>
  <c r="AB4360" i="1"/>
  <c r="AB4364" i="1"/>
  <c r="AB4392" i="1"/>
  <c r="AB4408" i="1"/>
  <c r="Z4024" i="1"/>
  <c r="Z4032" i="1"/>
  <c r="P4040" i="1"/>
  <c r="M4041" i="1"/>
  <c r="AB4041" i="1" s="1"/>
  <c r="P4048" i="1"/>
  <c r="Z4048" i="1"/>
  <c r="M4049" i="1"/>
  <c r="AB4049" i="1" s="1"/>
  <c r="Z4056" i="1"/>
  <c r="AB4060" i="1"/>
  <c r="P4064" i="1"/>
  <c r="M4065" i="1"/>
  <c r="V4066" i="1"/>
  <c r="AB4066" i="1" s="1"/>
  <c r="S4067" i="1"/>
  <c r="AB4067" i="1" s="1"/>
  <c r="AB4068" i="1"/>
  <c r="P4072" i="1"/>
  <c r="M4073" i="1"/>
  <c r="V4074" i="1"/>
  <c r="AB4074" i="1" s="1"/>
  <c r="S4075" i="1"/>
  <c r="AB4075" i="1" s="1"/>
  <c r="AB4076" i="1"/>
  <c r="P4080" i="1"/>
  <c r="M4081" i="1"/>
  <c r="AB4081" i="1" s="1"/>
  <c r="AB4084" i="1"/>
  <c r="P4088" i="1"/>
  <c r="M4089" i="1"/>
  <c r="AB4089" i="1" s="1"/>
  <c r="AB4092" i="1"/>
  <c r="Z4096" i="1"/>
  <c r="M4097" i="1"/>
  <c r="AB4097" i="1" s="1"/>
  <c r="AB4100" i="1"/>
  <c r="P4104" i="1"/>
  <c r="AB4104" i="1" s="1"/>
  <c r="M4105" i="1"/>
  <c r="AB4105" i="1" s="1"/>
  <c r="V4106" i="1"/>
  <c r="AB4106" i="1" s="1"/>
  <c r="S4107" i="1"/>
  <c r="AB4108" i="1"/>
  <c r="P4112" i="1"/>
  <c r="AB4112" i="1" s="1"/>
  <c r="M4113" i="1"/>
  <c r="AB4113" i="1" s="1"/>
  <c r="AB4116" i="1"/>
  <c r="P4120" i="1"/>
  <c r="Z4120" i="1"/>
  <c r="AB4120" i="1" s="1"/>
  <c r="M4121" i="1"/>
  <c r="AB4121" i="1" s="1"/>
  <c r="AB4124" i="1"/>
  <c r="Z4128" i="1"/>
  <c r="AB4132" i="1"/>
  <c r="P4136" i="1"/>
  <c r="Z4136" i="1"/>
  <c r="M4137" i="1"/>
  <c r="AB4137" i="1" s="1"/>
  <c r="V4138" i="1"/>
  <c r="AB4138" i="1" s="1"/>
  <c r="S4139" i="1"/>
  <c r="AB4140" i="1"/>
  <c r="P4144" i="1"/>
  <c r="AB4144" i="1" s="1"/>
  <c r="M4145" i="1"/>
  <c r="AB4145" i="1" s="1"/>
  <c r="AB4148" i="1"/>
  <c r="P4152" i="1"/>
  <c r="M4153" i="1"/>
  <c r="AB4153" i="1" s="1"/>
  <c r="V4154" i="1"/>
  <c r="AB4154" i="1" s="1"/>
  <c r="S4155" i="1"/>
  <c r="AB4155" i="1" s="1"/>
  <c r="AB4156" i="1"/>
  <c r="P4160" i="1"/>
  <c r="M4161" i="1"/>
  <c r="AB4161" i="1" s="1"/>
  <c r="V4162" i="1"/>
  <c r="AB4162" i="1" s="1"/>
  <c r="S4163" i="1"/>
  <c r="AB4164" i="1"/>
  <c r="P4168" i="1"/>
  <c r="AB4168" i="1" s="1"/>
  <c r="M4169" i="1"/>
  <c r="AB4169" i="1" s="1"/>
  <c r="V4170" i="1"/>
  <c r="AB4170" i="1" s="1"/>
  <c r="AB4173" i="1"/>
  <c r="AB4177" i="1"/>
  <c r="AB4181" i="1"/>
  <c r="AB4185" i="1"/>
  <c r="AB4189" i="1"/>
  <c r="AB4193" i="1"/>
  <c r="AB4197" i="1"/>
  <c r="V4200" i="1"/>
  <c r="AB4201" i="1"/>
  <c r="V4204" i="1"/>
  <c r="AB4204" i="1" s="1"/>
  <c r="AB4205" i="1"/>
  <c r="V4208" i="1"/>
  <c r="AB4209" i="1"/>
  <c r="AB4213" i="1"/>
  <c r="AB4217" i="1"/>
  <c r="V4220" i="1"/>
  <c r="AB4221" i="1"/>
  <c r="V4224" i="1"/>
  <c r="AB4225" i="1"/>
  <c r="V4228" i="1"/>
  <c r="AB4229" i="1"/>
  <c r="V4232" i="1"/>
  <c r="AB4233" i="1"/>
  <c r="V4236" i="1"/>
  <c r="AB4237" i="1"/>
  <c r="V4240" i="1"/>
  <c r="AB4241" i="1"/>
  <c r="V4244" i="1"/>
  <c r="AB4245" i="1"/>
  <c r="V4248" i="1"/>
  <c r="AB4249" i="1"/>
  <c r="V4252" i="1"/>
  <c r="AB4253" i="1"/>
  <c r="V4256" i="1"/>
  <c r="AB4257" i="1"/>
  <c r="V4260" i="1"/>
  <c r="AB4261" i="1"/>
  <c r="V4264" i="1"/>
  <c r="AB4265" i="1"/>
  <c r="V4268" i="1"/>
  <c r="AB4269" i="1"/>
  <c r="V4272" i="1"/>
  <c r="AB4273" i="1"/>
  <c r="V4276" i="1"/>
  <c r="AB4277" i="1"/>
  <c r="V4280" i="1"/>
  <c r="AB4281" i="1"/>
  <c r="V4284" i="1"/>
  <c r="AB4285" i="1"/>
  <c r="V4288" i="1"/>
  <c r="AB4289" i="1"/>
  <c r="AB4291" i="1"/>
  <c r="AB4296" i="1"/>
  <c r="AB4298" i="1"/>
  <c r="AB4305" i="1"/>
  <c r="AB4307" i="1"/>
  <c r="AB4312" i="1"/>
  <c r="AB4314" i="1"/>
  <c r="AB4321" i="1"/>
  <c r="AB4323" i="1"/>
  <c r="AB4328" i="1"/>
  <c r="AB4330" i="1"/>
  <c r="AB4337" i="1"/>
  <c r="AB4354" i="1"/>
  <c r="AB4370" i="1"/>
  <c r="AB4386" i="1"/>
  <c r="AB4402" i="1"/>
  <c r="AB4352" i="1"/>
  <c r="AB4356" i="1"/>
  <c r="AB4384" i="1"/>
  <c r="Z4020" i="1"/>
  <c r="AB4020" i="1" s="1"/>
  <c r="AB4024" i="1"/>
  <c r="Z4028" i="1"/>
  <c r="AB4028" i="1" s="1"/>
  <c r="AB4032" i="1"/>
  <c r="P4036" i="1"/>
  <c r="AB4036" i="1" s="1"/>
  <c r="Z4036" i="1"/>
  <c r="AB4040" i="1"/>
  <c r="P4044" i="1"/>
  <c r="AB4044" i="1" s="1"/>
  <c r="Z4044" i="1"/>
  <c r="AB4048" i="1"/>
  <c r="Z4052" i="1"/>
  <c r="AB4052" i="1" s="1"/>
  <c r="AB4056" i="1"/>
  <c r="Z4060" i="1"/>
  <c r="M4061" i="1"/>
  <c r="AB4061" i="1" s="1"/>
  <c r="AB4064" i="1"/>
  <c r="AB4072" i="1"/>
  <c r="AB4080" i="1"/>
  <c r="AB4088" i="1"/>
  <c r="AB4096" i="1"/>
  <c r="AB4128" i="1"/>
  <c r="AB4136" i="1"/>
  <c r="AB4152" i="1"/>
  <c r="AB416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7" i="1"/>
  <c r="AB4299" i="1"/>
  <c r="AB4304" i="1"/>
  <c r="AB4306" i="1"/>
  <c r="AB4313" i="1"/>
  <c r="AB4315" i="1"/>
  <c r="AB4320" i="1"/>
  <c r="AB4322" i="1"/>
  <c r="AB4329" i="1"/>
  <c r="AB4331" i="1"/>
  <c r="AB4336" i="1"/>
  <c r="AB4378" i="1"/>
  <c r="AB4394" i="1"/>
  <c r="AB4410" i="1"/>
  <c r="AB4341" i="1"/>
  <c r="AB4349" i="1"/>
  <c r="AB4357" i="1"/>
  <c r="AB4373" i="1"/>
  <c r="AB4381" i="1"/>
  <c r="AB4389" i="1"/>
  <c r="AB4397" i="1"/>
  <c r="AB4405" i="1"/>
  <c r="S4338" i="1"/>
  <c r="P4343" i="1"/>
  <c r="AB4343" i="1" s="1"/>
  <c r="M4344" i="1"/>
  <c r="V4345" i="1"/>
  <c r="S4346" i="1"/>
  <c r="AB4346" i="1" s="1"/>
  <c r="AB4347" i="1"/>
  <c r="P4351" i="1"/>
  <c r="M4352" i="1"/>
  <c r="V4353" i="1"/>
  <c r="P4359" i="1"/>
  <c r="M4360" i="1"/>
  <c r="V4361" i="1"/>
  <c r="S4362" i="1"/>
  <c r="AB4362" i="1" s="1"/>
  <c r="P4367" i="1"/>
  <c r="M4368" i="1"/>
  <c r="AB4368" i="1" s="1"/>
  <c r="AB4371" i="1"/>
  <c r="P4375" i="1"/>
  <c r="M4376" i="1"/>
  <c r="AB4376" i="1" s="1"/>
  <c r="V4377" i="1"/>
  <c r="AB4377" i="1" s="1"/>
  <c r="AB4379" i="1"/>
  <c r="P4383" i="1"/>
  <c r="M4384" i="1"/>
  <c r="AB4387" i="1"/>
  <c r="P4391" i="1"/>
  <c r="AB4391" i="1" s="1"/>
  <c r="Z4391" i="1"/>
  <c r="Z4399" i="1"/>
  <c r="AB4399" i="1" s="1"/>
  <c r="AB4403" i="1"/>
  <c r="Z4407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8" i="1"/>
  <c r="AB4440" i="1"/>
  <c r="AB4445" i="1"/>
  <c r="AB4447" i="1"/>
  <c r="AB4453" i="1"/>
  <c r="AB4456" i="1"/>
  <c r="AB4459" i="1"/>
  <c r="AB4466" i="1"/>
  <c r="AB4469" i="1"/>
  <c r="AB4472" i="1"/>
  <c r="AB4475" i="1"/>
  <c r="AB4482" i="1"/>
  <c r="AB4485" i="1"/>
  <c r="AB4488" i="1"/>
  <c r="AB4491" i="1"/>
  <c r="AB4498" i="1"/>
  <c r="AB4501" i="1"/>
  <c r="AB4504" i="1"/>
  <c r="AB4507" i="1"/>
  <c r="AB4512" i="1"/>
  <c r="AB4528" i="1"/>
  <c r="AB4345" i="1"/>
  <c r="AB4353" i="1"/>
  <c r="AB4361" i="1"/>
  <c r="AB4369" i="1"/>
  <c r="AB4385" i="1"/>
  <c r="AB4393" i="1"/>
  <c r="AB4401" i="1"/>
  <c r="AB4409" i="1"/>
  <c r="AB4436" i="1"/>
  <c r="AB4441" i="1"/>
  <c r="AB4443" i="1"/>
  <c r="AB4450" i="1"/>
  <c r="AB4452" i="1"/>
  <c r="AB4455" i="1"/>
  <c r="AB4462" i="1"/>
  <c r="AB4465" i="1"/>
  <c r="AB4468" i="1"/>
  <c r="AB4471" i="1"/>
  <c r="AB4478" i="1"/>
  <c r="AB4481" i="1"/>
  <c r="AB4484" i="1"/>
  <c r="AB4487" i="1"/>
  <c r="AB4494" i="1"/>
  <c r="AB4497" i="1"/>
  <c r="AB4500" i="1"/>
  <c r="AB4503" i="1"/>
  <c r="P4339" i="1"/>
  <c r="AB4339" i="1" s="1"/>
  <c r="M4340" i="1"/>
  <c r="AB4340" i="1" s="1"/>
  <c r="P4347" i="1"/>
  <c r="M4348" i="1"/>
  <c r="AB4348" i="1" s="1"/>
  <c r="V4349" i="1"/>
  <c r="S4350" i="1"/>
  <c r="AB4350" i="1" s="1"/>
  <c r="AB4351" i="1"/>
  <c r="P4355" i="1"/>
  <c r="AB4355" i="1" s="1"/>
  <c r="M4356" i="1"/>
  <c r="V4357" i="1"/>
  <c r="S4358" i="1"/>
  <c r="AB4358" i="1" s="1"/>
  <c r="AB4359" i="1"/>
  <c r="P4363" i="1"/>
  <c r="AB4363" i="1" s="1"/>
  <c r="M4364" i="1"/>
  <c r="V4365" i="1"/>
  <c r="AB4365" i="1" s="1"/>
  <c r="S4366" i="1"/>
  <c r="AB4366" i="1" s="1"/>
  <c r="AB4367" i="1"/>
  <c r="P4371" i="1"/>
  <c r="M4372" i="1"/>
  <c r="AB4372" i="1" s="1"/>
  <c r="AB4375" i="1"/>
  <c r="P4379" i="1"/>
  <c r="Z4379" i="1"/>
  <c r="M4380" i="1"/>
  <c r="AB4380" i="1" s="1"/>
  <c r="AB4383" i="1"/>
  <c r="P4387" i="1"/>
  <c r="M4388" i="1"/>
  <c r="AB4388" i="1" s="1"/>
  <c r="Z4395" i="1"/>
  <c r="AB4395" i="1" s="1"/>
  <c r="Z4403" i="1"/>
  <c r="AB4407" i="1"/>
  <c r="AB4414" i="1"/>
  <c r="AB4418" i="1"/>
  <c r="AB4422" i="1"/>
  <c r="AB4426" i="1"/>
  <c r="AB4430" i="1"/>
  <c r="AB4432" i="1"/>
  <c r="AB4439" i="1"/>
  <c r="AB4446" i="1"/>
  <c r="AB4448" i="1"/>
  <c r="AB4461" i="1"/>
  <c r="AB4467" i="1"/>
  <c r="AB4477" i="1"/>
  <c r="AB4483" i="1"/>
  <c r="AB4493" i="1"/>
  <c r="AB4499" i="1"/>
  <c r="AB4514" i="1"/>
  <c r="AB4515" i="1"/>
  <c r="AB4547" i="1"/>
  <c r="AB4509" i="1"/>
  <c r="P4513" i="1"/>
  <c r="V4515" i="1"/>
  <c r="Z4519" i="1"/>
  <c r="AB4523" i="1"/>
  <c r="V4523" i="1"/>
  <c r="AB4524" i="1"/>
  <c r="S4529" i="1"/>
  <c r="AB4529" i="1" s="1"/>
  <c r="V4540" i="1"/>
  <c r="AB4556" i="1"/>
  <c r="M4510" i="1"/>
  <c r="AB4510" i="1" s="1"/>
  <c r="P4517" i="1"/>
  <c r="AB4517" i="1" s="1"/>
  <c r="V4519" i="1"/>
  <c r="AB4519" i="1" s="1"/>
  <c r="AB4542" i="1"/>
  <c r="AB4546" i="1"/>
  <c r="Z4511" i="1"/>
  <c r="AB4511" i="1" s="1"/>
  <c r="AB4513" i="1"/>
  <c r="M4514" i="1"/>
  <c r="S4516" i="1"/>
  <c r="AB4516" i="1" s="1"/>
  <c r="P4521" i="1"/>
  <c r="AB4521" i="1" s="1"/>
  <c r="P4522" i="1"/>
  <c r="V4524" i="1"/>
  <c r="AB4525" i="1"/>
  <c r="AB4531" i="1"/>
  <c r="AB4533" i="1"/>
  <c r="P4538" i="1"/>
  <c r="AB4555" i="1"/>
  <c r="Z4527" i="1"/>
  <c r="AB4527" i="1" s="1"/>
  <c r="M4530" i="1"/>
  <c r="AB4530" i="1" s="1"/>
  <c r="S4532" i="1"/>
  <c r="AB4532" i="1" s="1"/>
  <c r="P4537" i="1"/>
  <c r="V4539" i="1"/>
  <c r="AB4539" i="1" s="1"/>
  <c r="Z4543" i="1"/>
  <c r="AB4543" i="1" s="1"/>
  <c r="M4546" i="1"/>
  <c r="P4550" i="1"/>
  <c r="AB4550" i="1" s="1"/>
  <c r="Z4552" i="1"/>
  <c r="AB4552" i="1" s="1"/>
  <c r="M4555" i="1"/>
  <c r="V4556" i="1"/>
  <c r="S4561" i="1"/>
  <c r="AB4561" i="1" s="1"/>
  <c r="AB4562" i="1"/>
  <c r="M4571" i="1"/>
  <c r="AB4571" i="1" s="1"/>
  <c r="V4572" i="1"/>
  <c r="AB4572" i="1" s="1"/>
  <c r="AB4573" i="1"/>
  <c r="S4573" i="1"/>
  <c r="P4574" i="1"/>
  <c r="AB4574" i="1" s="1"/>
  <c r="Z4576" i="1"/>
  <c r="AB4576" i="1" s="1"/>
  <c r="AB4578" i="1"/>
  <c r="M4587" i="1"/>
  <c r="AB4587" i="1" s="1"/>
  <c r="V4588" i="1"/>
  <c r="AB4588" i="1" s="1"/>
  <c r="S4589" i="1"/>
  <c r="AB4589" i="1" s="1"/>
  <c r="P4590" i="1"/>
  <c r="AB4605" i="1"/>
  <c r="AB4609" i="1"/>
  <c r="AB4611" i="1"/>
  <c r="AB4618" i="1"/>
  <c r="AB4620" i="1"/>
  <c r="AB4625" i="1"/>
  <c r="AB4627" i="1"/>
  <c r="AB4634" i="1"/>
  <c r="AB4636" i="1"/>
  <c r="AB4641" i="1"/>
  <c r="AB4643" i="1"/>
  <c r="AB4650" i="1"/>
  <c r="AB4652" i="1"/>
  <c r="AB4657" i="1"/>
  <c r="AB4659" i="1"/>
  <c r="AB4666" i="1"/>
  <c r="AB4668" i="1"/>
  <c r="AB4673" i="1"/>
  <c r="AB4675" i="1"/>
  <c r="AB4686" i="1"/>
  <c r="AB4702" i="1"/>
  <c r="M4591" i="1"/>
  <c r="AB4591" i="1" s="1"/>
  <c r="V4592" i="1"/>
  <c r="S4593" i="1"/>
  <c r="AB4593" i="1" s="1"/>
  <c r="P4594" i="1"/>
  <c r="AB4594" i="1" s="1"/>
  <c r="Z4596" i="1"/>
  <c r="AB4604" i="1"/>
  <c r="AB4607" i="1"/>
  <c r="AB4616" i="1"/>
  <c r="AB4621" i="1"/>
  <c r="AB4623" i="1"/>
  <c r="AB4632" i="1"/>
  <c r="AB4637" i="1"/>
  <c r="AB4639" i="1"/>
  <c r="AB4648" i="1"/>
  <c r="AB4653" i="1"/>
  <c r="AB4655" i="1"/>
  <c r="AB4664" i="1"/>
  <c r="AB4669" i="1"/>
  <c r="AB4671" i="1"/>
  <c r="AB4680" i="1"/>
  <c r="AB4696" i="1"/>
  <c r="M4522" i="1"/>
  <c r="AB4522" i="1" s="1"/>
  <c r="S4524" i="1"/>
  <c r="P4529" i="1"/>
  <c r="V4531" i="1"/>
  <c r="Z4535" i="1"/>
  <c r="AB4535" i="1" s="1"/>
  <c r="AB4537" i="1"/>
  <c r="M4538" i="1"/>
  <c r="AB4538" i="1" s="1"/>
  <c r="S4540" i="1"/>
  <c r="AB4540" i="1" s="1"/>
  <c r="P4545" i="1"/>
  <c r="AB4545" i="1" s="1"/>
  <c r="V4547" i="1"/>
  <c r="V4548" i="1"/>
  <c r="AB4548" i="1" s="1"/>
  <c r="S4553" i="1"/>
  <c r="AB4553" i="1" s="1"/>
  <c r="AB4554" i="1"/>
  <c r="P4558" i="1"/>
  <c r="AB4558" i="1" s="1"/>
  <c r="Z4560" i="1"/>
  <c r="AB4560" i="1" s="1"/>
  <c r="M4563" i="1"/>
  <c r="AB4563" i="1" s="1"/>
  <c r="V4564" i="1"/>
  <c r="S4565" i="1"/>
  <c r="AB4565" i="1" s="1"/>
  <c r="P4566" i="1"/>
  <c r="AB4566" i="1" s="1"/>
  <c r="Z4568" i="1"/>
  <c r="AB4568" i="1" s="1"/>
  <c r="AB4570" i="1"/>
  <c r="M4579" i="1"/>
  <c r="AB4579" i="1" s="1"/>
  <c r="V4580" i="1"/>
  <c r="S4581" i="1"/>
  <c r="AB4581" i="1" s="1"/>
  <c r="P4582" i="1"/>
  <c r="AB4582" i="1" s="1"/>
  <c r="Z4584" i="1"/>
  <c r="AB4584" i="1" s="1"/>
  <c r="AB4586" i="1"/>
  <c r="AB4592" i="1"/>
  <c r="M4595" i="1"/>
  <c r="AB4595" i="1" s="1"/>
  <c r="V4596" i="1"/>
  <c r="S4597" i="1"/>
  <c r="AB4597" i="1" s="1"/>
  <c r="P4598" i="1"/>
  <c r="AB4598" i="1" s="1"/>
  <c r="Z4600" i="1"/>
  <c r="AB4600" i="1" s="1"/>
  <c r="AB4602" i="1"/>
  <c r="AB4610" i="1"/>
  <c r="AB4612" i="1"/>
  <c r="AB4617" i="1"/>
  <c r="AB4619" i="1"/>
  <c r="AB4626" i="1"/>
  <c r="AB4628" i="1"/>
  <c r="AB4633" i="1"/>
  <c r="AB4635" i="1"/>
  <c r="AB4642" i="1"/>
  <c r="AB4644" i="1"/>
  <c r="AB4649" i="1"/>
  <c r="AB4651" i="1"/>
  <c r="AB4658" i="1"/>
  <c r="AB4660" i="1"/>
  <c r="AB4665" i="1"/>
  <c r="AB4667" i="1"/>
  <c r="AB4674" i="1"/>
  <c r="AB4681" i="1"/>
  <c r="AB4684" i="1"/>
  <c r="AB4694" i="1"/>
  <c r="AB4700" i="1"/>
  <c r="AB4541" i="1"/>
  <c r="AB4549" i="1"/>
  <c r="AB4564" i="1"/>
  <c r="AB4569" i="1"/>
  <c r="AB4580" i="1"/>
  <c r="AB4585" i="1"/>
  <c r="AB4590" i="1"/>
  <c r="AB4596" i="1"/>
  <c r="AB4683" i="1"/>
  <c r="AB4691" i="1"/>
  <c r="AB4699" i="1"/>
  <c r="AB4761" i="1"/>
  <c r="Z4685" i="1"/>
  <c r="Z4693" i="1"/>
  <c r="Z4701" i="1"/>
  <c r="V4705" i="1"/>
  <c r="AB4706" i="1"/>
  <c r="V4709" i="1"/>
  <c r="AB4710" i="1"/>
  <c r="V4713" i="1"/>
  <c r="AB4714" i="1"/>
  <c r="V4717" i="1"/>
  <c r="AB4718" i="1"/>
  <c r="V4721" i="1"/>
  <c r="AB4722" i="1"/>
  <c r="V4725" i="1"/>
  <c r="AB4726" i="1"/>
  <c r="AB4730" i="1"/>
  <c r="AB4734" i="1"/>
  <c r="V4737" i="1"/>
  <c r="AB4737" i="1" s="1"/>
  <c r="AB4738" i="1"/>
  <c r="V4741" i="1"/>
  <c r="AB4742" i="1"/>
  <c r="AB4746" i="1"/>
  <c r="AB4753" i="1"/>
  <c r="AB4757" i="1"/>
  <c r="AB4759" i="1"/>
  <c r="AB4766" i="1"/>
  <c r="AB4791" i="1"/>
  <c r="AB4687" i="1"/>
  <c r="AB4695" i="1"/>
  <c r="AB4703" i="1"/>
  <c r="AB4769" i="1"/>
  <c r="AB4785" i="1"/>
  <c r="S4682" i="1"/>
  <c r="AB4682" i="1" s="1"/>
  <c r="AB4685" i="1"/>
  <c r="Z4689" i="1"/>
  <c r="AB4689" i="1" s="1"/>
  <c r="AB4693" i="1"/>
  <c r="Z4697" i="1"/>
  <c r="AB4697" i="1" s="1"/>
  <c r="AB4701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9" i="1"/>
  <c r="AB4741" i="1"/>
  <c r="AB4743" i="1"/>
  <c r="AB4745" i="1"/>
  <c r="AB4747" i="1"/>
  <c r="AB4749" i="1"/>
  <c r="AB4750" i="1"/>
  <c r="AB4763" i="1"/>
  <c r="AB4774" i="1"/>
  <c r="AB4789" i="1"/>
  <c r="AB4764" i="1"/>
  <c r="AB4780" i="1"/>
  <c r="AB4788" i="1"/>
  <c r="AB4822" i="1"/>
  <c r="Z4750" i="1"/>
  <c r="AB4752" i="1"/>
  <c r="M4753" i="1"/>
  <c r="S4755" i="1"/>
  <c r="AB4755" i="1" s="1"/>
  <c r="P4760" i="1"/>
  <c r="V4762" i="1"/>
  <c r="AB4762" i="1" s="1"/>
  <c r="Z4766" i="1"/>
  <c r="M4769" i="1"/>
  <c r="S4771" i="1"/>
  <c r="AB4771" i="1" s="1"/>
  <c r="AB4778" i="1"/>
  <c r="Z4782" i="1"/>
  <c r="Z4790" i="1"/>
  <c r="AB4790" i="1" s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31" i="1"/>
  <c r="AB4839" i="1"/>
  <c r="AB4756" i="1"/>
  <c r="AB4772" i="1"/>
  <c r="M4773" i="1"/>
  <c r="AB4773" i="1" s="1"/>
  <c r="AB4776" i="1"/>
  <c r="AB4784" i="1"/>
  <c r="AB4792" i="1"/>
  <c r="AB4825" i="1"/>
  <c r="AB4832" i="1"/>
  <c r="P4752" i="1"/>
  <c r="V4754" i="1"/>
  <c r="AB4754" i="1" s="1"/>
  <c r="Z4758" i="1"/>
  <c r="AB4758" i="1" s="1"/>
  <c r="AB4760" i="1"/>
  <c r="M4761" i="1"/>
  <c r="S4763" i="1"/>
  <c r="P4768" i="1"/>
  <c r="AB4768" i="1" s="1"/>
  <c r="V4770" i="1"/>
  <c r="AB4770" i="1" s="1"/>
  <c r="Z4774" i="1"/>
  <c r="Z4778" i="1"/>
  <c r="AB4782" i="1"/>
  <c r="Z4786" i="1"/>
  <c r="AB4786" i="1" s="1"/>
  <c r="AB4797" i="1"/>
  <c r="AB4801" i="1"/>
  <c r="AB4805" i="1"/>
  <c r="AB4809" i="1"/>
  <c r="AB4813" i="1"/>
  <c r="AB4817" i="1"/>
  <c r="AB4833" i="1"/>
  <c r="AB4837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906" i="1"/>
  <c r="Z4819" i="1"/>
  <c r="AB4819" i="1" s="1"/>
  <c r="AB4821" i="1"/>
  <c r="M4822" i="1"/>
  <c r="S4824" i="1"/>
  <c r="AB4824" i="1" s="1"/>
  <c r="P4829" i="1"/>
  <c r="AB4829" i="1" s="1"/>
  <c r="V4831" i="1"/>
  <c r="P4837" i="1"/>
  <c r="V4839" i="1"/>
  <c r="AB4903" i="1"/>
  <c r="M4838" i="1"/>
  <c r="AB4838" i="1" s="1"/>
  <c r="AB4840" i="1"/>
  <c r="S4840" i="1"/>
  <c r="Z4843" i="1"/>
  <c r="AB4845" i="1"/>
  <c r="AB4849" i="1"/>
  <c r="AB4853" i="1"/>
  <c r="AB4857" i="1"/>
  <c r="AB4861" i="1"/>
  <c r="AB4865" i="1"/>
  <c r="AB4869" i="1"/>
  <c r="AB4873" i="1"/>
  <c r="AB4877" i="1"/>
  <c r="AB4881" i="1"/>
  <c r="AB4885" i="1"/>
  <c r="AB4889" i="1"/>
  <c r="AB4896" i="1"/>
  <c r="AB4902" i="1"/>
  <c r="P4821" i="1"/>
  <c r="V4823" i="1"/>
  <c r="AB4823" i="1" s="1"/>
  <c r="Z4827" i="1"/>
  <c r="AB4827" i="1" s="1"/>
  <c r="M4830" i="1"/>
  <c r="AB4830" i="1" s="1"/>
  <c r="S4832" i="1"/>
  <c r="V4835" i="1"/>
  <c r="AB4835" i="1" s="1"/>
  <c r="P4841" i="1"/>
  <c r="AB4841" i="1" s="1"/>
  <c r="V4843" i="1"/>
  <c r="AB4843" i="1" s="1"/>
  <c r="AB4914" i="1"/>
  <c r="AB4929" i="1"/>
  <c r="Z4893" i="1"/>
  <c r="AB4893" i="1" s="1"/>
  <c r="AB4895" i="1"/>
  <c r="M4896" i="1"/>
  <c r="P4903" i="1"/>
  <c r="V4905" i="1"/>
  <c r="AB4905" i="1" s="1"/>
  <c r="Z4910" i="1"/>
  <c r="M4913" i="1"/>
  <c r="AB4913" i="1" s="1"/>
  <c r="V4914" i="1"/>
  <c r="S4919" i="1"/>
  <c r="AB4919" i="1" s="1"/>
  <c r="Z4897" i="1"/>
  <c r="AB4897" i="1" s="1"/>
  <c r="AB4899" i="1"/>
  <c r="M4900" i="1"/>
  <c r="AB4900" i="1" s="1"/>
  <c r="S4902" i="1"/>
  <c r="P4907" i="1"/>
  <c r="AB4907" i="1" s="1"/>
  <c r="V4910" i="1"/>
  <c r="AB4910" i="1" s="1"/>
  <c r="AB4915" i="1"/>
  <c r="S4915" i="1"/>
  <c r="AB4916" i="1"/>
  <c r="P4920" i="1"/>
  <c r="AB4920" i="1" s="1"/>
  <c r="Z4922" i="1"/>
  <c r="AB4922" i="1" s="1"/>
  <c r="AB4945" i="1"/>
  <c r="AB4953" i="1"/>
  <c r="AB4956" i="1"/>
  <c r="AB4923" i="1"/>
  <c r="P4927" i="1"/>
  <c r="M4929" i="1"/>
  <c r="V4930" i="1"/>
  <c r="AB4930" i="1" s="1"/>
  <c r="AB4935" i="1"/>
  <c r="S4935" i="1"/>
  <c r="AB4936" i="1"/>
  <c r="Z4938" i="1"/>
  <c r="M4941" i="1"/>
  <c r="AB4941" i="1" s="1"/>
  <c r="S4943" i="1"/>
  <c r="AB4943" i="1" s="1"/>
  <c r="AB4944" i="1"/>
  <c r="Z4946" i="1"/>
  <c r="AB4946" i="1" s="1"/>
  <c r="AB4948" i="1"/>
  <c r="AB4962" i="1"/>
  <c r="P4936" i="1"/>
  <c r="V4938" i="1"/>
  <c r="AB4938" i="1" s="1"/>
  <c r="AB4927" i="1"/>
  <c r="AB4928" i="1"/>
  <c r="AB4940" i="1"/>
  <c r="AB4947" i="1"/>
  <c r="AB4998" i="1"/>
  <c r="AB4955" i="1"/>
  <c r="AB4987" i="1"/>
  <c r="AB4989" i="1"/>
  <c r="V4953" i="1"/>
  <c r="V4957" i="1"/>
  <c r="S4958" i="1"/>
  <c r="AB4958" i="1" s="1"/>
  <c r="AB4959" i="1"/>
  <c r="P4963" i="1"/>
  <c r="AB4963" i="1" s="1"/>
  <c r="M4964" i="1"/>
  <c r="AB4964" i="1" s="1"/>
  <c r="Z4965" i="1"/>
  <c r="S4966" i="1"/>
  <c r="P4967" i="1"/>
  <c r="AB4967" i="1" s="1"/>
  <c r="M4968" i="1"/>
  <c r="AB4968" i="1" s="1"/>
  <c r="Z4969" i="1"/>
  <c r="S4970" i="1"/>
  <c r="P4971" i="1"/>
  <c r="AB4971" i="1" s="1"/>
  <c r="M4972" i="1"/>
  <c r="AB4972" i="1" s="1"/>
  <c r="Z4973" i="1"/>
  <c r="S4974" i="1"/>
  <c r="P4975" i="1"/>
  <c r="AB4975" i="1" s="1"/>
  <c r="M4976" i="1"/>
  <c r="AB4976" i="1" s="1"/>
  <c r="Z4977" i="1"/>
  <c r="S4978" i="1"/>
  <c r="P4979" i="1"/>
  <c r="AB4979" i="1" s="1"/>
  <c r="M4980" i="1"/>
  <c r="AB4980" i="1" s="1"/>
  <c r="Z4981" i="1"/>
  <c r="S4982" i="1"/>
  <c r="P4983" i="1"/>
  <c r="AB4983" i="1" s="1"/>
  <c r="M4984" i="1"/>
  <c r="AB4984" i="1" s="1"/>
  <c r="Z4985" i="1"/>
  <c r="AB4990" i="1"/>
  <c r="AB4992" i="1"/>
  <c r="AB4999" i="1"/>
  <c r="AB5001" i="1"/>
  <c r="AB4951" i="1"/>
  <c r="P4955" i="1"/>
  <c r="AB4957" i="1"/>
  <c r="Z4961" i="1"/>
  <c r="AB4961" i="1" s="1"/>
  <c r="V4965" i="1"/>
  <c r="AB4965" i="1" s="1"/>
  <c r="AB4966" i="1"/>
  <c r="V4969" i="1"/>
  <c r="AB4969" i="1" s="1"/>
  <c r="AB4970" i="1"/>
  <c r="V4973" i="1"/>
  <c r="AB4973" i="1" s="1"/>
  <c r="AB4974" i="1"/>
  <c r="V4977" i="1"/>
  <c r="AB4977" i="1" s="1"/>
  <c r="AB4978" i="1"/>
  <c r="V4981" i="1"/>
  <c r="AB4981" i="1" s="1"/>
  <c r="AB4982" i="1"/>
  <c r="V4985" i="1"/>
  <c r="AB4985" i="1" s="1"/>
  <c r="AB4986" i="1"/>
  <c r="AB4988" i="1"/>
  <c r="AB4995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<sst xmlns="http://schemas.openxmlformats.org/spreadsheetml/2006/main" count="33" uniqueCount="20">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</sst>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dreia.lopes\Downloads\11%20PCF%20NOVEMBRO.xlsx" TargetMode="External"/><Relationship Id="rId1" Type="http://schemas.openxmlformats.org/officeDocument/2006/relationships/externalLinkPath" Target="file:///C:\Users\andreia.lopes\Downloads\11%20PCF%20NOVEMB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45231</v>
          </cell>
          <cell r="J12">
            <v>546.27</v>
          </cell>
          <cell r="L12">
            <v>0</v>
          </cell>
          <cell r="M12">
            <v>0</v>
          </cell>
          <cell r="O12">
            <v>3.7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45231</v>
          </cell>
          <cell r="J13">
            <v>451.31</v>
          </cell>
          <cell r="L13">
            <v>6.6</v>
          </cell>
          <cell r="M13">
            <v>6.6</v>
          </cell>
          <cell r="O13">
            <v>3.7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3 - Administrativo</v>
          </cell>
          <cell r="G14">
            <v>223405</v>
          </cell>
          <cell r="H14">
            <v>45231</v>
          </cell>
          <cell r="J14">
            <v>331.98</v>
          </cell>
          <cell r="L14">
            <v>0</v>
          </cell>
          <cell r="M14">
            <v>0</v>
          </cell>
          <cell r="O14">
            <v>3.7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45231</v>
          </cell>
          <cell r="J15">
            <v>13.76</v>
          </cell>
          <cell r="L15">
            <v>0</v>
          </cell>
          <cell r="M15">
            <v>0</v>
          </cell>
          <cell r="O15">
            <v>3.7</v>
          </cell>
          <cell r="R15">
            <v>344.4</v>
          </cell>
          <cell r="S15">
            <v>36.69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45231</v>
          </cell>
          <cell r="J16">
            <v>205.67</v>
          </cell>
          <cell r="L16">
            <v>6.6</v>
          </cell>
          <cell r="M16">
            <v>6.6</v>
          </cell>
          <cell r="O16">
            <v>3.7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45231</v>
          </cell>
          <cell r="J17">
            <v>556.11</v>
          </cell>
          <cell r="L17">
            <v>6.6</v>
          </cell>
          <cell r="M17">
            <v>6.6</v>
          </cell>
          <cell r="O17">
            <v>3.7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45231</v>
          </cell>
          <cell r="J18">
            <v>146.86000000000001</v>
          </cell>
          <cell r="L18">
            <v>6.6</v>
          </cell>
          <cell r="M18">
            <v>6.6</v>
          </cell>
          <cell r="O18">
            <v>3.7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45231</v>
          </cell>
          <cell r="J19">
            <v>311.60000000000002</v>
          </cell>
          <cell r="L19">
            <v>6.6</v>
          </cell>
          <cell r="M19">
            <v>6.6</v>
          </cell>
          <cell r="O19">
            <v>3.7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45231</v>
          </cell>
          <cell r="J20">
            <v>310</v>
          </cell>
          <cell r="L20">
            <v>6.6</v>
          </cell>
          <cell r="M20">
            <v>6.6</v>
          </cell>
          <cell r="O20">
            <v>3.7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45231</v>
          </cell>
          <cell r="J21">
            <v>148.05000000000001</v>
          </cell>
          <cell r="L21">
            <v>6.6</v>
          </cell>
          <cell r="M21">
            <v>6.6</v>
          </cell>
          <cell r="O21">
            <v>3.7</v>
          </cell>
          <cell r="R21">
            <v>180.4</v>
          </cell>
          <cell r="S21">
            <v>81.09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45231</v>
          </cell>
          <cell r="J22">
            <v>225.39</v>
          </cell>
          <cell r="L22">
            <v>0</v>
          </cell>
          <cell r="M22">
            <v>0</v>
          </cell>
          <cell r="O22">
            <v>3.7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45231</v>
          </cell>
          <cell r="J23">
            <v>190.34</v>
          </cell>
          <cell r="L23">
            <v>6.6</v>
          </cell>
          <cell r="M23">
            <v>6.6</v>
          </cell>
          <cell r="O23">
            <v>3.7</v>
          </cell>
          <cell r="R23">
            <v>229.6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3 - Administrativo</v>
          </cell>
          <cell r="G24">
            <v>422110</v>
          </cell>
          <cell r="H24">
            <v>45231</v>
          </cell>
          <cell r="J24">
            <v>129.24</v>
          </cell>
          <cell r="L24">
            <v>6.6</v>
          </cell>
          <cell r="M24">
            <v>6.6</v>
          </cell>
          <cell r="O24">
            <v>3.7</v>
          </cell>
          <cell r="R24">
            <v>246</v>
          </cell>
          <cell r="S24">
            <v>81.09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45231</v>
          </cell>
          <cell r="J25">
            <v>363.73</v>
          </cell>
          <cell r="L25">
            <v>0</v>
          </cell>
          <cell r="M25">
            <v>0</v>
          </cell>
          <cell r="O25">
            <v>3.7</v>
          </cell>
          <cell r="S25">
            <v>0</v>
          </cell>
          <cell r="U25">
            <v>120.26</v>
          </cell>
          <cell r="X25" t="str">
            <v>AUXILIO CRECHE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45231</v>
          </cell>
          <cell r="J26">
            <v>316.72000000000003</v>
          </cell>
          <cell r="L26">
            <v>6.6</v>
          </cell>
          <cell r="M26">
            <v>6.6</v>
          </cell>
          <cell r="O26">
            <v>3.7</v>
          </cell>
          <cell r="R26">
            <v>73.8</v>
          </cell>
          <cell r="S26">
            <v>71.98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45231</v>
          </cell>
          <cell r="J27">
            <v>180.57</v>
          </cell>
          <cell r="L27">
            <v>6.6</v>
          </cell>
          <cell r="M27">
            <v>6.6</v>
          </cell>
          <cell r="O27">
            <v>3.7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45231</v>
          </cell>
          <cell r="J28">
            <v>190.34</v>
          </cell>
          <cell r="L28">
            <v>6.6</v>
          </cell>
          <cell r="M28">
            <v>6.6</v>
          </cell>
          <cell r="O28">
            <v>3.7</v>
          </cell>
          <cell r="R28">
            <v>246</v>
          </cell>
          <cell r="S28">
            <v>88.2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45231</v>
          </cell>
          <cell r="J29">
            <v>194.73</v>
          </cell>
          <cell r="L29">
            <v>6.6</v>
          </cell>
          <cell r="M29">
            <v>6.6</v>
          </cell>
          <cell r="O29">
            <v>3.7</v>
          </cell>
          <cell r="R29">
            <v>123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45231</v>
          </cell>
          <cell r="J30">
            <v>150.47</v>
          </cell>
          <cell r="L30">
            <v>6.6</v>
          </cell>
          <cell r="M30">
            <v>6.6</v>
          </cell>
          <cell r="O30">
            <v>3.7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45231</v>
          </cell>
          <cell r="J31">
            <v>307.69</v>
          </cell>
          <cell r="L31">
            <v>6.6</v>
          </cell>
          <cell r="M31">
            <v>6.6</v>
          </cell>
          <cell r="O31">
            <v>3.7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45231</v>
          </cell>
          <cell r="J32">
            <v>158.62</v>
          </cell>
          <cell r="L32">
            <v>6.6</v>
          </cell>
          <cell r="M32">
            <v>6.6</v>
          </cell>
          <cell r="O32">
            <v>3.7</v>
          </cell>
          <cell r="R32">
            <v>246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45231</v>
          </cell>
          <cell r="J33">
            <v>183.29</v>
          </cell>
          <cell r="L33">
            <v>6.6</v>
          </cell>
          <cell r="M33">
            <v>6.6</v>
          </cell>
          <cell r="O33">
            <v>3.7</v>
          </cell>
          <cell r="R33">
            <v>250.6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45231</v>
          </cell>
          <cell r="J34">
            <v>190.34</v>
          </cell>
          <cell r="L34">
            <v>6.6</v>
          </cell>
          <cell r="M34">
            <v>6.6</v>
          </cell>
          <cell r="O34">
            <v>3.7</v>
          </cell>
          <cell r="S34">
            <v>0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45231</v>
          </cell>
          <cell r="J35">
            <v>142.36000000000001</v>
          </cell>
          <cell r="L35">
            <v>6.6</v>
          </cell>
          <cell r="M35">
            <v>6.6</v>
          </cell>
          <cell r="O35">
            <v>3.7</v>
          </cell>
          <cell r="R35">
            <v>262.39999999999998</v>
          </cell>
          <cell r="S35">
            <v>80.89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45231</v>
          </cell>
          <cell r="J36">
            <v>158.62</v>
          </cell>
          <cell r="L36">
            <v>6.6</v>
          </cell>
          <cell r="M36">
            <v>6.6</v>
          </cell>
          <cell r="O36">
            <v>3.7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45231</v>
          </cell>
          <cell r="J37">
            <v>398.38</v>
          </cell>
          <cell r="L37">
            <v>6.6</v>
          </cell>
          <cell r="M37">
            <v>6.6</v>
          </cell>
          <cell r="O37">
            <v>3.7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45231</v>
          </cell>
          <cell r="J38">
            <v>453.79</v>
          </cell>
          <cell r="L38">
            <v>6.6</v>
          </cell>
          <cell r="M38">
            <v>6.6</v>
          </cell>
          <cell r="O38">
            <v>3.7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45231</v>
          </cell>
          <cell r="J39">
            <v>162.6</v>
          </cell>
          <cell r="L39">
            <v>6.6</v>
          </cell>
          <cell r="M39">
            <v>6.6</v>
          </cell>
          <cell r="O39">
            <v>3.7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45231</v>
          </cell>
          <cell r="J40">
            <v>336.94</v>
          </cell>
          <cell r="L40">
            <v>0</v>
          </cell>
          <cell r="M40">
            <v>0</v>
          </cell>
          <cell r="O40">
            <v>3.7</v>
          </cell>
          <cell r="S40">
            <v>0</v>
          </cell>
          <cell r="U40">
            <v>120.26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45231</v>
          </cell>
          <cell r="J41">
            <v>222.83</v>
          </cell>
          <cell r="L41">
            <v>0</v>
          </cell>
          <cell r="M41">
            <v>0</v>
          </cell>
          <cell r="O41">
            <v>3.7</v>
          </cell>
          <cell r="S41">
            <v>0</v>
          </cell>
          <cell r="U41">
            <v>120.26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>
            <v>411005</v>
          </cell>
          <cell r="H42">
            <v>45231</v>
          </cell>
          <cell r="J42">
            <v>48.92</v>
          </cell>
          <cell r="L42">
            <v>0</v>
          </cell>
          <cell r="M42">
            <v>0</v>
          </cell>
          <cell r="O42">
            <v>3.7</v>
          </cell>
          <cell r="R42">
            <v>344.4</v>
          </cell>
          <cell r="S42">
            <v>36.69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>
            <v>223505</v>
          </cell>
          <cell r="H43">
            <v>45231</v>
          </cell>
          <cell r="J43">
            <v>247.03</v>
          </cell>
          <cell r="L43">
            <v>0</v>
          </cell>
          <cell r="M43">
            <v>0</v>
          </cell>
          <cell r="O43">
            <v>3.7</v>
          </cell>
          <cell r="S43">
            <v>0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>
            <v>422110</v>
          </cell>
          <cell r="H44">
            <v>45231</v>
          </cell>
          <cell r="J44">
            <v>181.19</v>
          </cell>
          <cell r="L44">
            <v>6.6</v>
          </cell>
          <cell r="M44">
            <v>6.6</v>
          </cell>
          <cell r="O44">
            <v>3.7</v>
          </cell>
          <cell r="R44">
            <v>131.19999999999999</v>
          </cell>
          <cell r="S44">
            <v>81.09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2 - Outros Profissionais da Saúde</v>
          </cell>
          <cell r="G45">
            <v>521130</v>
          </cell>
          <cell r="H45">
            <v>45231</v>
          </cell>
          <cell r="J45">
            <v>174.68</v>
          </cell>
          <cell r="L45">
            <v>6.6</v>
          </cell>
          <cell r="M45">
            <v>6.6</v>
          </cell>
          <cell r="O45">
            <v>3.7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3 - Administrativo</v>
          </cell>
          <cell r="G46">
            <v>517410</v>
          </cell>
          <cell r="H46">
            <v>45231</v>
          </cell>
          <cell r="J46">
            <v>175.98</v>
          </cell>
          <cell r="L46">
            <v>6.6</v>
          </cell>
          <cell r="M46">
            <v>6.6</v>
          </cell>
          <cell r="O46">
            <v>3.7</v>
          </cell>
          <cell r="R46">
            <v>262.39999999999998</v>
          </cell>
          <cell r="S46">
            <v>81.09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3 - Administrativo</v>
          </cell>
          <cell r="G47">
            <v>322205</v>
          </cell>
          <cell r="H47">
            <v>45231</v>
          </cell>
          <cell r="J47">
            <v>173.51</v>
          </cell>
          <cell r="L47">
            <v>6.6</v>
          </cell>
          <cell r="M47">
            <v>6.6</v>
          </cell>
          <cell r="O47">
            <v>3.7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45231</v>
          </cell>
          <cell r="J48">
            <v>316.54000000000002</v>
          </cell>
          <cell r="L48">
            <v>0</v>
          </cell>
          <cell r="M48">
            <v>0</v>
          </cell>
          <cell r="O48">
            <v>3.7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>
            <v>410105</v>
          </cell>
          <cell r="H49">
            <v>45231</v>
          </cell>
          <cell r="J49">
            <v>1742.97</v>
          </cell>
          <cell r="L49">
            <v>6.6</v>
          </cell>
          <cell r="M49">
            <v>6.6</v>
          </cell>
          <cell r="O49">
            <v>3.7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>
            <v>322605</v>
          </cell>
          <cell r="H50">
            <v>45231</v>
          </cell>
          <cell r="J50">
            <v>141.24</v>
          </cell>
          <cell r="L50">
            <v>6.6</v>
          </cell>
          <cell r="M50">
            <v>6.6</v>
          </cell>
          <cell r="O50">
            <v>3.7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1 - Médico</v>
          </cell>
          <cell r="G51">
            <v>225125</v>
          </cell>
          <cell r="H51">
            <v>45231</v>
          </cell>
          <cell r="J51">
            <v>1377.59</v>
          </cell>
          <cell r="L51">
            <v>6.6</v>
          </cell>
          <cell r="M51">
            <v>6.6</v>
          </cell>
          <cell r="O51">
            <v>3.7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>
            <v>410105</v>
          </cell>
          <cell r="H52">
            <v>45231</v>
          </cell>
          <cell r="J52">
            <v>1274.83</v>
          </cell>
          <cell r="L52">
            <v>0</v>
          </cell>
          <cell r="M52">
            <v>0</v>
          </cell>
          <cell r="O52">
            <v>3.7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>
            <v>223505</v>
          </cell>
          <cell r="H53">
            <v>45231</v>
          </cell>
          <cell r="J53">
            <v>224.12</v>
          </cell>
          <cell r="L53">
            <v>0</v>
          </cell>
          <cell r="M53">
            <v>0</v>
          </cell>
          <cell r="O53">
            <v>3.7</v>
          </cell>
          <cell r="R53">
            <v>407.4</v>
          </cell>
          <cell r="S53">
            <v>134.25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45231</v>
          </cell>
          <cell r="J54">
            <v>139.58000000000001</v>
          </cell>
          <cell r="L54">
            <v>6.6</v>
          </cell>
          <cell r="M54">
            <v>6.6</v>
          </cell>
          <cell r="O54">
            <v>3.7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45231</v>
          </cell>
          <cell r="J55">
            <v>179.74</v>
          </cell>
          <cell r="L55">
            <v>6.6</v>
          </cell>
          <cell r="M55">
            <v>6.6</v>
          </cell>
          <cell r="O55">
            <v>3.7</v>
          </cell>
          <cell r="R55">
            <v>262.39999999999998</v>
          </cell>
          <cell r="S55">
            <v>88.2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45231</v>
          </cell>
          <cell r="J56">
            <v>146.86000000000001</v>
          </cell>
          <cell r="L56">
            <v>6.6</v>
          </cell>
          <cell r="M56">
            <v>6.6</v>
          </cell>
          <cell r="O56">
            <v>3.7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45231</v>
          </cell>
          <cell r="J57">
            <v>152.74</v>
          </cell>
          <cell r="L57">
            <v>6.6</v>
          </cell>
          <cell r="M57">
            <v>6.6</v>
          </cell>
          <cell r="O57">
            <v>3.7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45231</v>
          </cell>
          <cell r="J58">
            <v>308.27</v>
          </cell>
          <cell r="L58">
            <v>0</v>
          </cell>
          <cell r="M58">
            <v>0</v>
          </cell>
          <cell r="O58">
            <v>3.7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3 - Administrativo</v>
          </cell>
          <cell r="G59">
            <v>517410</v>
          </cell>
          <cell r="H59">
            <v>45231</v>
          </cell>
          <cell r="J59">
            <v>129.24</v>
          </cell>
          <cell r="L59">
            <v>6.6</v>
          </cell>
          <cell r="M59">
            <v>6.6</v>
          </cell>
          <cell r="O59">
            <v>3.7</v>
          </cell>
          <cell r="R59">
            <v>123</v>
          </cell>
          <cell r="S59">
            <v>81.09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45231</v>
          </cell>
          <cell r="J60">
            <v>313.56</v>
          </cell>
          <cell r="L60">
            <v>0</v>
          </cell>
          <cell r="M60">
            <v>0</v>
          </cell>
          <cell r="O60">
            <v>3.7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4 - Assistência Odontológica</v>
          </cell>
          <cell r="G61">
            <v>223208</v>
          </cell>
          <cell r="H61">
            <v>45231</v>
          </cell>
          <cell r="J61">
            <v>315.83999999999997</v>
          </cell>
          <cell r="L61">
            <v>6.6</v>
          </cell>
          <cell r="M61">
            <v>6.6</v>
          </cell>
          <cell r="O61">
            <v>3.7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45231</v>
          </cell>
          <cell r="J62">
            <v>168.43</v>
          </cell>
          <cell r="L62">
            <v>6.6</v>
          </cell>
          <cell r="M62">
            <v>6.6</v>
          </cell>
          <cell r="O62">
            <v>3.7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45231</v>
          </cell>
          <cell r="J63">
            <v>169.49</v>
          </cell>
          <cell r="L63">
            <v>6.6</v>
          </cell>
          <cell r="M63">
            <v>6.6</v>
          </cell>
          <cell r="O63">
            <v>3.7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3 - Administrativo</v>
          </cell>
          <cell r="G64">
            <v>422110</v>
          </cell>
          <cell r="H64">
            <v>45231</v>
          </cell>
          <cell r="J64">
            <v>172.54</v>
          </cell>
          <cell r="L64">
            <v>6.6</v>
          </cell>
          <cell r="M64">
            <v>6.6</v>
          </cell>
          <cell r="O64">
            <v>3.7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2 - Outros Profissionais da Saúde</v>
          </cell>
          <cell r="G65">
            <v>322205</v>
          </cell>
          <cell r="H65">
            <v>45231</v>
          </cell>
          <cell r="J65">
            <v>229.05</v>
          </cell>
          <cell r="L65">
            <v>0</v>
          </cell>
          <cell r="M65">
            <v>0</v>
          </cell>
          <cell r="O65">
            <v>3.7</v>
          </cell>
          <cell r="R65">
            <v>229.6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45231</v>
          </cell>
          <cell r="J66">
            <v>180.57</v>
          </cell>
          <cell r="L66">
            <v>6.6</v>
          </cell>
          <cell r="M66">
            <v>6.6</v>
          </cell>
          <cell r="O66">
            <v>3.7</v>
          </cell>
          <cell r="R66">
            <v>229.6</v>
          </cell>
          <cell r="S66">
            <v>88.2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45231</v>
          </cell>
          <cell r="J67">
            <v>158.62</v>
          </cell>
          <cell r="L67">
            <v>6.6</v>
          </cell>
          <cell r="M67">
            <v>6.6</v>
          </cell>
          <cell r="O67">
            <v>3.7</v>
          </cell>
          <cell r="R67">
            <v>271.60000000000002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3 - Administrativo</v>
          </cell>
          <cell r="G68">
            <v>422110</v>
          </cell>
          <cell r="H68">
            <v>45231</v>
          </cell>
          <cell r="J68">
            <v>140.18</v>
          </cell>
          <cell r="L68">
            <v>6.6</v>
          </cell>
          <cell r="M68">
            <v>6.6</v>
          </cell>
          <cell r="O68">
            <v>3.7</v>
          </cell>
          <cell r="S68">
            <v>81.09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45231</v>
          </cell>
          <cell r="J69">
            <v>192.19</v>
          </cell>
          <cell r="L69">
            <v>6.6</v>
          </cell>
          <cell r="M69">
            <v>6.6</v>
          </cell>
          <cell r="O69">
            <v>3.7</v>
          </cell>
          <cell r="R69">
            <v>131.19999999999999</v>
          </cell>
          <cell r="S69">
            <v>79.2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45231</v>
          </cell>
          <cell r="J70">
            <v>180.93</v>
          </cell>
          <cell r="L70">
            <v>6.6</v>
          </cell>
          <cell r="M70">
            <v>6.6</v>
          </cell>
          <cell r="O70">
            <v>3.7</v>
          </cell>
          <cell r="R70">
            <v>114.8</v>
          </cell>
          <cell r="S70">
            <v>79.38</v>
          </cell>
          <cell r="U70">
            <v>0</v>
          </cell>
        </row>
        <row r="71">
          <cell r="C71" t="str">
            <v>UPA NOVA DESCOBERTA - CG Nº 008/2022</v>
          </cell>
          <cell r="E71" t="str">
            <v xml:space="preserve">ENIO VERAS FILHO </v>
          </cell>
          <cell r="F71" t="str">
            <v>1 - Médico</v>
          </cell>
          <cell r="G71">
            <v>225125</v>
          </cell>
          <cell r="H71">
            <v>45231</v>
          </cell>
          <cell r="J71">
            <v>718.25</v>
          </cell>
          <cell r="L71">
            <v>0</v>
          </cell>
          <cell r="M71">
            <v>0</v>
          </cell>
          <cell r="O71">
            <v>3.7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ERALDA CRISTINA DE LIMA</v>
          </cell>
          <cell r="F72" t="str">
            <v>2 - Outros Profissionais da Saúde</v>
          </cell>
          <cell r="G72">
            <v>322205</v>
          </cell>
          <cell r="H72">
            <v>45231</v>
          </cell>
          <cell r="J72">
            <v>158.62</v>
          </cell>
          <cell r="L72">
            <v>6.6</v>
          </cell>
          <cell r="M72">
            <v>6.6</v>
          </cell>
          <cell r="O72">
            <v>3.7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ERIKA RAQUELI DE MORAIS BEZERRA SILVA</v>
          </cell>
          <cell r="F73" t="str">
            <v>2 - Outros Profissionais da Saúde</v>
          </cell>
          <cell r="G73">
            <v>324115</v>
          </cell>
          <cell r="H73">
            <v>45231</v>
          </cell>
          <cell r="J73">
            <v>310.97000000000003</v>
          </cell>
          <cell r="L73">
            <v>6.6</v>
          </cell>
          <cell r="M73">
            <v>6.6</v>
          </cell>
          <cell r="O73">
            <v>3.7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ESEQUIEL BEZERRA DE OLIVEIRA</v>
          </cell>
          <cell r="F74" t="str">
            <v>2 - Outros Profissionais da Saúde</v>
          </cell>
          <cell r="G74">
            <v>322205</v>
          </cell>
          <cell r="H74">
            <v>45231</v>
          </cell>
          <cell r="J74">
            <v>146.86000000000001</v>
          </cell>
          <cell r="L74">
            <v>6.6</v>
          </cell>
          <cell r="M74">
            <v>6.6</v>
          </cell>
          <cell r="O74">
            <v>3.7</v>
          </cell>
          <cell r="R74">
            <v>246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EVALDO FRANCA DE FARIAS</v>
          </cell>
          <cell r="F75" t="str">
            <v>2 - Outros Profissionais da Saúde</v>
          </cell>
          <cell r="G75">
            <v>322205</v>
          </cell>
          <cell r="H75">
            <v>45231</v>
          </cell>
          <cell r="J75">
            <v>176.23</v>
          </cell>
          <cell r="L75">
            <v>6.6</v>
          </cell>
          <cell r="M75">
            <v>6.6</v>
          </cell>
          <cell r="O75">
            <v>3.7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EVELYN SAMARA PEREIRA BOMFIM</v>
          </cell>
          <cell r="F76" t="str">
            <v>3 - Administrativo</v>
          </cell>
          <cell r="G76">
            <v>411005</v>
          </cell>
          <cell r="H76">
            <v>45231</v>
          </cell>
          <cell r="J76">
            <v>48.92</v>
          </cell>
          <cell r="L76">
            <v>6.6</v>
          </cell>
          <cell r="M76">
            <v>6.6</v>
          </cell>
          <cell r="O76">
            <v>3.7</v>
          </cell>
          <cell r="R76">
            <v>375.9</v>
          </cell>
          <cell r="S76">
            <v>36.69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FABIANA FERREIRA DA SILVA</v>
          </cell>
          <cell r="F77" t="str">
            <v>1 - Médico</v>
          </cell>
          <cell r="G77">
            <v>322205</v>
          </cell>
          <cell r="H77">
            <v>45231</v>
          </cell>
          <cell r="J77">
            <v>152.74</v>
          </cell>
          <cell r="L77">
            <v>6.6</v>
          </cell>
          <cell r="M77">
            <v>6.6</v>
          </cell>
          <cell r="O77">
            <v>3.7</v>
          </cell>
          <cell r="S77">
            <v>88.2</v>
          </cell>
          <cell r="U77">
            <v>77.55</v>
          </cell>
          <cell r="X77" t="str">
            <v>AUXILIO CRECHE</v>
          </cell>
        </row>
        <row r="78">
          <cell r="C78" t="str">
            <v>UPA NOVA DESCOBERTA - CG Nº 008/2022</v>
          </cell>
          <cell r="E78" t="str">
            <v>FABIANA KELLY DA SILVA ALBUQUERQUE</v>
          </cell>
          <cell r="F78" t="str">
            <v>2 - Outros Profissionais da Saúde</v>
          </cell>
          <cell r="G78">
            <v>322205</v>
          </cell>
          <cell r="H78">
            <v>45231</v>
          </cell>
          <cell r="J78">
            <v>183.29</v>
          </cell>
          <cell r="L78">
            <v>6.6</v>
          </cell>
          <cell r="M78">
            <v>6.6</v>
          </cell>
          <cell r="O78">
            <v>3.7</v>
          </cell>
          <cell r="R78">
            <v>262.39999999999998</v>
          </cell>
          <cell r="S78">
            <v>88.2</v>
          </cell>
          <cell r="U78">
            <v>0</v>
          </cell>
        </row>
        <row r="79">
          <cell r="C79" t="str">
            <v>UPA NOVA DESCOBERTA - CG Nº 008/2022</v>
          </cell>
          <cell r="E79" t="str">
            <v>FERNANDA VARJAL MEDICIS DILETIERI</v>
          </cell>
          <cell r="F79" t="str">
            <v>1 - Médico</v>
          </cell>
          <cell r="G79">
            <v>225124</v>
          </cell>
          <cell r="H79">
            <v>45231</v>
          </cell>
          <cell r="J79">
            <v>727.51</v>
          </cell>
          <cell r="L79">
            <v>6.6</v>
          </cell>
          <cell r="M79">
            <v>6.6</v>
          </cell>
          <cell r="O79">
            <v>3.7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FRANCISCO LIMEIRA DOS SANTOS NETO</v>
          </cell>
          <cell r="F80" t="str">
            <v>1 - Médico</v>
          </cell>
          <cell r="G80">
            <v>225270</v>
          </cell>
          <cell r="H80">
            <v>45231</v>
          </cell>
          <cell r="J80">
            <v>726.6</v>
          </cell>
          <cell r="L80">
            <v>0</v>
          </cell>
          <cell r="M80">
            <v>0</v>
          </cell>
          <cell r="O80">
            <v>3.7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FRANKESLENE DOS SANTOS</v>
          </cell>
          <cell r="F81" t="str">
            <v>2 - Outros Profissionais da Saúde</v>
          </cell>
          <cell r="G81">
            <v>322205</v>
          </cell>
          <cell r="H81">
            <v>45231</v>
          </cell>
          <cell r="J81">
            <v>146.86000000000001</v>
          </cell>
          <cell r="L81">
            <v>6.6</v>
          </cell>
          <cell r="M81">
            <v>6.6</v>
          </cell>
          <cell r="O81">
            <v>3.7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GABRIELA BELO REGO BARROS</v>
          </cell>
          <cell r="F82" t="str">
            <v>2 - Outros Profissionais da Saúde</v>
          </cell>
          <cell r="G82">
            <v>223505</v>
          </cell>
          <cell r="H82">
            <v>45231</v>
          </cell>
          <cell r="J82">
            <v>291.29000000000002</v>
          </cell>
          <cell r="L82">
            <v>0</v>
          </cell>
          <cell r="M82">
            <v>0</v>
          </cell>
          <cell r="O82">
            <v>3.7</v>
          </cell>
          <cell r="S82">
            <v>0</v>
          </cell>
          <cell r="U82">
            <v>120.26</v>
          </cell>
          <cell r="X82" t="str">
            <v>AUXILIO CRECHE</v>
          </cell>
        </row>
        <row r="83">
          <cell r="C83" t="str">
            <v>UPA NOVA DESCOBERTA - CG Nº 008/2022</v>
          </cell>
          <cell r="E83" t="str">
            <v>GABRIELA CAMELO OLIVEIRA</v>
          </cell>
          <cell r="F83" t="str">
            <v>1 - Médico</v>
          </cell>
          <cell r="G83">
            <v>225124</v>
          </cell>
          <cell r="H83">
            <v>45231</v>
          </cell>
          <cell r="J83">
            <v>524.49</v>
          </cell>
          <cell r="L83">
            <v>0</v>
          </cell>
          <cell r="M83">
            <v>0</v>
          </cell>
          <cell r="O83">
            <v>3.7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GEIZA CRISTINA DA SILVA</v>
          </cell>
          <cell r="F84" t="str">
            <v>2 - Outros Profissionais da Saúde</v>
          </cell>
          <cell r="G84">
            <v>322205</v>
          </cell>
          <cell r="H84">
            <v>45231</v>
          </cell>
          <cell r="J84">
            <v>158.62</v>
          </cell>
          <cell r="L84">
            <v>6.6</v>
          </cell>
          <cell r="M84">
            <v>6.6</v>
          </cell>
          <cell r="O84">
            <v>3.7</v>
          </cell>
          <cell r="S84">
            <v>0</v>
          </cell>
          <cell r="U84">
            <v>77.55</v>
          </cell>
          <cell r="X84" t="str">
            <v>AUXILIO CRECHE</v>
          </cell>
        </row>
        <row r="85">
          <cell r="C85" t="str">
            <v>UPA NOVA DESCOBERTA - CG Nº 008/2022</v>
          </cell>
          <cell r="E85" t="str">
            <v>GIVANILDA MARIA DA SILVA</v>
          </cell>
          <cell r="F85" t="str">
            <v>2 - Outros Profissionais da Saúde</v>
          </cell>
          <cell r="G85">
            <v>223505</v>
          </cell>
          <cell r="H85">
            <v>45231</v>
          </cell>
          <cell r="J85">
            <v>313.52999999999997</v>
          </cell>
          <cell r="L85">
            <v>0</v>
          </cell>
          <cell r="M85">
            <v>0</v>
          </cell>
          <cell r="O85">
            <v>3.7</v>
          </cell>
          <cell r="S85">
            <v>0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GLAYBSON DE OLIVEIRA MENDES</v>
          </cell>
          <cell r="F86" t="str">
            <v>2 - Outros Profissionais da Saúde</v>
          </cell>
          <cell r="G86">
            <v>322205</v>
          </cell>
          <cell r="H86">
            <v>45231</v>
          </cell>
          <cell r="J86">
            <v>176.23</v>
          </cell>
          <cell r="L86">
            <v>6.6</v>
          </cell>
          <cell r="M86">
            <v>6.6</v>
          </cell>
          <cell r="O86">
            <v>3.7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GLEICE FREIRE DA SILVA</v>
          </cell>
          <cell r="F87" t="str">
            <v>3 - Administrativo</v>
          </cell>
          <cell r="G87">
            <v>422110</v>
          </cell>
          <cell r="H87">
            <v>45231</v>
          </cell>
          <cell r="J87">
            <v>162.61000000000001</v>
          </cell>
          <cell r="L87">
            <v>6.6</v>
          </cell>
          <cell r="M87">
            <v>6.6</v>
          </cell>
          <cell r="O87">
            <v>3.7</v>
          </cell>
          <cell r="R87">
            <v>262.39999999999998</v>
          </cell>
          <cell r="S87">
            <v>81.09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GLEICY - LANE MATIAS DE ARAUJO FONSECA</v>
          </cell>
          <cell r="F88" t="str">
            <v>2 - Outros Profissionais da Saúde</v>
          </cell>
          <cell r="G88">
            <v>223505</v>
          </cell>
          <cell r="H88">
            <v>45231</v>
          </cell>
          <cell r="J88">
            <v>353.46</v>
          </cell>
          <cell r="L88">
            <v>0</v>
          </cell>
          <cell r="M88">
            <v>0</v>
          </cell>
          <cell r="O88">
            <v>3.7</v>
          </cell>
          <cell r="S88">
            <v>0</v>
          </cell>
          <cell r="U88">
            <v>120.26</v>
          </cell>
          <cell r="X88" t="str">
            <v>AUXILIO CRECHE</v>
          </cell>
        </row>
        <row r="89">
          <cell r="C89" t="str">
            <v>UPA NOVA DESCOBERTA - CG Nº 008/2022</v>
          </cell>
          <cell r="E89" t="str">
            <v>GUSTAVO CAMPELO ELLDORF</v>
          </cell>
          <cell r="F89" t="str">
            <v>4 - Assistência Odontológica</v>
          </cell>
          <cell r="G89">
            <v>223208</v>
          </cell>
          <cell r="H89">
            <v>45231</v>
          </cell>
          <cell r="J89">
            <v>315.83999999999997</v>
          </cell>
          <cell r="L89">
            <v>6.6</v>
          </cell>
          <cell r="M89">
            <v>6.6</v>
          </cell>
          <cell r="O89">
            <v>3.7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HALANA BATISTA NERY</v>
          </cell>
          <cell r="F90" t="str">
            <v>2 - Outros Profissionais da Saúde</v>
          </cell>
          <cell r="G90">
            <v>322205</v>
          </cell>
          <cell r="H90">
            <v>45231</v>
          </cell>
          <cell r="J90">
            <v>190.34</v>
          </cell>
          <cell r="L90">
            <v>6.6</v>
          </cell>
          <cell r="M90">
            <v>6.6</v>
          </cell>
          <cell r="O90">
            <v>3.7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HELENA PRISCILLA BARROS SILVA DE LIMA</v>
          </cell>
          <cell r="F91" t="str">
            <v>2 - Outros Profissionais da Saúde</v>
          </cell>
          <cell r="G91">
            <v>223505</v>
          </cell>
          <cell r="H91">
            <v>45231</v>
          </cell>
          <cell r="J91">
            <v>286.55</v>
          </cell>
          <cell r="L91">
            <v>0</v>
          </cell>
          <cell r="M91">
            <v>0</v>
          </cell>
          <cell r="O91">
            <v>3.7</v>
          </cell>
          <cell r="R91">
            <v>196.8</v>
          </cell>
          <cell r="S91">
            <v>143.65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45231</v>
          </cell>
          <cell r="J92">
            <v>158.62</v>
          </cell>
          <cell r="L92">
            <v>6.6</v>
          </cell>
          <cell r="M92">
            <v>6.6</v>
          </cell>
          <cell r="O92">
            <v>3.7</v>
          </cell>
          <cell r="S92">
            <v>88.2</v>
          </cell>
          <cell r="U92">
            <v>0</v>
          </cell>
        </row>
        <row r="93">
          <cell r="C93" t="str">
            <v>UPA NOVA DESCOBERTA - CG Nº 008/2022</v>
          </cell>
          <cell r="E93" t="str">
            <v>HORACIO ALVES DO NASCIMENTO</v>
          </cell>
          <cell r="F93" t="str">
            <v>2 - Outros Profissionais da Saúde</v>
          </cell>
          <cell r="G93">
            <v>515110</v>
          </cell>
          <cell r="H93">
            <v>45231</v>
          </cell>
          <cell r="J93">
            <v>185.28</v>
          </cell>
          <cell r="L93">
            <v>6.6</v>
          </cell>
          <cell r="M93">
            <v>6.6</v>
          </cell>
          <cell r="O93">
            <v>3.7</v>
          </cell>
          <cell r="R93">
            <v>291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45231</v>
          </cell>
          <cell r="J94">
            <v>370.71</v>
          </cell>
          <cell r="L94">
            <v>6.6</v>
          </cell>
          <cell r="M94">
            <v>6.6</v>
          </cell>
          <cell r="O94">
            <v>3.7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45231</v>
          </cell>
          <cell r="J95">
            <v>331.99</v>
          </cell>
          <cell r="L95">
            <v>6.6</v>
          </cell>
          <cell r="M95">
            <v>6.6</v>
          </cell>
          <cell r="O95">
            <v>3.7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ISANDRO GILTON DE OLIVEIRA</v>
          </cell>
          <cell r="F96" t="str">
            <v>2 - Outros Profissionais da Saúde</v>
          </cell>
          <cell r="G96">
            <v>324115</v>
          </cell>
          <cell r="H96">
            <v>45231</v>
          </cell>
          <cell r="J96">
            <v>430.74</v>
          </cell>
          <cell r="L96">
            <v>0</v>
          </cell>
          <cell r="M96">
            <v>0</v>
          </cell>
          <cell r="O96">
            <v>3.7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ISRAEL PEREIRA DE OLIVEIRA</v>
          </cell>
          <cell r="F97" t="str">
            <v>2 - Outros Profissionais da Saúde</v>
          </cell>
          <cell r="G97">
            <v>515110</v>
          </cell>
          <cell r="H97">
            <v>45231</v>
          </cell>
          <cell r="J97">
            <v>182.11</v>
          </cell>
          <cell r="L97">
            <v>6.6</v>
          </cell>
          <cell r="M97">
            <v>6.6</v>
          </cell>
          <cell r="O97">
            <v>3.7</v>
          </cell>
          <cell r="R97">
            <v>246</v>
          </cell>
          <cell r="S97">
            <v>80.89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ITALO JOSE FELIPE FREITAS DA COSTA</v>
          </cell>
          <cell r="F98" t="str">
            <v>3 - Administrativo</v>
          </cell>
          <cell r="G98">
            <v>422110</v>
          </cell>
          <cell r="H98">
            <v>45231</v>
          </cell>
          <cell r="J98">
            <v>140.18</v>
          </cell>
          <cell r="L98">
            <v>6.6</v>
          </cell>
          <cell r="M98">
            <v>6.6</v>
          </cell>
          <cell r="O98">
            <v>3.7</v>
          </cell>
          <cell r="R98">
            <v>262.39999999999998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IVANA PEREIRA DA SILVA</v>
          </cell>
          <cell r="F99" t="str">
            <v>3 - Administrativo</v>
          </cell>
          <cell r="G99">
            <v>422110</v>
          </cell>
          <cell r="H99">
            <v>45231</v>
          </cell>
          <cell r="J99">
            <v>168.22</v>
          </cell>
          <cell r="L99">
            <v>6.6</v>
          </cell>
          <cell r="M99">
            <v>6.6</v>
          </cell>
          <cell r="O99">
            <v>3.7</v>
          </cell>
          <cell r="R99">
            <v>262.39999999999998</v>
          </cell>
          <cell r="S99">
            <v>81.09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IVANILDO GOMES DA SILVA</v>
          </cell>
          <cell r="F100" t="str">
            <v>2 - Outros Profissionais da Saúde</v>
          </cell>
          <cell r="G100">
            <v>324115</v>
          </cell>
          <cell r="H100">
            <v>45231</v>
          </cell>
          <cell r="J100">
            <v>310.97000000000003</v>
          </cell>
          <cell r="L100">
            <v>6.6</v>
          </cell>
          <cell r="M100">
            <v>6.6</v>
          </cell>
          <cell r="O100">
            <v>3.7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IVONETE MARIA DE ARAUJO</v>
          </cell>
          <cell r="F101" t="str">
            <v>3 - Administrativo</v>
          </cell>
          <cell r="G101">
            <v>422110</v>
          </cell>
          <cell r="H101">
            <v>45231</v>
          </cell>
          <cell r="J101">
            <v>181.19</v>
          </cell>
          <cell r="L101">
            <v>6.6</v>
          </cell>
          <cell r="M101">
            <v>6.6</v>
          </cell>
          <cell r="O101">
            <v>3.7</v>
          </cell>
          <cell r="R101">
            <v>286.39999999999998</v>
          </cell>
          <cell r="S101">
            <v>81.09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IVSON GOUVEIA CURSINO</v>
          </cell>
          <cell r="F102" t="str">
            <v>1 - Médico</v>
          </cell>
          <cell r="G102">
            <v>225124</v>
          </cell>
          <cell r="H102">
            <v>45231</v>
          </cell>
          <cell r="J102">
            <v>1211.0999999999999</v>
          </cell>
          <cell r="L102">
            <v>6.6</v>
          </cell>
          <cell r="M102">
            <v>6.6</v>
          </cell>
          <cell r="O102">
            <v>3.7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JACIRA MACHADO LIRA</v>
          </cell>
          <cell r="F103" t="str">
            <v>3 - Administrativo</v>
          </cell>
          <cell r="G103">
            <v>223710</v>
          </cell>
          <cell r="H103">
            <v>45231</v>
          </cell>
          <cell r="J103">
            <v>288.68</v>
          </cell>
          <cell r="L103">
            <v>0</v>
          </cell>
          <cell r="M103">
            <v>0</v>
          </cell>
          <cell r="O103">
            <v>3.7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JACQUELINE MARIA DE MENEZES SANTOS</v>
          </cell>
          <cell r="F104" t="str">
            <v>2 - Outros Profissionais da Saúde</v>
          </cell>
          <cell r="G104">
            <v>521130</v>
          </cell>
          <cell r="H104">
            <v>45231</v>
          </cell>
          <cell r="J104">
            <v>140.72</v>
          </cell>
          <cell r="L104">
            <v>6.6</v>
          </cell>
          <cell r="M104">
            <v>6.6</v>
          </cell>
          <cell r="O104">
            <v>3.7</v>
          </cell>
          <cell r="R104">
            <v>184.5</v>
          </cell>
          <cell r="S104">
            <v>67.58</v>
          </cell>
          <cell r="U104">
            <v>69.430000000000007</v>
          </cell>
          <cell r="X104" t="str">
            <v>AUXILIO CRECHE</v>
          </cell>
        </row>
        <row r="105">
          <cell r="C105" t="str">
            <v>UPA NOVA DESCOBERTA - CG Nº 008/2022</v>
          </cell>
          <cell r="E105" t="str">
            <v>JAIRO JOSE FERREIRA JUNIOR</v>
          </cell>
          <cell r="F105" t="str">
            <v>2 - Outros Profissionais da Saúde</v>
          </cell>
          <cell r="G105">
            <v>324115</v>
          </cell>
          <cell r="H105">
            <v>45231</v>
          </cell>
          <cell r="J105">
            <v>329.46</v>
          </cell>
          <cell r="L105">
            <v>6.6</v>
          </cell>
          <cell r="M105">
            <v>6.6</v>
          </cell>
          <cell r="O105">
            <v>3.7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JAQUELINE DANTAS DA SILVA</v>
          </cell>
          <cell r="F106" t="str">
            <v>3 - Administrativo</v>
          </cell>
          <cell r="G106">
            <v>413115</v>
          </cell>
          <cell r="H106">
            <v>45231</v>
          </cell>
          <cell r="J106">
            <v>157.13999999999999</v>
          </cell>
          <cell r="L106">
            <v>6.6</v>
          </cell>
          <cell r="M106">
            <v>6.6</v>
          </cell>
          <cell r="O106">
            <v>3.7</v>
          </cell>
          <cell r="R106">
            <v>344.4</v>
          </cell>
          <cell r="S106">
            <v>85.28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JOAO PAULO GOMES</v>
          </cell>
          <cell r="F107" t="str">
            <v>2 - Outros Profissionais da Saúde</v>
          </cell>
          <cell r="G107">
            <v>324115</v>
          </cell>
          <cell r="H107">
            <v>45231</v>
          </cell>
          <cell r="J107">
            <v>306.17</v>
          </cell>
          <cell r="L107">
            <v>6.6</v>
          </cell>
          <cell r="M107">
            <v>6.6</v>
          </cell>
          <cell r="O107">
            <v>3.7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ALVES DE FARIAS</v>
          </cell>
          <cell r="F108" t="str">
            <v>2 - Outros Profissionais da Saúde</v>
          </cell>
          <cell r="G108">
            <v>324115</v>
          </cell>
          <cell r="H108">
            <v>45231</v>
          </cell>
          <cell r="J108">
            <v>310.97000000000003</v>
          </cell>
          <cell r="L108">
            <v>6.6</v>
          </cell>
          <cell r="M108">
            <v>6.6</v>
          </cell>
          <cell r="O108">
            <v>3.7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DIEGO XAVIER DA CUNHA</v>
          </cell>
          <cell r="F109" t="str">
            <v>2 - Outros Profissionais da Saúde</v>
          </cell>
          <cell r="G109">
            <v>322205</v>
          </cell>
          <cell r="H109">
            <v>45231</v>
          </cell>
          <cell r="J109">
            <v>254.75</v>
          </cell>
          <cell r="L109">
            <v>0</v>
          </cell>
          <cell r="M109">
            <v>0</v>
          </cell>
          <cell r="O109">
            <v>3.7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LEONARDO LIMA DE SOUSA</v>
          </cell>
          <cell r="F110" t="str">
            <v>3 - Administrativo</v>
          </cell>
          <cell r="G110">
            <v>517410</v>
          </cell>
          <cell r="H110">
            <v>45231</v>
          </cell>
          <cell r="J110">
            <v>169.49</v>
          </cell>
          <cell r="L110">
            <v>6.6</v>
          </cell>
          <cell r="M110">
            <v>6.6</v>
          </cell>
          <cell r="O110">
            <v>3.7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OTAMIR DE ANDRADE JUNIOR</v>
          </cell>
          <cell r="F111" t="str">
            <v>1 - Médico</v>
          </cell>
          <cell r="G111">
            <v>225125</v>
          </cell>
          <cell r="H111">
            <v>45231</v>
          </cell>
          <cell r="J111">
            <v>392.53</v>
          </cell>
          <cell r="L111">
            <v>6.6</v>
          </cell>
          <cell r="M111">
            <v>6.6</v>
          </cell>
          <cell r="O111">
            <v>3.7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SEVERINO DE ARAUJO</v>
          </cell>
          <cell r="F112" t="str">
            <v>2 - Outros Profissionais da Saúde</v>
          </cell>
          <cell r="G112">
            <v>322605</v>
          </cell>
          <cell r="H112">
            <v>45231</v>
          </cell>
          <cell r="J112">
            <v>152.05000000000001</v>
          </cell>
          <cell r="L112">
            <v>6.6</v>
          </cell>
          <cell r="M112">
            <v>6.6</v>
          </cell>
          <cell r="O112">
            <v>3.7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JOSEANNA MARINHO MORAES</v>
          </cell>
          <cell r="F113" t="str">
            <v>2 - Outros Profissionais da Saúde</v>
          </cell>
          <cell r="G113">
            <v>223505</v>
          </cell>
          <cell r="H113">
            <v>45231</v>
          </cell>
          <cell r="J113">
            <v>256.61</v>
          </cell>
          <cell r="L113">
            <v>0</v>
          </cell>
          <cell r="M113">
            <v>0</v>
          </cell>
          <cell r="O113">
            <v>3.7</v>
          </cell>
          <cell r="R113">
            <v>106.6</v>
          </cell>
          <cell r="S113">
            <v>98.4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JOSEFA MARGARIDA DA SILVA</v>
          </cell>
          <cell r="F114" t="str">
            <v>2 - Outros Profissionais da Saúde</v>
          </cell>
          <cell r="G114">
            <v>322205</v>
          </cell>
          <cell r="H114">
            <v>45231</v>
          </cell>
          <cell r="J114">
            <v>190.34</v>
          </cell>
          <cell r="L114">
            <v>6.6</v>
          </cell>
          <cell r="M114">
            <v>6.6</v>
          </cell>
          <cell r="O114">
            <v>3.7</v>
          </cell>
          <cell r="R114">
            <v>246</v>
          </cell>
          <cell r="S114">
            <v>88.2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JOSEMIRO DANIEL DA SILVA</v>
          </cell>
          <cell r="F115" t="str">
            <v>1 - Médico</v>
          </cell>
          <cell r="G115">
            <v>782320</v>
          </cell>
          <cell r="H115">
            <v>45231</v>
          </cell>
          <cell r="J115">
            <v>182.8</v>
          </cell>
          <cell r="L115">
            <v>6.6</v>
          </cell>
          <cell r="M115">
            <v>6.6</v>
          </cell>
          <cell r="O115">
            <v>3.7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JOYCE VASCONCELOS DOS SANTOS</v>
          </cell>
          <cell r="F116" t="str">
            <v>2 - Outros Profissionais da Saúde</v>
          </cell>
          <cell r="G116">
            <v>251605</v>
          </cell>
          <cell r="H116">
            <v>45231</v>
          </cell>
          <cell r="J116">
            <v>361.68</v>
          </cell>
          <cell r="L116">
            <v>6.6</v>
          </cell>
          <cell r="M116">
            <v>6.6</v>
          </cell>
          <cell r="O116">
            <v>3.7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JULIANA ASFURA PINTO RIBEIRO</v>
          </cell>
          <cell r="F117" t="str">
            <v>1 - Médico</v>
          </cell>
          <cell r="G117">
            <v>225124</v>
          </cell>
          <cell r="H117">
            <v>45231</v>
          </cell>
          <cell r="J117">
            <v>325.56</v>
          </cell>
          <cell r="L117">
            <v>6.6</v>
          </cell>
          <cell r="M117">
            <v>6.6</v>
          </cell>
          <cell r="O117">
            <v>3.7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JULIANA MARIA OLINDA PARAGUASSU SANTANA</v>
          </cell>
          <cell r="F118" t="str">
            <v>1 - Médico</v>
          </cell>
          <cell r="G118">
            <v>225125</v>
          </cell>
          <cell r="H118">
            <v>45231</v>
          </cell>
          <cell r="J118">
            <v>972.2</v>
          </cell>
          <cell r="L118">
            <v>0</v>
          </cell>
          <cell r="M118">
            <v>0</v>
          </cell>
          <cell r="O118">
            <v>3.7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KARINA MONTENEGRO BRAYNER DE MORAES</v>
          </cell>
          <cell r="F119" t="str">
            <v>4 - Assistência Odontológica</v>
          </cell>
          <cell r="G119">
            <v>223208</v>
          </cell>
          <cell r="H119">
            <v>45231</v>
          </cell>
          <cell r="J119">
            <v>315.83999999999997</v>
          </cell>
          <cell r="L119">
            <v>6.6</v>
          </cell>
          <cell r="M119">
            <v>6.6</v>
          </cell>
          <cell r="O119">
            <v>3.7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KARINA VIEIRA VASCONCELOS BARROS</v>
          </cell>
          <cell r="F120" t="str">
            <v>2 - Outros Profissionais da Saúde</v>
          </cell>
          <cell r="G120">
            <v>322205</v>
          </cell>
          <cell r="H120">
            <v>45231</v>
          </cell>
          <cell r="J120">
            <v>176.23</v>
          </cell>
          <cell r="L120">
            <v>6.6</v>
          </cell>
          <cell r="M120">
            <v>6.6</v>
          </cell>
          <cell r="O120">
            <v>3.7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KARLA KARINA SIMPLICIO DE ARAUJO</v>
          </cell>
          <cell r="F121" t="str">
            <v>1 - Médico</v>
          </cell>
          <cell r="G121">
            <v>225124</v>
          </cell>
          <cell r="H121">
            <v>45231</v>
          </cell>
          <cell r="J121">
            <v>326.27</v>
          </cell>
          <cell r="L121">
            <v>6.6</v>
          </cell>
          <cell r="M121">
            <v>6.6</v>
          </cell>
          <cell r="O121">
            <v>3.7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KELRILAYNNY FRANCISCA DE SANTANA</v>
          </cell>
          <cell r="F122" t="str">
            <v>2 - Outros Profissionais da Saúde</v>
          </cell>
          <cell r="G122">
            <v>322205</v>
          </cell>
          <cell r="H122">
            <v>45231</v>
          </cell>
          <cell r="J122">
            <v>190.34</v>
          </cell>
          <cell r="L122">
            <v>6.6</v>
          </cell>
          <cell r="M122">
            <v>6.6</v>
          </cell>
          <cell r="O122">
            <v>3.7</v>
          </cell>
          <cell r="S122">
            <v>0</v>
          </cell>
          <cell r="U122">
            <v>77.55</v>
          </cell>
          <cell r="X122" t="str">
            <v>AUXILIO CRECHE</v>
          </cell>
        </row>
        <row r="123">
          <cell r="C123" t="str">
            <v>UPA NOVA DESCOBERTA - CG Nº 008/2022</v>
          </cell>
          <cell r="E123" t="str">
            <v>KLEBER HYLBER PRAZERES PYRRHO</v>
          </cell>
          <cell r="F123" t="str">
            <v>2 - Outros Profissionais da Saúde</v>
          </cell>
          <cell r="G123">
            <v>766420</v>
          </cell>
          <cell r="H123">
            <v>45231</v>
          </cell>
          <cell r="J123">
            <v>177.36</v>
          </cell>
          <cell r="L123">
            <v>6.6</v>
          </cell>
          <cell r="M123">
            <v>6.6</v>
          </cell>
          <cell r="O123">
            <v>3.7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LADLENE CARNEIRO DA SILVA</v>
          </cell>
          <cell r="F124" t="str">
            <v>2 - Outros Profissionais da Saúde</v>
          </cell>
          <cell r="G124">
            <v>322205</v>
          </cell>
          <cell r="H124">
            <v>45231</v>
          </cell>
          <cell r="J124">
            <v>152.74</v>
          </cell>
          <cell r="L124">
            <v>6.6</v>
          </cell>
          <cell r="M124">
            <v>6.6</v>
          </cell>
          <cell r="O124">
            <v>3.7</v>
          </cell>
          <cell r="R124">
            <v>268.5</v>
          </cell>
          <cell r="S124">
            <v>88.2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LARISSE MENEZES PARENTE</v>
          </cell>
          <cell r="F125" t="str">
            <v>1 - Médico</v>
          </cell>
          <cell r="G125">
            <v>225124</v>
          </cell>
          <cell r="H125">
            <v>45231</v>
          </cell>
          <cell r="J125">
            <v>400.42</v>
          </cell>
          <cell r="L125">
            <v>6.6</v>
          </cell>
          <cell r="M125">
            <v>6.6</v>
          </cell>
          <cell r="O125">
            <v>3.7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LENACI HELENO ELOY</v>
          </cell>
          <cell r="F126" t="str">
            <v>2 - Outros Profissionais da Saúde</v>
          </cell>
          <cell r="G126">
            <v>223405</v>
          </cell>
          <cell r="H126">
            <v>45231</v>
          </cell>
          <cell r="J126">
            <v>417.04</v>
          </cell>
          <cell r="L126">
            <v>6.6</v>
          </cell>
          <cell r="M126">
            <v>6.6</v>
          </cell>
          <cell r="O126">
            <v>3.7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 xml:space="preserve">LETICIA GOES BEZERRA </v>
          </cell>
          <cell r="F127" t="str">
            <v>1 - Médico</v>
          </cell>
          <cell r="G127">
            <v>225124</v>
          </cell>
          <cell r="H127">
            <v>45231</v>
          </cell>
          <cell r="J127">
            <v>381.26</v>
          </cell>
          <cell r="L127">
            <v>6.6</v>
          </cell>
          <cell r="M127">
            <v>6.6</v>
          </cell>
          <cell r="O127">
            <v>3.7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LIDIANE MATA DE SOUZA</v>
          </cell>
          <cell r="F128" t="str">
            <v>2 - Outros Profissionais da Saúde</v>
          </cell>
          <cell r="G128">
            <v>322205</v>
          </cell>
          <cell r="H128">
            <v>45231</v>
          </cell>
          <cell r="J128">
            <v>144.59</v>
          </cell>
          <cell r="L128">
            <v>6.6</v>
          </cell>
          <cell r="M128">
            <v>6.6</v>
          </cell>
          <cell r="O128">
            <v>3.7</v>
          </cell>
          <cell r="R128">
            <v>229.6</v>
          </cell>
          <cell r="S128">
            <v>88.2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LIHEGE DA CRUZ SILVA</v>
          </cell>
          <cell r="F129" t="str">
            <v>2 - Outros Profissionais da Saúde</v>
          </cell>
          <cell r="G129">
            <v>766420</v>
          </cell>
          <cell r="H129">
            <v>45231</v>
          </cell>
          <cell r="J129">
            <v>198.1</v>
          </cell>
          <cell r="L129">
            <v>6.6</v>
          </cell>
          <cell r="M129">
            <v>6.6</v>
          </cell>
          <cell r="O129">
            <v>3.7</v>
          </cell>
          <cell r="R129">
            <v>131.19999999999999</v>
          </cell>
          <cell r="S129">
            <v>79.2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LUANA DE MORAIS VALADARES</v>
          </cell>
          <cell r="F130" t="str">
            <v>2 - Outros Profissionais da Saúde</v>
          </cell>
          <cell r="G130">
            <v>223505</v>
          </cell>
          <cell r="H130">
            <v>45231</v>
          </cell>
          <cell r="J130">
            <v>828.11</v>
          </cell>
          <cell r="L130">
            <v>0</v>
          </cell>
          <cell r="M130">
            <v>0</v>
          </cell>
          <cell r="O130">
            <v>3.7</v>
          </cell>
          <cell r="S130">
            <v>0</v>
          </cell>
          <cell r="U130">
            <v>120.26</v>
          </cell>
          <cell r="X130" t="str">
            <v>AUXILIO CRECHE</v>
          </cell>
        </row>
        <row r="131">
          <cell r="C131" t="str">
            <v>UPA NOVA DESCOBERTA - CG Nº 008/2022</v>
          </cell>
          <cell r="E131" t="str">
            <v>LUANA VANESSA SILVA DOS SANTOS</v>
          </cell>
          <cell r="F131" t="str">
            <v>3 - Administrativo</v>
          </cell>
          <cell r="G131">
            <v>422110</v>
          </cell>
          <cell r="H131">
            <v>45231</v>
          </cell>
          <cell r="J131">
            <v>119.78</v>
          </cell>
          <cell r="L131">
            <v>0</v>
          </cell>
          <cell r="M131">
            <v>0</v>
          </cell>
          <cell r="O131">
            <v>3.7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LUCIA DE FATIMA MEDEIROS DE OLIVEIRA</v>
          </cell>
          <cell r="F132" t="str">
            <v>2 - Outros Profissionais da Saúde</v>
          </cell>
          <cell r="G132">
            <v>322205</v>
          </cell>
          <cell r="H132">
            <v>45231</v>
          </cell>
          <cell r="J132">
            <v>152.74</v>
          </cell>
          <cell r="L132">
            <v>6.6</v>
          </cell>
          <cell r="M132">
            <v>6.6</v>
          </cell>
          <cell r="O132">
            <v>3.7</v>
          </cell>
          <cell r="R132">
            <v>246</v>
          </cell>
          <cell r="S132">
            <v>88.2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LUCIANA MARIA DE SOUZA</v>
          </cell>
          <cell r="F133" t="str">
            <v>2 - Outros Profissionais da Saúde</v>
          </cell>
          <cell r="G133">
            <v>322205</v>
          </cell>
          <cell r="H133">
            <v>45231</v>
          </cell>
          <cell r="J133">
            <v>190.34</v>
          </cell>
          <cell r="L133">
            <v>6.6</v>
          </cell>
          <cell r="M133">
            <v>6.6</v>
          </cell>
          <cell r="O133">
            <v>3.7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LUCILENE FERREIRA DA SILVA</v>
          </cell>
          <cell r="F134" t="str">
            <v>2 - Outros Profissionais da Saúde</v>
          </cell>
          <cell r="G134">
            <v>324205</v>
          </cell>
          <cell r="H134">
            <v>45231</v>
          </cell>
          <cell r="J134">
            <v>256.7</v>
          </cell>
          <cell r="L134">
            <v>0</v>
          </cell>
          <cell r="M134">
            <v>0</v>
          </cell>
          <cell r="O134">
            <v>3.7</v>
          </cell>
          <cell r="R134">
            <v>131.19999999999999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LUCIO JORGE DA SILVA REGO</v>
          </cell>
          <cell r="F135" t="str">
            <v>4 - Assistência Odontológica</v>
          </cell>
          <cell r="G135">
            <v>223208</v>
          </cell>
          <cell r="H135">
            <v>45231</v>
          </cell>
          <cell r="J135">
            <v>296.74</v>
          </cell>
          <cell r="L135">
            <v>6.6</v>
          </cell>
          <cell r="M135">
            <v>6.6</v>
          </cell>
          <cell r="O135">
            <v>3.7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LUIZ FERNANDO VIEIRA</v>
          </cell>
          <cell r="F136" t="str">
            <v>2 - Outros Profissionais da Saúde</v>
          </cell>
          <cell r="G136">
            <v>324205</v>
          </cell>
          <cell r="H136">
            <v>45231</v>
          </cell>
          <cell r="J136">
            <v>162.6</v>
          </cell>
          <cell r="L136">
            <v>6.6</v>
          </cell>
          <cell r="M136">
            <v>6.6</v>
          </cell>
          <cell r="O136">
            <v>3.7</v>
          </cell>
          <cell r="R136">
            <v>310.39999999999998</v>
          </cell>
          <cell r="S136">
            <v>89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 LUCENA DE ALMEIDA JUNIOR</v>
          </cell>
          <cell r="F137" t="str">
            <v>2 - Outros Profissionais da Saúde</v>
          </cell>
          <cell r="G137">
            <v>322205</v>
          </cell>
          <cell r="H137">
            <v>45231</v>
          </cell>
          <cell r="J137">
            <v>173.51</v>
          </cell>
          <cell r="L137">
            <v>6.6</v>
          </cell>
          <cell r="M137">
            <v>6.6</v>
          </cell>
          <cell r="O137">
            <v>3.7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LUIZA MARIA XAVIER NUNES</v>
          </cell>
          <cell r="F138" t="str">
            <v>2 - Outros Profissionais da Saúde</v>
          </cell>
          <cell r="G138">
            <v>322205</v>
          </cell>
          <cell r="H138">
            <v>45231</v>
          </cell>
          <cell r="J138">
            <v>183.29</v>
          </cell>
          <cell r="L138">
            <v>6.6</v>
          </cell>
          <cell r="M138">
            <v>6.6</v>
          </cell>
          <cell r="O138">
            <v>3.7</v>
          </cell>
          <cell r="R138">
            <v>131.19999999999999</v>
          </cell>
          <cell r="S138">
            <v>88.2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MAELI VANDESLANE DOS SANTOS FARIAS</v>
          </cell>
          <cell r="F139" t="str">
            <v>2 - Outros Profissionais da Saúde</v>
          </cell>
          <cell r="G139">
            <v>322205</v>
          </cell>
          <cell r="H139">
            <v>45231</v>
          </cell>
          <cell r="J139">
            <v>150.47</v>
          </cell>
          <cell r="L139">
            <v>6.6</v>
          </cell>
          <cell r="M139">
            <v>6.6</v>
          </cell>
          <cell r="O139">
            <v>3.7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MAGALI FRANCA DE SANTANA</v>
          </cell>
          <cell r="F140" t="str">
            <v>3 - Administrativo</v>
          </cell>
          <cell r="G140">
            <v>422110</v>
          </cell>
          <cell r="H140">
            <v>45231</v>
          </cell>
          <cell r="J140">
            <v>145.59</v>
          </cell>
          <cell r="L140">
            <v>6.6</v>
          </cell>
          <cell r="M140">
            <v>6.6</v>
          </cell>
          <cell r="O140">
            <v>3.7</v>
          </cell>
          <cell r="S140">
            <v>81.09</v>
          </cell>
          <cell r="U140">
            <v>69.430000000000007</v>
          </cell>
          <cell r="X140" t="str">
            <v>AUXILIO CRECHE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>
            <v>322205</v>
          </cell>
          <cell r="H141">
            <v>45231</v>
          </cell>
          <cell r="J141">
            <v>178.58</v>
          </cell>
          <cell r="L141">
            <v>6.6</v>
          </cell>
          <cell r="M141">
            <v>6.6</v>
          </cell>
          <cell r="O141">
            <v>3.7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>
            <v>322205</v>
          </cell>
          <cell r="H142">
            <v>45231</v>
          </cell>
          <cell r="J142">
            <v>146.86000000000001</v>
          </cell>
          <cell r="L142">
            <v>6.6</v>
          </cell>
          <cell r="M142">
            <v>6.6</v>
          </cell>
          <cell r="O142">
            <v>3.7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1 - Médico</v>
          </cell>
          <cell r="G143">
            <v>225125</v>
          </cell>
          <cell r="H143">
            <v>45231</v>
          </cell>
          <cell r="J143">
            <v>396.37</v>
          </cell>
          <cell r="L143">
            <v>6.6</v>
          </cell>
          <cell r="M143">
            <v>6.6</v>
          </cell>
          <cell r="O143">
            <v>3.7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MARCELINO JOSE DA SILVA</v>
          </cell>
          <cell r="F144" t="str">
            <v>2 - Outros Profissionais da Saúde</v>
          </cell>
          <cell r="G144">
            <v>322205</v>
          </cell>
          <cell r="H144">
            <v>45231</v>
          </cell>
          <cell r="J144">
            <v>210.98</v>
          </cell>
          <cell r="L144">
            <v>0</v>
          </cell>
          <cell r="M144">
            <v>0</v>
          </cell>
          <cell r="O144">
            <v>3.7</v>
          </cell>
          <cell r="R144">
            <v>246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MARCELO ANDRADE DE OLIVEIRA</v>
          </cell>
          <cell r="F145" t="str">
            <v>1 - Médico</v>
          </cell>
          <cell r="G145">
            <v>225124</v>
          </cell>
          <cell r="H145">
            <v>45231</v>
          </cell>
          <cell r="J145">
            <v>1155.6199999999999</v>
          </cell>
          <cell r="L145">
            <v>0</v>
          </cell>
          <cell r="M145">
            <v>0</v>
          </cell>
          <cell r="O145">
            <v>3.7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MARCOS ANTONIO PIRES VALADARES LUSTOSA</v>
          </cell>
          <cell r="F146" t="str">
            <v>1 - Médico</v>
          </cell>
          <cell r="G146">
            <v>225125</v>
          </cell>
          <cell r="H146">
            <v>45231</v>
          </cell>
          <cell r="J146">
            <v>733.23</v>
          </cell>
          <cell r="L146">
            <v>6.6</v>
          </cell>
          <cell r="M146">
            <v>6.6</v>
          </cell>
          <cell r="O146">
            <v>3.7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MARCOS SOARES PEREIRA</v>
          </cell>
          <cell r="F147" t="str">
            <v>3 - Administrativo</v>
          </cell>
          <cell r="G147">
            <v>782320</v>
          </cell>
          <cell r="H147">
            <v>45231</v>
          </cell>
          <cell r="J147">
            <v>211.85</v>
          </cell>
          <cell r="L147">
            <v>6.6</v>
          </cell>
          <cell r="M147">
            <v>6.6</v>
          </cell>
          <cell r="O147">
            <v>3.7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CAROLINA  AGRA DE OLIVEIRA</v>
          </cell>
          <cell r="F148" t="str">
            <v>2 - Outros Profissionais da Saúde</v>
          </cell>
          <cell r="G148">
            <v>223505</v>
          </cell>
          <cell r="H148">
            <v>45231</v>
          </cell>
          <cell r="J148">
            <v>169.85</v>
          </cell>
          <cell r="L148">
            <v>0</v>
          </cell>
          <cell r="M148">
            <v>0</v>
          </cell>
          <cell r="O148">
            <v>3.7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CLAUDIA FERREIRA CAVALCANTI SANTOS</v>
          </cell>
          <cell r="F149" t="str">
            <v>4 - Assistência Odontológica</v>
          </cell>
          <cell r="G149">
            <v>223208</v>
          </cell>
          <cell r="H149">
            <v>45231</v>
          </cell>
          <cell r="J149">
            <v>315.83999999999997</v>
          </cell>
          <cell r="L149">
            <v>6.6</v>
          </cell>
          <cell r="M149">
            <v>6.6</v>
          </cell>
          <cell r="O149">
            <v>3.7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DANIELLE DE SENA LORENA</v>
          </cell>
          <cell r="F150" t="str">
            <v>4 - Assistência Odontológica</v>
          </cell>
          <cell r="G150">
            <v>223208</v>
          </cell>
          <cell r="H150">
            <v>45231</v>
          </cell>
          <cell r="J150">
            <v>315.83999999999997</v>
          </cell>
          <cell r="L150">
            <v>6.6</v>
          </cell>
          <cell r="M150">
            <v>6.6</v>
          </cell>
          <cell r="O150">
            <v>3.7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DAS NEVES DA SILVA BARROS</v>
          </cell>
          <cell r="F151" t="str">
            <v>2 - Outros Profissionais da Saúde</v>
          </cell>
          <cell r="G151">
            <v>322205</v>
          </cell>
          <cell r="H151">
            <v>45231</v>
          </cell>
          <cell r="J151">
            <v>168.03</v>
          </cell>
          <cell r="L151">
            <v>6.6</v>
          </cell>
          <cell r="M151">
            <v>6.6</v>
          </cell>
          <cell r="O151">
            <v>3.7</v>
          </cell>
          <cell r="R151">
            <v>246</v>
          </cell>
          <cell r="S151">
            <v>67.62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45231</v>
          </cell>
          <cell r="J152">
            <v>158.62</v>
          </cell>
          <cell r="L152">
            <v>6.6</v>
          </cell>
          <cell r="M152">
            <v>6.6</v>
          </cell>
          <cell r="O152">
            <v>3.7</v>
          </cell>
          <cell r="R152">
            <v>246</v>
          </cell>
          <cell r="S152">
            <v>88.2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DO CARMO DA SILVA MELO JERONIMO</v>
          </cell>
          <cell r="F153" t="str">
            <v>2 - Outros Profissionais da Saúde</v>
          </cell>
          <cell r="G153">
            <v>322205</v>
          </cell>
          <cell r="H153">
            <v>45231</v>
          </cell>
          <cell r="J153">
            <v>243.55</v>
          </cell>
          <cell r="L153">
            <v>0</v>
          </cell>
          <cell r="M153">
            <v>0</v>
          </cell>
          <cell r="O153">
            <v>3.7</v>
          </cell>
          <cell r="R153">
            <v>184.5</v>
          </cell>
          <cell r="S153">
            <v>0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DO CARMO SOUZA DO NASCIMENTO FILHA</v>
          </cell>
          <cell r="F154" t="str">
            <v>2 - Outros Profissionais da Saúde</v>
          </cell>
          <cell r="G154">
            <v>322205</v>
          </cell>
          <cell r="H154">
            <v>45231</v>
          </cell>
          <cell r="J154">
            <v>158.62</v>
          </cell>
          <cell r="L154">
            <v>6.6</v>
          </cell>
          <cell r="M154">
            <v>6.6</v>
          </cell>
          <cell r="O154">
            <v>3.7</v>
          </cell>
          <cell r="R154">
            <v>246</v>
          </cell>
          <cell r="S154">
            <v>88.2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EDUARDA MONTARROYOS SANTOS</v>
          </cell>
          <cell r="F155" t="str">
            <v>2 - Outros Profissionais da Saúde</v>
          </cell>
          <cell r="G155">
            <v>223505</v>
          </cell>
          <cell r="H155">
            <v>45231</v>
          </cell>
          <cell r="J155">
            <v>252.18</v>
          </cell>
          <cell r="L155">
            <v>0</v>
          </cell>
          <cell r="M155">
            <v>0</v>
          </cell>
          <cell r="O155">
            <v>3.7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EDUARDA SANTOS DA SILVA</v>
          </cell>
          <cell r="F156" t="str">
            <v>3 - Administrativo</v>
          </cell>
          <cell r="G156">
            <v>411005</v>
          </cell>
          <cell r="H156">
            <v>45231</v>
          </cell>
          <cell r="J156">
            <v>48.92</v>
          </cell>
          <cell r="L156">
            <v>0</v>
          </cell>
          <cell r="M156">
            <v>0</v>
          </cell>
          <cell r="O156">
            <v>3.7</v>
          </cell>
          <cell r="R156">
            <v>246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LAURA ROCHA DE LIMA</v>
          </cell>
          <cell r="F157" t="str">
            <v>3 - Administrativo</v>
          </cell>
          <cell r="G157">
            <v>422110</v>
          </cell>
          <cell r="H157">
            <v>45231</v>
          </cell>
          <cell r="J157">
            <v>166.78</v>
          </cell>
          <cell r="L157">
            <v>6.6</v>
          </cell>
          <cell r="M157">
            <v>6.6</v>
          </cell>
          <cell r="O157">
            <v>3.7</v>
          </cell>
          <cell r="R157">
            <v>184.5</v>
          </cell>
          <cell r="S157">
            <v>75.69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LUIZA FERREIRA DE SOUZA</v>
          </cell>
          <cell r="F158" t="str">
            <v>2 - Outros Profissionais da Saúde</v>
          </cell>
          <cell r="G158">
            <v>251605</v>
          </cell>
          <cell r="H158">
            <v>45231</v>
          </cell>
          <cell r="J158">
            <v>357.66</v>
          </cell>
          <cell r="L158">
            <v>6.6</v>
          </cell>
          <cell r="M158">
            <v>6.6</v>
          </cell>
          <cell r="O158">
            <v>3.7</v>
          </cell>
          <cell r="S158">
            <v>0</v>
          </cell>
          <cell r="U158">
            <v>69.430000000000007</v>
          </cell>
          <cell r="X158" t="str">
            <v>AUXILIO CRECHE</v>
          </cell>
        </row>
        <row r="159">
          <cell r="C159" t="str">
            <v>UPA NOVA DESCOBERTA - CG Nº 008/2022</v>
          </cell>
          <cell r="E159" t="str">
            <v>MARIANA MAGALHAES MONTEIRO</v>
          </cell>
          <cell r="F159" t="str">
            <v>2 - Outros Profissionais da Saúde</v>
          </cell>
          <cell r="G159">
            <v>223505</v>
          </cell>
          <cell r="H159">
            <v>45231</v>
          </cell>
          <cell r="J159">
            <v>297.66000000000003</v>
          </cell>
          <cell r="L159">
            <v>0</v>
          </cell>
          <cell r="M159">
            <v>0</v>
          </cell>
          <cell r="O159">
            <v>3.7</v>
          </cell>
          <cell r="R159">
            <v>268.5</v>
          </cell>
          <cell r="S159">
            <v>143.65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MARIANA TAVARES DE OLIVEIRA</v>
          </cell>
          <cell r="F160" t="str">
            <v>1 - Médico</v>
          </cell>
          <cell r="G160">
            <v>225124</v>
          </cell>
          <cell r="H160">
            <v>45231</v>
          </cell>
          <cell r="J160">
            <v>654.64</v>
          </cell>
          <cell r="L160">
            <v>6.6</v>
          </cell>
          <cell r="M160">
            <v>6.6</v>
          </cell>
          <cell r="O160">
            <v>3.7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MAURICIO BERNARDINO DE SENA JUNIOR</v>
          </cell>
          <cell r="F161" t="str">
            <v>2 - Outros Profissionais da Saúde</v>
          </cell>
          <cell r="G161">
            <v>322205</v>
          </cell>
          <cell r="H161">
            <v>45231</v>
          </cell>
          <cell r="J161">
            <v>146.86000000000001</v>
          </cell>
          <cell r="L161">
            <v>6.6</v>
          </cell>
          <cell r="M161">
            <v>6.6</v>
          </cell>
          <cell r="O161">
            <v>3.7</v>
          </cell>
          <cell r="R161">
            <v>246</v>
          </cell>
          <cell r="S161">
            <v>88.2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MELINA MARIA SOARES FREITAS</v>
          </cell>
          <cell r="F162" t="str">
            <v>2 - Outros Profissionais da Saúde</v>
          </cell>
          <cell r="G162">
            <v>223405</v>
          </cell>
          <cell r="H162">
            <v>45231</v>
          </cell>
          <cell r="J162">
            <v>532.61</v>
          </cell>
          <cell r="L162">
            <v>0</v>
          </cell>
          <cell r="M162">
            <v>0</v>
          </cell>
          <cell r="O162">
            <v>3.7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MELQUIADES PEDRO MARTINS NETO</v>
          </cell>
          <cell r="F163" t="str">
            <v>2 - Outros Profissionais da Saúde</v>
          </cell>
          <cell r="G163">
            <v>766420</v>
          </cell>
          <cell r="H163">
            <v>45231</v>
          </cell>
          <cell r="J163">
            <v>148.26</v>
          </cell>
          <cell r="L163">
            <v>6.6</v>
          </cell>
          <cell r="M163">
            <v>6.6</v>
          </cell>
          <cell r="O163">
            <v>3.7</v>
          </cell>
          <cell r="R163">
            <v>246</v>
          </cell>
          <cell r="S163">
            <v>79.2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MERCIA MONTEIRO DA SILVA</v>
          </cell>
          <cell r="F164" t="str">
            <v>2 - Outros Profissionais da Saúde</v>
          </cell>
          <cell r="G164">
            <v>251605</v>
          </cell>
          <cell r="H164">
            <v>45231</v>
          </cell>
          <cell r="J164">
            <v>389.25</v>
          </cell>
          <cell r="L164">
            <v>6.6</v>
          </cell>
          <cell r="M164">
            <v>6.6</v>
          </cell>
          <cell r="O164">
            <v>3.7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MICHELY LINS EZEQUIEL</v>
          </cell>
          <cell r="F165" t="str">
            <v>2 - Outros Profissionais da Saúde</v>
          </cell>
          <cell r="G165">
            <v>322205</v>
          </cell>
          <cell r="H165">
            <v>45231</v>
          </cell>
          <cell r="J165">
            <v>158.62</v>
          </cell>
          <cell r="L165">
            <v>6.6</v>
          </cell>
          <cell r="M165">
            <v>6.6</v>
          </cell>
          <cell r="O165">
            <v>3.7</v>
          </cell>
          <cell r="R165">
            <v>246</v>
          </cell>
          <cell r="S165">
            <v>88.2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MIKAEL LUCAS DA SILVA MANOEL</v>
          </cell>
          <cell r="F166" t="str">
            <v>3 - Administrativo</v>
          </cell>
          <cell r="G166">
            <v>411005</v>
          </cell>
          <cell r="H166">
            <v>45231</v>
          </cell>
          <cell r="J166">
            <v>151.38999999999999</v>
          </cell>
          <cell r="L166">
            <v>6.6</v>
          </cell>
          <cell r="M166">
            <v>6.6</v>
          </cell>
          <cell r="O166">
            <v>3.7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MILCA VIVIANE DOS SANTOS  CORREIA</v>
          </cell>
          <cell r="F167" t="str">
            <v>3 - Administrativo</v>
          </cell>
          <cell r="G167">
            <v>411005</v>
          </cell>
          <cell r="H167">
            <v>45231</v>
          </cell>
          <cell r="J167">
            <v>198.03</v>
          </cell>
          <cell r="L167">
            <v>6.6</v>
          </cell>
          <cell r="M167">
            <v>6.6</v>
          </cell>
          <cell r="O167">
            <v>3.7</v>
          </cell>
          <cell r="R167">
            <v>246</v>
          </cell>
          <cell r="S167">
            <v>139.91999999999999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MIQUEAS PEREIRA DE LIMA</v>
          </cell>
          <cell r="F168" t="str">
            <v>2 - Outros Profissionais da Saúde</v>
          </cell>
          <cell r="G168">
            <v>322205</v>
          </cell>
          <cell r="H168">
            <v>45231</v>
          </cell>
          <cell r="J168">
            <v>190.34</v>
          </cell>
          <cell r="L168">
            <v>6.6</v>
          </cell>
          <cell r="M168">
            <v>6.6</v>
          </cell>
          <cell r="O168">
            <v>3.7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MIQUELINE MOREIRA DE LIMA</v>
          </cell>
          <cell r="F169" t="str">
            <v>2 - Outros Profissionais da Saúde</v>
          </cell>
          <cell r="G169">
            <v>322205</v>
          </cell>
          <cell r="H169">
            <v>45231</v>
          </cell>
          <cell r="J169">
            <v>173.51</v>
          </cell>
          <cell r="L169">
            <v>6.6</v>
          </cell>
          <cell r="M169">
            <v>6.6</v>
          </cell>
          <cell r="O169">
            <v>3.7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MOISES ALEX OLIMPIO DE MOURA</v>
          </cell>
          <cell r="F170" t="str">
            <v>2 - Outros Profissionais da Saúde</v>
          </cell>
          <cell r="G170">
            <v>322205</v>
          </cell>
          <cell r="H170">
            <v>45231</v>
          </cell>
          <cell r="J170">
            <v>150.47</v>
          </cell>
          <cell r="L170">
            <v>6.6</v>
          </cell>
          <cell r="M170">
            <v>6.6</v>
          </cell>
          <cell r="O170">
            <v>3.7</v>
          </cell>
          <cell r="R170">
            <v>268.5</v>
          </cell>
          <cell r="S170">
            <v>79.38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NATALY BEZERRA DE MELO SILVA</v>
          </cell>
          <cell r="F171" t="str">
            <v>2 - Outros Profissionais da Saúde</v>
          </cell>
          <cell r="G171">
            <v>322205</v>
          </cell>
          <cell r="H171">
            <v>45231</v>
          </cell>
          <cell r="J171">
            <v>180.57</v>
          </cell>
          <cell r="L171">
            <v>6.6</v>
          </cell>
          <cell r="M171">
            <v>6.6</v>
          </cell>
          <cell r="O171">
            <v>3.7</v>
          </cell>
          <cell r="R171">
            <v>291</v>
          </cell>
          <cell r="S171">
            <v>88.2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NATHALIA CHAGAS DE SOUZA</v>
          </cell>
          <cell r="F172" t="str">
            <v>3 - Administrativo</v>
          </cell>
          <cell r="G172">
            <v>422110</v>
          </cell>
          <cell r="H172">
            <v>45231</v>
          </cell>
          <cell r="J172">
            <v>140.18</v>
          </cell>
          <cell r="L172">
            <v>6.6</v>
          </cell>
          <cell r="M172">
            <v>6.6</v>
          </cell>
          <cell r="O172">
            <v>3.7</v>
          </cell>
          <cell r="R172">
            <v>268.5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NATHALLY FAUSTINO DE ALBUQUERQUE</v>
          </cell>
          <cell r="F173" t="str">
            <v>3 - Administrativo</v>
          </cell>
          <cell r="G173">
            <v>351605</v>
          </cell>
          <cell r="H173">
            <v>45231</v>
          </cell>
          <cell r="J173">
            <v>168.18</v>
          </cell>
          <cell r="L173">
            <v>6.6</v>
          </cell>
          <cell r="M173">
            <v>6.6</v>
          </cell>
          <cell r="O173">
            <v>3.7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NEIRES FERREIRA DE LIMA</v>
          </cell>
          <cell r="F174" t="str">
            <v>2 - Outros Profissionais da Saúde</v>
          </cell>
          <cell r="G174">
            <v>322205</v>
          </cell>
          <cell r="H174">
            <v>45231</v>
          </cell>
          <cell r="J174">
            <v>158.62</v>
          </cell>
          <cell r="L174">
            <v>6.6</v>
          </cell>
          <cell r="M174">
            <v>6.6</v>
          </cell>
          <cell r="O174">
            <v>3.7</v>
          </cell>
          <cell r="R174">
            <v>268.5</v>
          </cell>
          <cell r="S174">
            <v>88.2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OSVALDO JOSE MACEDO COIMBRA JUNIOR</v>
          </cell>
          <cell r="F175" t="str">
            <v>1 - Médico</v>
          </cell>
          <cell r="G175">
            <v>225270</v>
          </cell>
          <cell r="H175">
            <v>45231</v>
          </cell>
          <cell r="J175">
            <v>419.34</v>
          </cell>
          <cell r="L175">
            <v>6.6</v>
          </cell>
          <cell r="M175">
            <v>6.6</v>
          </cell>
          <cell r="O175">
            <v>3.7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>
            <v>223405</v>
          </cell>
          <cell r="H176">
            <v>45231</v>
          </cell>
          <cell r="J176">
            <v>347.53</v>
          </cell>
          <cell r="L176">
            <v>6.6</v>
          </cell>
          <cell r="M176">
            <v>6.6</v>
          </cell>
          <cell r="O176">
            <v>3.7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PAULO LUCAS DA SILVA</v>
          </cell>
          <cell r="F177" t="str">
            <v>2 - Outros Profissionais da Saúde</v>
          </cell>
          <cell r="G177">
            <v>766420</v>
          </cell>
          <cell r="H177">
            <v>45231</v>
          </cell>
          <cell r="J177">
            <v>220.45</v>
          </cell>
          <cell r="L177">
            <v>0</v>
          </cell>
          <cell r="M177">
            <v>0</v>
          </cell>
          <cell r="O177">
            <v>3.7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PAULO RODRIGO DA SILVA</v>
          </cell>
          <cell r="F178" t="str">
            <v>2 - Outros Profissionais da Saúde</v>
          </cell>
          <cell r="G178">
            <v>322205</v>
          </cell>
          <cell r="H178">
            <v>45231</v>
          </cell>
          <cell r="J178">
            <v>146.86000000000001</v>
          </cell>
          <cell r="L178">
            <v>6.6</v>
          </cell>
          <cell r="M178">
            <v>6.6</v>
          </cell>
          <cell r="O178">
            <v>3.7</v>
          </cell>
          <cell r="R178">
            <v>246</v>
          </cell>
          <cell r="S178">
            <v>88.2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PRISCILLA KARINE NASCIMENTO DE CARVALHO</v>
          </cell>
          <cell r="F179" t="str">
            <v>2 - Outros Profissionais da Saúde</v>
          </cell>
          <cell r="G179">
            <v>223405</v>
          </cell>
          <cell r="H179">
            <v>45231</v>
          </cell>
          <cell r="J179">
            <v>582.94000000000005</v>
          </cell>
          <cell r="L179">
            <v>0</v>
          </cell>
          <cell r="M179">
            <v>0</v>
          </cell>
          <cell r="O179">
            <v>3.7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RAIMUNDO HENRIQUE DAS NEVES FILHO</v>
          </cell>
          <cell r="F180" t="str">
            <v>3 - Administrativo</v>
          </cell>
          <cell r="G180">
            <v>782320</v>
          </cell>
          <cell r="H180">
            <v>45231</v>
          </cell>
          <cell r="J180">
            <v>219.36</v>
          </cell>
          <cell r="L180">
            <v>6.6</v>
          </cell>
          <cell r="M180">
            <v>6.6</v>
          </cell>
          <cell r="O180">
            <v>3.7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RAYANE CARLOS DOS SANTOS</v>
          </cell>
          <cell r="F181" t="str">
            <v>2 - Outros Profissionais da Saúde</v>
          </cell>
          <cell r="G181">
            <v>322205</v>
          </cell>
          <cell r="H181">
            <v>45231</v>
          </cell>
          <cell r="J181">
            <v>164.89</v>
          </cell>
          <cell r="L181">
            <v>6.6</v>
          </cell>
          <cell r="M181">
            <v>6.6</v>
          </cell>
          <cell r="O181">
            <v>3.7</v>
          </cell>
          <cell r="R181">
            <v>246</v>
          </cell>
          <cell r="S181">
            <v>55.86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RENAN ELIEL DA SILVA</v>
          </cell>
          <cell r="F182" t="str">
            <v>2 - Outros Profissionais da Saúde</v>
          </cell>
          <cell r="G182">
            <v>521130</v>
          </cell>
          <cell r="H182">
            <v>45231</v>
          </cell>
          <cell r="J182">
            <v>148.38999999999999</v>
          </cell>
          <cell r="L182">
            <v>6.6</v>
          </cell>
          <cell r="M182">
            <v>6.6</v>
          </cell>
          <cell r="O182">
            <v>3.7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RENATA SATIRO DOS SANTOS</v>
          </cell>
          <cell r="F183" t="str">
            <v>2 - Outros Profissionais da Saúde</v>
          </cell>
          <cell r="G183">
            <v>322415</v>
          </cell>
          <cell r="H183">
            <v>45231</v>
          </cell>
          <cell r="J183">
            <v>167.82</v>
          </cell>
          <cell r="L183">
            <v>6.6</v>
          </cell>
          <cell r="M183">
            <v>6.6</v>
          </cell>
          <cell r="O183">
            <v>3.7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RENATO HENRIQUE PONTES DE CARVALHO</v>
          </cell>
          <cell r="F184" t="str">
            <v>1 - Médico</v>
          </cell>
          <cell r="G184">
            <v>225125</v>
          </cell>
          <cell r="H184">
            <v>45231</v>
          </cell>
          <cell r="J184">
            <v>822.4</v>
          </cell>
          <cell r="L184">
            <v>6.6</v>
          </cell>
          <cell r="M184">
            <v>6.6</v>
          </cell>
          <cell r="O184">
            <v>3.7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RENATO RICARTER FELIX DOS SANTOS</v>
          </cell>
          <cell r="F185" t="str">
            <v>3 - Administrativo</v>
          </cell>
          <cell r="G185">
            <v>514310</v>
          </cell>
          <cell r="H185">
            <v>45231</v>
          </cell>
          <cell r="J185">
            <v>161.56</v>
          </cell>
          <cell r="L185">
            <v>6.6</v>
          </cell>
          <cell r="M185">
            <v>6.6</v>
          </cell>
          <cell r="O185">
            <v>3.7</v>
          </cell>
          <cell r="R185">
            <v>268.8</v>
          </cell>
          <cell r="S185">
            <v>81.09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RIVALDO ALVES DE SOUZA</v>
          </cell>
          <cell r="F186" t="str">
            <v>2 - Outros Profissionais da Saúde</v>
          </cell>
          <cell r="G186">
            <v>515110</v>
          </cell>
          <cell r="H186">
            <v>45231</v>
          </cell>
          <cell r="J186">
            <v>139.76</v>
          </cell>
          <cell r="L186">
            <v>6.6</v>
          </cell>
          <cell r="M186">
            <v>6.6</v>
          </cell>
          <cell r="O186">
            <v>3.7</v>
          </cell>
          <cell r="R186">
            <v>246</v>
          </cell>
          <cell r="S186">
            <v>80.89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RIVANILDO GUSMAO DA SILVA</v>
          </cell>
          <cell r="F187" t="str">
            <v>3 - Administrativo</v>
          </cell>
          <cell r="G187">
            <v>410105</v>
          </cell>
          <cell r="H187">
            <v>45231</v>
          </cell>
          <cell r="J187">
            <v>354.97</v>
          </cell>
          <cell r="L187">
            <v>6.6</v>
          </cell>
          <cell r="M187">
            <v>6.6</v>
          </cell>
          <cell r="O187">
            <v>3.7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FERREIRA DE SANTANA</v>
          </cell>
          <cell r="F188" t="str">
            <v>3 - Administrativo</v>
          </cell>
          <cell r="G188">
            <v>782320</v>
          </cell>
          <cell r="H188">
            <v>45231</v>
          </cell>
          <cell r="J188">
            <v>170.28</v>
          </cell>
          <cell r="L188">
            <v>6.6</v>
          </cell>
          <cell r="M188">
            <v>6.6</v>
          </cell>
          <cell r="O188">
            <v>3.69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ROBSON SOARES DE SOUZA</v>
          </cell>
          <cell r="F189" t="str">
            <v>2 - Outros Profissionais da Saúde</v>
          </cell>
          <cell r="G189">
            <v>322605</v>
          </cell>
          <cell r="H189">
            <v>45231</v>
          </cell>
          <cell r="J189">
            <v>182.46</v>
          </cell>
          <cell r="L189">
            <v>6.6</v>
          </cell>
          <cell r="M189">
            <v>6.6</v>
          </cell>
          <cell r="O189">
            <v>3.69</v>
          </cell>
          <cell r="R189">
            <v>246</v>
          </cell>
          <cell r="S189">
            <v>81.09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RODRIGO LUIZ DA SILVA</v>
          </cell>
          <cell r="F190" t="str">
            <v>3 - Administrativo</v>
          </cell>
          <cell r="G190">
            <v>422110</v>
          </cell>
          <cell r="H190">
            <v>45231</v>
          </cell>
          <cell r="J190">
            <v>174.71</v>
          </cell>
          <cell r="L190">
            <v>6.6</v>
          </cell>
          <cell r="M190">
            <v>6.6</v>
          </cell>
          <cell r="O190">
            <v>3.69</v>
          </cell>
          <cell r="R190">
            <v>123</v>
          </cell>
          <cell r="S190">
            <v>81.09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ROGERIO MONTEIRO DA SILVA</v>
          </cell>
          <cell r="F191" t="str">
            <v>3 - Administrativo</v>
          </cell>
          <cell r="G191">
            <v>514310</v>
          </cell>
          <cell r="H191">
            <v>45231</v>
          </cell>
          <cell r="J191">
            <v>183.1</v>
          </cell>
          <cell r="L191">
            <v>6.6</v>
          </cell>
          <cell r="M191">
            <v>6.6</v>
          </cell>
          <cell r="O191">
            <v>3.69</v>
          </cell>
          <cell r="R191">
            <v>268.5</v>
          </cell>
          <cell r="S191">
            <v>81.09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ROMERO FERNANDES DA SILVA</v>
          </cell>
          <cell r="F192" t="str">
            <v>3 - Administrativo</v>
          </cell>
          <cell r="G192">
            <v>413105</v>
          </cell>
          <cell r="H192">
            <v>45231</v>
          </cell>
          <cell r="J192">
            <v>262.85000000000002</v>
          </cell>
          <cell r="L192">
            <v>6.6</v>
          </cell>
          <cell r="M192">
            <v>6.6</v>
          </cell>
          <cell r="O192">
            <v>3.69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FLORENCIO DA SILVA SANTOS</v>
          </cell>
          <cell r="F193" t="str">
            <v>3 - Administrativo</v>
          </cell>
          <cell r="G193">
            <v>411005</v>
          </cell>
          <cell r="H193">
            <v>45231</v>
          </cell>
          <cell r="J193">
            <v>214.62</v>
          </cell>
          <cell r="L193">
            <v>6.6</v>
          </cell>
          <cell r="M193">
            <v>6.6</v>
          </cell>
          <cell r="O193">
            <v>3.69</v>
          </cell>
          <cell r="R193">
            <v>246</v>
          </cell>
          <cell r="S193">
            <v>124.11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ROSANA MAGALHAES DO NASCIMENTO</v>
          </cell>
          <cell r="F194" t="str">
            <v>2 - Outros Profissionais da Saúde</v>
          </cell>
          <cell r="G194">
            <v>322205</v>
          </cell>
          <cell r="H194">
            <v>45231</v>
          </cell>
          <cell r="J194">
            <v>152.74</v>
          </cell>
          <cell r="L194">
            <v>6.6</v>
          </cell>
          <cell r="M194">
            <v>6.6</v>
          </cell>
          <cell r="O194">
            <v>3.69</v>
          </cell>
          <cell r="S194">
            <v>0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RUBIA HENRIQUE DE OLIVEIRA</v>
          </cell>
          <cell r="F195" t="str">
            <v>2 - Outros Profissionais da Saúde</v>
          </cell>
          <cell r="G195">
            <v>322205</v>
          </cell>
          <cell r="H195">
            <v>45231</v>
          </cell>
          <cell r="J195">
            <v>190.34</v>
          </cell>
          <cell r="L195">
            <v>6.6</v>
          </cell>
          <cell r="M195">
            <v>6.6</v>
          </cell>
          <cell r="O195">
            <v>3.69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RYAN FERNANDES LOPES DA SILVA</v>
          </cell>
          <cell r="F196" t="str">
            <v>3 - Administrativo</v>
          </cell>
          <cell r="G196">
            <v>413115</v>
          </cell>
          <cell r="H196">
            <v>45231</v>
          </cell>
          <cell r="J196">
            <v>145.77000000000001</v>
          </cell>
          <cell r="L196">
            <v>6.6</v>
          </cell>
          <cell r="M196">
            <v>6.6</v>
          </cell>
          <cell r="O196">
            <v>3.69</v>
          </cell>
          <cell r="R196">
            <v>268.8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SABRINE DO NASCIMENTO SILVA COSTA</v>
          </cell>
          <cell r="F197" t="str">
            <v>2 - Outros Profissionais da Saúde</v>
          </cell>
          <cell r="G197">
            <v>322205</v>
          </cell>
          <cell r="H197">
            <v>45231</v>
          </cell>
          <cell r="J197">
            <v>167.24</v>
          </cell>
          <cell r="L197">
            <v>6.6</v>
          </cell>
          <cell r="M197">
            <v>6.6</v>
          </cell>
          <cell r="O197">
            <v>3.69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SANDRA FELISMINA BARBOSA</v>
          </cell>
          <cell r="F198" t="str">
            <v>4 - Assistência Odontológica</v>
          </cell>
          <cell r="G198">
            <v>322415</v>
          </cell>
          <cell r="H198">
            <v>45231</v>
          </cell>
          <cell r="J198">
            <v>174.07</v>
          </cell>
          <cell r="L198">
            <v>6.6</v>
          </cell>
          <cell r="M198">
            <v>6.6</v>
          </cell>
          <cell r="O198">
            <v>3.69</v>
          </cell>
          <cell r="R198">
            <v>268.5</v>
          </cell>
          <cell r="S198">
            <v>93.75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SERGIO JOSE GOMES DUARTE</v>
          </cell>
          <cell r="F199" t="str">
            <v>2 - Outros Profissionais da Saúde</v>
          </cell>
          <cell r="G199">
            <v>324205</v>
          </cell>
          <cell r="H199">
            <v>45231</v>
          </cell>
          <cell r="J199">
            <v>180.88</v>
          </cell>
          <cell r="L199">
            <v>6.6</v>
          </cell>
          <cell r="M199">
            <v>6.6</v>
          </cell>
          <cell r="O199">
            <v>3.69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45231</v>
          </cell>
          <cell r="J200">
            <v>182.11</v>
          </cell>
          <cell r="L200">
            <v>6.6</v>
          </cell>
          <cell r="M200">
            <v>6.6</v>
          </cell>
          <cell r="O200">
            <v>3.69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SHEILA MARIA DUARTE</v>
          </cell>
          <cell r="F201" t="str">
            <v>2 - Outros Profissionais da Saúde</v>
          </cell>
          <cell r="G201">
            <v>322205</v>
          </cell>
          <cell r="H201">
            <v>45231</v>
          </cell>
          <cell r="J201">
            <v>190.34</v>
          </cell>
          <cell r="L201">
            <v>6.6</v>
          </cell>
          <cell r="M201">
            <v>6.6</v>
          </cell>
          <cell r="O201">
            <v>3.69</v>
          </cell>
          <cell r="R201">
            <v>268.8</v>
          </cell>
          <cell r="S201">
            <v>88.2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45231</v>
          </cell>
          <cell r="J202">
            <v>151.38999999999999</v>
          </cell>
          <cell r="L202">
            <v>6.6</v>
          </cell>
          <cell r="M202">
            <v>6.6</v>
          </cell>
          <cell r="O202">
            <v>3.69</v>
          </cell>
          <cell r="S202">
            <v>0</v>
          </cell>
          <cell r="U202">
            <v>69.430000000000007</v>
          </cell>
          <cell r="X202" t="str">
            <v>AUXILIO CRECHE</v>
          </cell>
        </row>
        <row r="203">
          <cell r="C203" t="str">
            <v>UPA NOVA DESCOBERTA - CG Nº 008/2022</v>
          </cell>
          <cell r="E203" t="str">
            <v>SOFIA GOMES DA SILVA</v>
          </cell>
          <cell r="F203" t="str">
            <v>2 - Outros Profissionais da Saúde</v>
          </cell>
          <cell r="G203">
            <v>223505</v>
          </cell>
          <cell r="H203">
            <v>45231</v>
          </cell>
          <cell r="J203">
            <v>371.95</v>
          </cell>
          <cell r="L203">
            <v>0</v>
          </cell>
          <cell r="M203">
            <v>0</v>
          </cell>
          <cell r="O203">
            <v>3.69</v>
          </cell>
          <cell r="S203">
            <v>0</v>
          </cell>
          <cell r="U203">
            <v>120.26</v>
          </cell>
          <cell r="X203" t="str">
            <v>AUXILIO CRECHE</v>
          </cell>
        </row>
        <row r="204">
          <cell r="C204" t="str">
            <v>UPA NOVA DESCOBERTA - CG Nº 008/2022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45231</v>
          </cell>
          <cell r="J204">
            <v>142.36000000000001</v>
          </cell>
          <cell r="L204">
            <v>6.6</v>
          </cell>
          <cell r="M204">
            <v>6.6</v>
          </cell>
          <cell r="O204">
            <v>3.69</v>
          </cell>
          <cell r="R204">
            <v>246</v>
          </cell>
          <cell r="S204">
            <v>80.89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SUELANY DE SOUZA WANDERLEY</v>
          </cell>
          <cell r="F205" t="str">
            <v>1 - Médico</v>
          </cell>
          <cell r="G205">
            <v>225124</v>
          </cell>
          <cell r="H205">
            <v>45231</v>
          </cell>
          <cell r="J205">
            <v>410.68</v>
          </cell>
          <cell r="L205">
            <v>6.6</v>
          </cell>
          <cell r="M205">
            <v>6.6</v>
          </cell>
          <cell r="O205">
            <v>3.69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45231</v>
          </cell>
          <cell r="J206">
            <v>165.36</v>
          </cell>
          <cell r="L206">
            <v>6.6</v>
          </cell>
          <cell r="M206">
            <v>6.6</v>
          </cell>
          <cell r="O206">
            <v>3.69</v>
          </cell>
          <cell r="S206">
            <v>0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45231</v>
          </cell>
          <cell r="J207">
            <v>147.76</v>
          </cell>
          <cell r="L207">
            <v>6.6</v>
          </cell>
          <cell r="M207">
            <v>6.6</v>
          </cell>
          <cell r="O207">
            <v>3.69</v>
          </cell>
          <cell r="R207">
            <v>268.5</v>
          </cell>
          <cell r="S207">
            <v>80.89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45231</v>
          </cell>
          <cell r="J208">
            <v>266.18</v>
          </cell>
          <cell r="L208">
            <v>0</v>
          </cell>
          <cell r="M208">
            <v>0</v>
          </cell>
          <cell r="O208">
            <v>3.69</v>
          </cell>
          <cell r="R208">
            <v>246</v>
          </cell>
          <cell r="S208">
            <v>143.65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TELMA LUCIA DOS SANTOS</v>
          </cell>
          <cell r="F209" t="str">
            <v>2 - Outros Profissionais da Saúde</v>
          </cell>
          <cell r="G209">
            <v>322205</v>
          </cell>
          <cell r="H209">
            <v>45231</v>
          </cell>
          <cell r="J209">
            <v>190.34</v>
          </cell>
          <cell r="L209">
            <v>6.6</v>
          </cell>
          <cell r="M209">
            <v>6.6</v>
          </cell>
          <cell r="O209">
            <v>3.69</v>
          </cell>
          <cell r="S209">
            <v>88.2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45231</v>
          </cell>
          <cell r="J210">
            <v>150.47</v>
          </cell>
          <cell r="L210">
            <v>6.6</v>
          </cell>
          <cell r="M210">
            <v>6.6</v>
          </cell>
          <cell r="O210">
            <v>3.69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45231</v>
          </cell>
          <cell r="J211">
            <v>193.96</v>
          </cell>
          <cell r="L211">
            <v>6.6</v>
          </cell>
          <cell r="M211">
            <v>6.6</v>
          </cell>
          <cell r="O211">
            <v>3.69</v>
          </cell>
          <cell r="R211">
            <v>246</v>
          </cell>
          <cell r="S211">
            <v>81.09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VINICIUS DE LIRA NUNES</v>
          </cell>
          <cell r="F212" t="str">
            <v>2 - Outros Profissionais da Saúde</v>
          </cell>
          <cell r="G212">
            <v>223505</v>
          </cell>
          <cell r="H212">
            <v>45231</v>
          </cell>
          <cell r="J212">
            <v>169.84</v>
          </cell>
          <cell r="L212">
            <v>0</v>
          </cell>
          <cell r="M212">
            <v>0</v>
          </cell>
          <cell r="O212">
            <v>3.69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VITOR ESTENIO ALVES CORDEIRO</v>
          </cell>
          <cell r="F213" t="str">
            <v>1 - Médico</v>
          </cell>
          <cell r="G213">
            <v>225125</v>
          </cell>
          <cell r="H213">
            <v>45231</v>
          </cell>
          <cell r="J213">
            <v>430.93</v>
          </cell>
          <cell r="L213">
            <v>6.6</v>
          </cell>
          <cell r="M213">
            <v>6.6</v>
          </cell>
          <cell r="O213">
            <v>3.69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VIVIANE CANDIDO DA SILVA</v>
          </cell>
          <cell r="F214" t="str">
            <v>3 - Administrativo</v>
          </cell>
          <cell r="G214">
            <v>411005</v>
          </cell>
          <cell r="H214">
            <v>45231</v>
          </cell>
          <cell r="J214">
            <v>214.62</v>
          </cell>
          <cell r="L214">
            <v>6.6</v>
          </cell>
          <cell r="M214">
            <v>6.6</v>
          </cell>
          <cell r="O214">
            <v>3.69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WAGNER PEREIRA SEABRA</v>
          </cell>
          <cell r="F215" t="str">
            <v>3 - Administrativo</v>
          </cell>
          <cell r="G215">
            <v>517410</v>
          </cell>
          <cell r="H215">
            <v>45231</v>
          </cell>
          <cell r="J215">
            <v>141.24</v>
          </cell>
          <cell r="L215">
            <v>6.6</v>
          </cell>
          <cell r="M215">
            <v>6.6</v>
          </cell>
          <cell r="O215">
            <v>3.69</v>
          </cell>
          <cell r="R215">
            <v>246</v>
          </cell>
          <cell r="S215">
            <v>81.09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45231</v>
          </cell>
          <cell r="J216">
            <v>158.62</v>
          </cell>
          <cell r="L216">
            <v>6.6</v>
          </cell>
          <cell r="M216">
            <v>6.6</v>
          </cell>
          <cell r="O216">
            <v>3.69</v>
          </cell>
          <cell r="R216">
            <v>228.42</v>
          </cell>
          <cell r="S216">
            <v>88.2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WILLANY SILVERIO COSTA</v>
          </cell>
          <cell r="F217" t="str">
            <v>1 - Médico</v>
          </cell>
          <cell r="G217">
            <v>225125</v>
          </cell>
          <cell r="H217">
            <v>45231</v>
          </cell>
          <cell r="J217">
            <v>512.55999999999995</v>
          </cell>
          <cell r="L217">
            <v>0</v>
          </cell>
          <cell r="M217">
            <v>0</v>
          </cell>
          <cell r="O217">
            <v>3.69</v>
          </cell>
          <cell r="S217">
            <v>0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45231</v>
          </cell>
          <cell r="J218">
            <v>392.53</v>
          </cell>
          <cell r="L218">
            <v>6.6</v>
          </cell>
          <cell r="M218">
            <v>6.6</v>
          </cell>
          <cell r="O218">
            <v>3.69</v>
          </cell>
          <cell r="S218">
            <v>0</v>
          </cell>
          <cell r="U21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D68EC-54E7-49E0-9E59-DF7080780AE5}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45231</v>
      </c>
      <c r="H3" s="15">
        <f>'[1]TCE - ANEXO III - Preencher'!I12</f>
        <v>0</v>
      </c>
      <c r="I3" s="15">
        <f>'[1]TCE - ANEXO III - Preencher'!J12</f>
        <v>546.27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3.7</v>
      </c>
      <c r="O3" s="16">
        <f>'[1]TCE - ANEXO III - Preencher'!P12</f>
        <v>0</v>
      </c>
      <c r="P3" s="16">
        <f t="shared" ref="P3:P257" si="1">N3-O3</f>
        <v>3.7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549.97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45231</v>
      </c>
      <c r="H4" s="15">
        <f>'[1]TCE - ANEXO III - Preencher'!I13</f>
        <v>0</v>
      </c>
      <c r="I4" s="15">
        <f>'[1]TCE - ANEXO III - Preencher'!J13</f>
        <v>451.31</v>
      </c>
      <c r="J4" s="15">
        <f>'[1]TCE - ANEXO III - Preencher'!K13</f>
        <v>0</v>
      </c>
      <c r="K4" s="16">
        <f>'[1]TCE - ANEXO III - Preencher'!L13</f>
        <v>6.6</v>
      </c>
      <c r="L4" s="16">
        <f>'[1]TCE - ANEXO III - Preencher'!M13</f>
        <v>6.6</v>
      </c>
      <c r="M4" s="16">
        <f t="shared" si="0"/>
        <v>0</v>
      </c>
      <c r="N4" s="16">
        <f>'[1]TCE - ANEXO III - Preencher'!O13</f>
        <v>3.7</v>
      </c>
      <c r="O4" s="16">
        <f>'[1]TCE - ANEXO III - Preencher'!P13</f>
        <v>0</v>
      </c>
      <c r="P4" s="16">
        <f t="shared" si="1"/>
        <v>3.7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455.01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ALANA FERNANDA DA SILVA NASCIMENTO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223405</v>
      </c>
      <c r="G5" s="14">
        <f>IF('[1]TCE - ANEXO III - Preencher'!H14="","",'[1]TCE - ANEXO III - Preencher'!H14)</f>
        <v>45231</v>
      </c>
      <c r="H5" s="15">
        <f>'[1]TCE - ANEXO III - Preencher'!I14</f>
        <v>0</v>
      </c>
      <c r="I5" s="15">
        <f>'[1]TCE - ANEXO III - Preencher'!J14</f>
        <v>331.98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3.7</v>
      </c>
      <c r="O5" s="16">
        <f>'[1]TCE - ANEXO III - Preencher'!P14</f>
        <v>0</v>
      </c>
      <c r="P5" s="16">
        <f t="shared" si="1"/>
        <v>3.7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335.68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SAMYRA DE SENA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411005</v>
      </c>
      <c r="G6" s="14">
        <f>IF('[1]TCE - ANEXO III - Preencher'!H15="","",'[1]TCE - ANEXO III - Preencher'!H15)</f>
        <v>45231</v>
      </c>
      <c r="H6" s="15">
        <f>'[1]TCE - ANEXO III - Preencher'!I15</f>
        <v>0</v>
      </c>
      <c r="I6" s="15">
        <f>'[1]TCE - ANEXO III - Preencher'!J15</f>
        <v>13.76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3.7</v>
      </c>
      <c r="O6" s="16">
        <f>'[1]TCE - ANEXO III - Preencher'!P15</f>
        <v>0</v>
      </c>
      <c r="P6" s="16">
        <f t="shared" si="1"/>
        <v>3.7</v>
      </c>
      <c r="Q6" s="16">
        <f>'[1]TCE - ANEXO III - Preencher'!R15</f>
        <v>344.4</v>
      </c>
      <c r="R6" s="16">
        <f>'[1]TCE - ANEXO III - Preencher'!S15</f>
        <v>36.69</v>
      </c>
      <c r="S6" s="16">
        <f t="shared" si="2"/>
        <v>307.70999999999998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325.16999999999996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45231</v>
      </c>
      <c r="H7" s="15">
        <f>'[1]TCE - ANEXO III - Preencher'!I16</f>
        <v>0</v>
      </c>
      <c r="I7" s="15">
        <f>'[1]TCE - ANEXO III - Preencher'!J16</f>
        <v>205.67</v>
      </c>
      <c r="J7" s="15">
        <f>'[1]TCE - ANEXO III - Preencher'!K16</f>
        <v>0</v>
      </c>
      <c r="K7" s="16">
        <f>'[1]TCE - ANEXO III - Preencher'!L16</f>
        <v>6.6</v>
      </c>
      <c r="L7" s="16">
        <f>'[1]TCE - ANEXO III - Preencher'!M16</f>
        <v>6.6</v>
      </c>
      <c r="M7" s="16">
        <f t="shared" si="0"/>
        <v>0</v>
      </c>
      <c r="N7" s="16">
        <f>'[1]TCE - ANEXO III - Preencher'!O16</f>
        <v>3.7</v>
      </c>
      <c r="O7" s="16">
        <f>'[1]TCE - ANEXO III - Preencher'!P16</f>
        <v>0</v>
      </c>
      <c r="P7" s="16">
        <f t="shared" si="1"/>
        <v>3.7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209.36999999999998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45231</v>
      </c>
      <c r="H8" s="15">
        <f>'[1]TCE - ANEXO III - Preencher'!I17</f>
        <v>0</v>
      </c>
      <c r="I8" s="15">
        <f>'[1]TCE - ANEXO III - Preencher'!J17</f>
        <v>556.11</v>
      </c>
      <c r="J8" s="15">
        <f>'[1]TCE - ANEXO III - Preencher'!K17</f>
        <v>0</v>
      </c>
      <c r="K8" s="16">
        <f>'[1]TCE - ANEXO III - Preencher'!L17</f>
        <v>6.6</v>
      </c>
      <c r="L8" s="16">
        <f>'[1]TCE - ANEXO III - Preencher'!M17</f>
        <v>6.6</v>
      </c>
      <c r="M8" s="16">
        <f t="shared" si="0"/>
        <v>0</v>
      </c>
      <c r="N8" s="16">
        <f>'[1]TCE - ANEXO III - Preencher'!O17</f>
        <v>3.7</v>
      </c>
      <c r="O8" s="16">
        <f>'[1]TCE - ANEXO III - Preencher'!P17</f>
        <v>0</v>
      </c>
      <c r="P8" s="16">
        <f t="shared" si="1"/>
        <v>3.7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559.81000000000006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45231</v>
      </c>
      <c r="H9" s="15">
        <f>'[1]TCE - ANEXO III - Preencher'!I18</f>
        <v>0</v>
      </c>
      <c r="I9" s="15">
        <f>'[1]TCE - ANEXO III - Preencher'!J18</f>
        <v>146.86000000000001</v>
      </c>
      <c r="J9" s="15">
        <f>'[1]TCE - ANEXO III - Preencher'!K18</f>
        <v>0</v>
      </c>
      <c r="K9" s="16">
        <f>'[1]TCE - ANEXO III - Preencher'!L18</f>
        <v>6.6</v>
      </c>
      <c r="L9" s="16">
        <f>'[1]TCE - ANEXO III - Preencher'!M18</f>
        <v>6.6</v>
      </c>
      <c r="M9" s="16">
        <f t="shared" si="0"/>
        <v>0</v>
      </c>
      <c r="N9" s="16">
        <f>'[1]TCE - ANEXO III - Preencher'!O18</f>
        <v>3.7</v>
      </c>
      <c r="O9" s="16">
        <f>'[1]TCE - ANEXO III - Preencher'!P18</f>
        <v>0</v>
      </c>
      <c r="P9" s="16">
        <f t="shared" si="1"/>
        <v>3.7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150.56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45231</v>
      </c>
      <c r="H10" s="15">
        <f>'[1]TCE - ANEXO III - Preencher'!I19</f>
        <v>0</v>
      </c>
      <c r="I10" s="15">
        <f>'[1]TCE - ANEXO III - Preencher'!J19</f>
        <v>311.60000000000002</v>
      </c>
      <c r="J10" s="15">
        <f>'[1]TCE - ANEXO III - Preencher'!K19</f>
        <v>0</v>
      </c>
      <c r="K10" s="16">
        <f>'[1]TCE - ANEXO III - Preencher'!L19</f>
        <v>6.6</v>
      </c>
      <c r="L10" s="16">
        <f>'[1]TCE - ANEXO III - Preencher'!M19</f>
        <v>6.6</v>
      </c>
      <c r="M10" s="16">
        <f t="shared" si="0"/>
        <v>0</v>
      </c>
      <c r="N10" s="16">
        <f>'[1]TCE - ANEXO III - Preencher'!O19</f>
        <v>3.7</v>
      </c>
      <c r="O10" s="16">
        <f>'[1]TCE - ANEXO III - Preencher'!P19</f>
        <v>0</v>
      </c>
      <c r="P10" s="16">
        <f t="shared" si="1"/>
        <v>3.7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315.3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45231</v>
      </c>
      <c r="H11" s="15">
        <f>'[1]TCE - ANEXO III - Preencher'!I20</f>
        <v>0</v>
      </c>
      <c r="I11" s="15">
        <f>'[1]TCE - ANEXO III - Preencher'!J20</f>
        <v>310</v>
      </c>
      <c r="J11" s="15">
        <f>'[1]TCE - ANEXO III - Preencher'!K20</f>
        <v>0</v>
      </c>
      <c r="K11" s="16">
        <f>'[1]TCE - ANEXO III - Preencher'!L20</f>
        <v>6.6</v>
      </c>
      <c r="L11" s="16">
        <f>'[1]TCE - ANEXO III - Preencher'!M20</f>
        <v>6.6</v>
      </c>
      <c r="M11" s="16">
        <f t="shared" si="0"/>
        <v>0</v>
      </c>
      <c r="N11" s="16">
        <f>'[1]TCE - ANEXO III - Preencher'!O20</f>
        <v>3.7</v>
      </c>
      <c r="O11" s="16">
        <f>'[1]TCE - ANEXO III - Preencher'!P20</f>
        <v>0</v>
      </c>
      <c r="P11" s="16">
        <f t="shared" si="1"/>
        <v>3.7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313.7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45231</v>
      </c>
      <c r="H12" s="15">
        <f>'[1]TCE - ANEXO III - Preencher'!I21</f>
        <v>0</v>
      </c>
      <c r="I12" s="15">
        <f>'[1]TCE - ANEXO III - Preencher'!J21</f>
        <v>148.05000000000001</v>
      </c>
      <c r="J12" s="15">
        <f>'[1]TCE - ANEXO III - Preencher'!K21</f>
        <v>0</v>
      </c>
      <c r="K12" s="16">
        <f>'[1]TCE - ANEXO III - Preencher'!L21</f>
        <v>6.6</v>
      </c>
      <c r="L12" s="16">
        <f>'[1]TCE - ANEXO III - Preencher'!M21</f>
        <v>6.6</v>
      </c>
      <c r="M12" s="16">
        <f t="shared" si="0"/>
        <v>0</v>
      </c>
      <c r="N12" s="16">
        <f>'[1]TCE - ANEXO III - Preencher'!O21</f>
        <v>3.7</v>
      </c>
      <c r="O12" s="16">
        <f>'[1]TCE - ANEXO III - Preencher'!P21</f>
        <v>0</v>
      </c>
      <c r="P12" s="16">
        <f t="shared" si="1"/>
        <v>3.7</v>
      </c>
      <c r="Q12" s="16">
        <f>'[1]TCE - ANEXO III - Preencher'!R21</f>
        <v>180.4</v>
      </c>
      <c r="R12" s="16">
        <f>'[1]TCE - ANEXO III - Preencher'!S21</f>
        <v>81.09</v>
      </c>
      <c r="S12" s="16">
        <f t="shared" si="2"/>
        <v>99.31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251.06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45231</v>
      </c>
      <c r="H13" s="15">
        <f>'[1]TCE - ANEXO III - Preencher'!I22</f>
        <v>0</v>
      </c>
      <c r="I13" s="15">
        <f>'[1]TCE - ANEXO III - Preencher'!J22</f>
        <v>225.39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3.7</v>
      </c>
      <c r="O13" s="16">
        <f>'[1]TCE - ANEXO III - Preencher'!P22</f>
        <v>0</v>
      </c>
      <c r="P13" s="16">
        <f t="shared" si="1"/>
        <v>3.7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229.08999999999997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45231</v>
      </c>
      <c r="H14" s="15">
        <f>'[1]TCE - ANEXO III - Preencher'!I23</f>
        <v>0</v>
      </c>
      <c r="I14" s="15">
        <f>'[1]TCE - ANEXO III - Preencher'!J23</f>
        <v>190.34</v>
      </c>
      <c r="J14" s="15">
        <f>'[1]TCE - ANEXO III - Preencher'!K23</f>
        <v>0</v>
      </c>
      <c r="K14" s="16">
        <f>'[1]TCE - ANEXO III - Preencher'!L23</f>
        <v>6.6</v>
      </c>
      <c r="L14" s="16">
        <f>'[1]TCE - ANEXO III - Preencher'!M23</f>
        <v>6.6</v>
      </c>
      <c r="M14" s="16">
        <f t="shared" si="0"/>
        <v>0</v>
      </c>
      <c r="N14" s="16">
        <f>'[1]TCE - ANEXO III - Preencher'!O23</f>
        <v>3.7</v>
      </c>
      <c r="O14" s="16">
        <f>'[1]TCE - ANEXO III - Preencher'!P23</f>
        <v>0</v>
      </c>
      <c r="P14" s="16">
        <f t="shared" si="1"/>
        <v>3.7</v>
      </c>
      <c r="Q14" s="16">
        <f>'[1]TCE - ANEXO III - Preencher'!R23</f>
        <v>229.6</v>
      </c>
      <c r="R14" s="16">
        <f>'[1]TCE - ANEXO III - Preencher'!S23</f>
        <v>88.2</v>
      </c>
      <c r="S14" s="16">
        <f t="shared" si="2"/>
        <v>141.39999999999998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335.43999999999994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CLAUDIA REGO DA SILVA RODRIGUES BRASIL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422110</v>
      </c>
      <c r="G15" s="14">
        <f>IF('[1]TCE - ANEXO III - Preencher'!H24="","",'[1]TCE - ANEXO III - Preencher'!H24)</f>
        <v>45231</v>
      </c>
      <c r="H15" s="15">
        <f>'[1]TCE - ANEXO III - Preencher'!I24</f>
        <v>0</v>
      </c>
      <c r="I15" s="15">
        <f>'[1]TCE - ANEXO III - Preencher'!J24</f>
        <v>129.24</v>
      </c>
      <c r="J15" s="15">
        <f>'[1]TCE - ANEXO III - Preencher'!K24</f>
        <v>0</v>
      </c>
      <c r="K15" s="16">
        <f>'[1]TCE - ANEXO III - Preencher'!L24</f>
        <v>6.6</v>
      </c>
      <c r="L15" s="16">
        <f>'[1]TCE - ANEXO III - Preencher'!M24</f>
        <v>6.6</v>
      </c>
      <c r="M15" s="16">
        <f t="shared" si="0"/>
        <v>0</v>
      </c>
      <c r="N15" s="16">
        <f>'[1]TCE - ANEXO III - Preencher'!O24</f>
        <v>3.7</v>
      </c>
      <c r="O15" s="16">
        <f>'[1]TCE - ANEXO III - Preencher'!P24</f>
        <v>0</v>
      </c>
      <c r="P15" s="16">
        <f t="shared" si="1"/>
        <v>3.7</v>
      </c>
      <c r="Q15" s="16">
        <f>'[1]TCE - ANEXO III - Preencher'!R24</f>
        <v>246</v>
      </c>
      <c r="R15" s="16">
        <f>'[1]TCE - ANEXO III - Preencher'!S24</f>
        <v>81.09</v>
      </c>
      <c r="S15" s="16">
        <f t="shared" si="2"/>
        <v>164.91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297.85000000000002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LUCIA SOLANO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45231</v>
      </c>
      <c r="H16" s="15">
        <f>'[1]TCE - ANEXO III - Preencher'!I25</f>
        <v>0</v>
      </c>
      <c r="I16" s="15">
        <f>'[1]TCE - ANEXO III - Preencher'!J25</f>
        <v>363.73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3.7</v>
      </c>
      <c r="O16" s="16">
        <f>'[1]TCE - ANEXO III - Preencher'!P25</f>
        <v>0</v>
      </c>
      <c r="P16" s="16">
        <f t="shared" si="1"/>
        <v>3.7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</v>
      </c>
      <c r="U16" s="16">
        <f>'[1]TCE - ANEXO III - Preencher'!V25</f>
        <v>0</v>
      </c>
      <c r="V16" s="16">
        <f t="shared" si="3"/>
        <v>120.26</v>
      </c>
      <c r="W16" s="17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487.69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MARIA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324115</v>
      </c>
      <c r="G17" s="14">
        <f>IF('[1]TCE - ANEXO III - Preencher'!H26="","",'[1]TCE - ANEXO III - Preencher'!H26)</f>
        <v>45231</v>
      </c>
      <c r="H17" s="15">
        <f>'[1]TCE - ANEXO III - Preencher'!I26</f>
        <v>0</v>
      </c>
      <c r="I17" s="15">
        <f>'[1]TCE - ANEXO III - Preencher'!J26</f>
        <v>316.72000000000003</v>
      </c>
      <c r="J17" s="15">
        <f>'[1]TCE - ANEXO III - Preencher'!K26</f>
        <v>0</v>
      </c>
      <c r="K17" s="16">
        <f>'[1]TCE - ANEXO III - Preencher'!L26</f>
        <v>6.6</v>
      </c>
      <c r="L17" s="16">
        <f>'[1]TCE - ANEXO III - Preencher'!M26</f>
        <v>6.6</v>
      </c>
      <c r="M17" s="16">
        <f t="shared" si="0"/>
        <v>0</v>
      </c>
      <c r="N17" s="16">
        <f>'[1]TCE - ANEXO III - Preencher'!O26</f>
        <v>3.7</v>
      </c>
      <c r="O17" s="16">
        <f>'[1]TCE - ANEXO III - Preencher'!P26</f>
        <v>0</v>
      </c>
      <c r="P17" s="16">
        <f t="shared" si="1"/>
        <v>3.7</v>
      </c>
      <c r="Q17" s="16">
        <f>'[1]TCE - ANEXO III - Preencher'!R26</f>
        <v>73.8</v>
      </c>
      <c r="R17" s="16">
        <f>'[1]TCE - ANEXO III - Preencher'!S26</f>
        <v>71.98</v>
      </c>
      <c r="S17" s="16">
        <f t="shared" si="2"/>
        <v>1.8199999999999932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322.24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NERY SANTOS DE LIMA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45231</v>
      </c>
      <c r="H18" s="15">
        <f>'[1]TCE - ANEXO III - Preencher'!I27</f>
        <v>0</v>
      </c>
      <c r="I18" s="15">
        <f>'[1]TCE - ANEXO III - Preencher'!J27</f>
        <v>180.57</v>
      </c>
      <c r="J18" s="15">
        <f>'[1]TCE - ANEXO III - Preencher'!K27</f>
        <v>0</v>
      </c>
      <c r="K18" s="16">
        <f>'[1]TCE - ANEXO III - Preencher'!L27</f>
        <v>6.6</v>
      </c>
      <c r="L18" s="16">
        <f>'[1]TCE - ANEXO III - Preencher'!M27</f>
        <v>6.6</v>
      </c>
      <c r="M18" s="16">
        <f t="shared" si="0"/>
        <v>0</v>
      </c>
      <c r="N18" s="16">
        <f>'[1]TCE - ANEXO III - Preencher'!O27</f>
        <v>3.7</v>
      </c>
      <c r="O18" s="16">
        <f>'[1]TCE - ANEXO III - Preencher'!P27</f>
        <v>0</v>
      </c>
      <c r="P18" s="16">
        <f t="shared" si="1"/>
        <v>3.7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184.26999999999998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ANA PAULA MARIA DE OLIVEIRA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45231</v>
      </c>
      <c r="H19" s="15">
        <f>'[1]TCE - ANEXO III - Preencher'!I28</f>
        <v>0</v>
      </c>
      <c r="I19" s="15">
        <f>'[1]TCE - ANEXO III - Preencher'!J28</f>
        <v>190.34</v>
      </c>
      <c r="J19" s="15">
        <f>'[1]TCE - ANEXO III - Preencher'!K28</f>
        <v>0</v>
      </c>
      <c r="K19" s="16">
        <f>'[1]TCE - ANEXO III - Preencher'!L28</f>
        <v>6.6</v>
      </c>
      <c r="L19" s="16">
        <f>'[1]TCE - ANEXO III - Preencher'!M28</f>
        <v>6.6</v>
      </c>
      <c r="M19" s="16">
        <f t="shared" si="0"/>
        <v>0</v>
      </c>
      <c r="N19" s="16">
        <f>'[1]TCE - ANEXO III - Preencher'!O28</f>
        <v>3.7</v>
      </c>
      <c r="O19" s="16">
        <f>'[1]TCE - ANEXO III - Preencher'!P28</f>
        <v>0</v>
      </c>
      <c r="P19" s="16">
        <f t="shared" si="1"/>
        <v>3.7</v>
      </c>
      <c r="Q19" s="16">
        <f>'[1]TCE - ANEXO III - Preencher'!R28</f>
        <v>246</v>
      </c>
      <c r="R19" s="16">
        <f>'[1]TCE - ANEXO III - Preencher'!S28</f>
        <v>88.2</v>
      </c>
      <c r="S19" s="16">
        <f t="shared" si="2"/>
        <v>157.80000000000001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351.84000000000003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 xml:space="preserve">ANDREA CORREIA DE MELO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516345</v>
      </c>
      <c r="G20" s="14">
        <f>IF('[1]TCE - ANEXO III - Preencher'!H29="","",'[1]TCE - ANEXO III - Preencher'!H29)</f>
        <v>45231</v>
      </c>
      <c r="H20" s="15">
        <f>'[1]TCE - ANEXO III - Preencher'!I29</f>
        <v>0</v>
      </c>
      <c r="I20" s="15">
        <f>'[1]TCE - ANEXO III - Preencher'!J29</f>
        <v>194.73</v>
      </c>
      <c r="J20" s="15">
        <f>'[1]TCE - ANEXO III - Preencher'!K29</f>
        <v>0</v>
      </c>
      <c r="K20" s="16">
        <f>'[1]TCE - ANEXO III - Preencher'!L29</f>
        <v>6.6</v>
      </c>
      <c r="L20" s="16">
        <f>'[1]TCE - ANEXO III - Preencher'!M29</f>
        <v>6.6</v>
      </c>
      <c r="M20" s="16">
        <f t="shared" si="0"/>
        <v>0</v>
      </c>
      <c r="N20" s="16">
        <f>'[1]TCE - ANEXO III - Preencher'!O29</f>
        <v>3.7</v>
      </c>
      <c r="O20" s="16">
        <f>'[1]TCE - ANEXO III - Preencher'!P29</f>
        <v>0</v>
      </c>
      <c r="P20" s="16">
        <f t="shared" si="1"/>
        <v>3.7</v>
      </c>
      <c r="Q20" s="16">
        <f>'[1]TCE - ANEXO III - Preencher'!R29</f>
        <v>123</v>
      </c>
      <c r="R20" s="16">
        <f>'[1]TCE - ANEXO III - Preencher'!S29</f>
        <v>0</v>
      </c>
      <c r="S20" s="16">
        <f t="shared" si="2"/>
        <v>123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321.42999999999995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ANDREA PAULA LIRA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45231</v>
      </c>
      <c r="H21" s="15">
        <f>'[1]TCE - ANEXO III - Preencher'!I30</f>
        <v>0</v>
      </c>
      <c r="I21" s="15">
        <f>'[1]TCE - ANEXO III - Preencher'!J30</f>
        <v>150.47</v>
      </c>
      <c r="J21" s="15">
        <f>'[1]TCE - ANEXO III - Preencher'!K30</f>
        <v>0</v>
      </c>
      <c r="K21" s="16">
        <f>'[1]TCE - ANEXO III - Preencher'!L30</f>
        <v>6.6</v>
      </c>
      <c r="L21" s="16">
        <f>'[1]TCE - ANEXO III - Preencher'!M30</f>
        <v>6.6</v>
      </c>
      <c r="M21" s="16">
        <f t="shared" si="0"/>
        <v>0</v>
      </c>
      <c r="N21" s="16">
        <f>'[1]TCE - ANEXO III - Preencher'!O30</f>
        <v>3.7</v>
      </c>
      <c r="O21" s="16">
        <f>'[1]TCE - ANEXO III - Preencher'!P30</f>
        <v>0</v>
      </c>
      <c r="P21" s="16">
        <f t="shared" si="1"/>
        <v>3.7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154.16999999999999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ANDREIA CANDIDA LOPES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252105</v>
      </c>
      <c r="G22" s="14">
        <f>IF('[1]TCE - ANEXO III - Preencher'!H31="","",'[1]TCE - ANEXO III - Preencher'!H31)</f>
        <v>45231</v>
      </c>
      <c r="H22" s="15">
        <f>'[1]TCE - ANEXO III - Preencher'!I31</f>
        <v>0</v>
      </c>
      <c r="I22" s="15">
        <f>'[1]TCE - ANEXO III - Preencher'!J31</f>
        <v>307.69</v>
      </c>
      <c r="J22" s="15">
        <f>'[1]TCE - ANEXO III - Preencher'!K31</f>
        <v>0</v>
      </c>
      <c r="K22" s="16">
        <f>'[1]TCE - ANEXO III - Preencher'!L31</f>
        <v>6.6</v>
      </c>
      <c r="L22" s="16">
        <f>'[1]TCE - ANEXO III - Preencher'!M31</f>
        <v>6.6</v>
      </c>
      <c r="M22" s="16">
        <f t="shared" si="0"/>
        <v>0</v>
      </c>
      <c r="N22" s="16">
        <f>'[1]TCE - ANEXO III - Preencher'!O31</f>
        <v>3.7</v>
      </c>
      <c r="O22" s="16">
        <f>'[1]TCE - ANEXO III - Preencher'!P31</f>
        <v>0</v>
      </c>
      <c r="P22" s="16">
        <f t="shared" si="1"/>
        <v>3.7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311.39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ANDRESSA ANDRADE DO AMARAL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45231</v>
      </c>
      <c r="H23" s="15">
        <f>'[1]TCE - ANEXO III - Preencher'!I32</f>
        <v>0</v>
      </c>
      <c r="I23" s="15">
        <f>'[1]TCE - ANEXO III - Preencher'!J32</f>
        <v>158.62</v>
      </c>
      <c r="J23" s="15">
        <f>'[1]TCE - ANEXO III - Preencher'!K32</f>
        <v>0</v>
      </c>
      <c r="K23" s="16">
        <f>'[1]TCE - ANEXO III - Preencher'!L32</f>
        <v>6.6</v>
      </c>
      <c r="L23" s="16">
        <f>'[1]TCE - ANEXO III - Preencher'!M32</f>
        <v>6.6</v>
      </c>
      <c r="M23" s="16">
        <f t="shared" si="0"/>
        <v>0</v>
      </c>
      <c r="N23" s="16">
        <f>'[1]TCE - ANEXO III - Preencher'!O32</f>
        <v>3.7</v>
      </c>
      <c r="O23" s="16">
        <f>'[1]TCE - ANEXO III - Preencher'!P32</f>
        <v>0</v>
      </c>
      <c r="P23" s="16">
        <f t="shared" si="1"/>
        <v>3.7</v>
      </c>
      <c r="Q23" s="16">
        <f>'[1]TCE - ANEXO III - Preencher'!R32</f>
        <v>246</v>
      </c>
      <c r="R23" s="16">
        <f>'[1]TCE - ANEXO III - Preencher'!S32</f>
        <v>88.2</v>
      </c>
      <c r="S23" s="16">
        <f t="shared" si="2"/>
        <v>157.80000000000001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320.12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ANDREZZA HEVELLYN OLIVEIRA DO NASCIMENTO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45231</v>
      </c>
      <c r="H24" s="15">
        <f>'[1]TCE - ANEXO III - Preencher'!I33</f>
        <v>0</v>
      </c>
      <c r="I24" s="15">
        <f>'[1]TCE - ANEXO III - Preencher'!J33</f>
        <v>183.29</v>
      </c>
      <c r="J24" s="15">
        <f>'[1]TCE - ANEXO III - Preencher'!K33</f>
        <v>0</v>
      </c>
      <c r="K24" s="16">
        <f>'[1]TCE - ANEXO III - Preencher'!L33</f>
        <v>6.6</v>
      </c>
      <c r="L24" s="16">
        <f>'[1]TCE - ANEXO III - Preencher'!M33</f>
        <v>6.6</v>
      </c>
      <c r="M24" s="16">
        <f t="shared" si="0"/>
        <v>0</v>
      </c>
      <c r="N24" s="16">
        <f>'[1]TCE - ANEXO III - Preencher'!O33</f>
        <v>3.7</v>
      </c>
      <c r="O24" s="16">
        <f>'[1]TCE - ANEXO III - Preencher'!P33</f>
        <v>0</v>
      </c>
      <c r="P24" s="16">
        <f t="shared" si="1"/>
        <v>3.7</v>
      </c>
      <c r="Q24" s="16">
        <f>'[1]TCE - ANEXO III - Preencher'!R33</f>
        <v>250.6</v>
      </c>
      <c r="R24" s="16">
        <f>'[1]TCE - ANEXO III - Preencher'!S33</f>
        <v>0</v>
      </c>
      <c r="S24" s="16">
        <f t="shared" si="2"/>
        <v>250.6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437.59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BELO CABRAL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45231</v>
      </c>
      <c r="H25" s="15">
        <f>'[1]TCE - ANEXO III - Preencher'!I34</f>
        <v>0</v>
      </c>
      <c r="I25" s="15">
        <f>'[1]TCE - ANEXO III - Preencher'!J34</f>
        <v>190.34</v>
      </c>
      <c r="J25" s="15">
        <f>'[1]TCE - ANEXO III - Preencher'!K34</f>
        <v>0</v>
      </c>
      <c r="K25" s="16">
        <f>'[1]TCE - ANEXO III - Preencher'!L34</f>
        <v>6.6</v>
      </c>
      <c r="L25" s="16">
        <f>'[1]TCE - ANEXO III - Preencher'!M34</f>
        <v>6.6</v>
      </c>
      <c r="M25" s="16">
        <f t="shared" si="0"/>
        <v>0</v>
      </c>
      <c r="N25" s="16">
        <f>'[1]TCE - ANEXO III - Preencher'!O34</f>
        <v>3.7</v>
      </c>
      <c r="O25" s="16">
        <f>'[1]TCE - ANEXO III - Preencher'!P34</f>
        <v>0</v>
      </c>
      <c r="P25" s="16">
        <f t="shared" si="1"/>
        <v>3.7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194.04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ANGELA VANESSA DO NASCIMENTO VERCOSA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516345</v>
      </c>
      <c r="G26" s="14">
        <f>IF('[1]TCE - ANEXO III - Preencher'!H35="","",'[1]TCE - ANEXO III - Preencher'!H35)</f>
        <v>45231</v>
      </c>
      <c r="H26" s="15">
        <f>'[1]TCE - ANEXO III - Preencher'!I35</f>
        <v>0</v>
      </c>
      <c r="I26" s="15">
        <f>'[1]TCE - ANEXO III - Preencher'!J35</f>
        <v>142.36000000000001</v>
      </c>
      <c r="J26" s="15">
        <f>'[1]TCE - ANEXO III - Preencher'!K35</f>
        <v>0</v>
      </c>
      <c r="K26" s="16">
        <f>'[1]TCE - ANEXO III - Preencher'!L35</f>
        <v>6.6</v>
      </c>
      <c r="L26" s="16">
        <f>'[1]TCE - ANEXO III - Preencher'!M35</f>
        <v>6.6</v>
      </c>
      <c r="M26" s="16">
        <f t="shared" si="0"/>
        <v>0</v>
      </c>
      <c r="N26" s="16">
        <f>'[1]TCE - ANEXO III - Preencher'!O35</f>
        <v>3.7</v>
      </c>
      <c r="O26" s="16">
        <f>'[1]TCE - ANEXO III - Preencher'!P35</f>
        <v>0</v>
      </c>
      <c r="P26" s="16">
        <f t="shared" si="1"/>
        <v>3.7</v>
      </c>
      <c r="Q26" s="16">
        <f>'[1]TCE - ANEXO III - Preencher'!R35</f>
        <v>262.39999999999998</v>
      </c>
      <c r="R26" s="16">
        <f>'[1]TCE - ANEXO III - Preencher'!S35</f>
        <v>80.89</v>
      </c>
      <c r="S26" s="16">
        <f t="shared" si="2"/>
        <v>181.51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327.57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ANNA CLAUDIA DA SILVA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45231</v>
      </c>
      <c r="H27" s="15">
        <f>'[1]TCE - ANEXO III - Preencher'!I36</f>
        <v>0</v>
      </c>
      <c r="I27" s="15">
        <f>'[1]TCE - ANEXO III - Preencher'!J36</f>
        <v>158.62</v>
      </c>
      <c r="J27" s="15">
        <f>'[1]TCE - ANEXO III - Preencher'!K36</f>
        <v>0</v>
      </c>
      <c r="K27" s="16">
        <f>'[1]TCE - ANEXO III - Preencher'!L36</f>
        <v>6.6</v>
      </c>
      <c r="L27" s="16">
        <f>'[1]TCE - ANEXO III - Preencher'!M36</f>
        <v>6.6</v>
      </c>
      <c r="M27" s="16">
        <f t="shared" si="0"/>
        <v>0</v>
      </c>
      <c r="N27" s="16">
        <f>'[1]TCE - ANEXO III - Preencher'!O36</f>
        <v>3.7</v>
      </c>
      <c r="O27" s="16">
        <f>'[1]TCE - ANEXO III - Preencher'!P36</f>
        <v>0</v>
      </c>
      <c r="P27" s="16">
        <f t="shared" si="1"/>
        <v>3.7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162.32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CAROLINE DORNELAS RAMOS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223405</v>
      </c>
      <c r="G28" s="14">
        <f>IF('[1]TCE - ANEXO III - Preencher'!H37="","",'[1]TCE - ANEXO III - Preencher'!H37)</f>
        <v>45231</v>
      </c>
      <c r="H28" s="15">
        <f>'[1]TCE - ANEXO III - Preencher'!I37</f>
        <v>0</v>
      </c>
      <c r="I28" s="15">
        <f>'[1]TCE - ANEXO III - Preencher'!J37</f>
        <v>398.38</v>
      </c>
      <c r="J28" s="15">
        <f>'[1]TCE - ANEXO III - Preencher'!K37</f>
        <v>0</v>
      </c>
      <c r="K28" s="16">
        <f>'[1]TCE - ANEXO III - Preencher'!L37</f>
        <v>6.6</v>
      </c>
      <c r="L28" s="16">
        <f>'[1]TCE - ANEXO III - Preencher'!M37</f>
        <v>6.6</v>
      </c>
      <c r="M28" s="16">
        <f t="shared" si="0"/>
        <v>0</v>
      </c>
      <c r="N28" s="16">
        <f>'[1]TCE - ANEXO III - Preencher'!O37</f>
        <v>3.7</v>
      </c>
      <c r="O28" s="16">
        <f>'[1]TCE - ANEXO III - Preencher'!P37</f>
        <v>0</v>
      </c>
      <c r="P28" s="16">
        <f t="shared" si="1"/>
        <v>3.7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402.08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ANNE CATARINA TAVARES DE ARAUJO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251605</v>
      </c>
      <c r="G29" s="14">
        <f>IF('[1]TCE - ANEXO III - Preencher'!H38="","",'[1]TCE - ANEXO III - Preencher'!H38)</f>
        <v>45231</v>
      </c>
      <c r="H29" s="15">
        <f>'[1]TCE - ANEXO III - Preencher'!I38</f>
        <v>0</v>
      </c>
      <c r="I29" s="15">
        <f>'[1]TCE - ANEXO III - Preencher'!J38</f>
        <v>453.79</v>
      </c>
      <c r="J29" s="15">
        <f>'[1]TCE - ANEXO III - Preencher'!K38</f>
        <v>0</v>
      </c>
      <c r="K29" s="16">
        <f>'[1]TCE - ANEXO III - Preencher'!L38</f>
        <v>6.6</v>
      </c>
      <c r="L29" s="16">
        <f>'[1]TCE - ANEXO III - Preencher'!M38</f>
        <v>6.6</v>
      </c>
      <c r="M29" s="16">
        <f t="shared" si="0"/>
        <v>0</v>
      </c>
      <c r="N29" s="16">
        <f>'[1]TCE - ANEXO III - Preencher'!O38</f>
        <v>3.7</v>
      </c>
      <c r="O29" s="16">
        <f>'[1]TCE - ANEXO III - Preencher'!P38</f>
        <v>0</v>
      </c>
      <c r="P29" s="16">
        <f t="shared" si="1"/>
        <v>3.7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457.49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AURELANE CRISTINA LIRA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324205</v>
      </c>
      <c r="G30" s="14">
        <f>IF('[1]TCE - ANEXO III - Preencher'!H39="","",'[1]TCE - ANEXO III - Preencher'!H39)</f>
        <v>45231</v>
      </c>
      <c r="H30" s="15">
        <f>'[1]TCE - ANEXO III - Preencher'!I39</f>
        <v>0</v>
      </c>
      <c r="I30" s="15">
        <f>'[1]TCE - ANEXO III - Preencher'!J39</f>
        <v>162.6</v>
      </c>
      <c r="J30" s="15">
        <f>'[1]TCE - ANEXO III - Preencher'!K39</f>
        <v>0</v>
      </c>
      <c r="K30" s="16">
        <f>'[1]TCE - ANEXO III - Preencher'!L39</f>
        <v>6.6</v>
      </c>
      <c r="L30" s="16">
        <f>'[1]TCE - ANEXO III - Preencher'!M39</f>
        <v>6.6</v>
      </c>
      <c r="M30" s="16">
        <f t="shared" si="0"/>
        <v>0</v>
      </c>
      <c r="N30" s="16">
        <f>'[1]TCE - ANEXO III - Preencher'!O39</f>
        <v>3.7</v>
      </c>
      <c r="O30" s="16">
        <f>'[1]TCE - ANEXO III - Preencher'!P39</f>
        <v>0</v>
      </c>
      <c r="P30" s="16">
        <f t="shared" si="1"/>
        <v>3.7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166.29999999999998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AURINEIDE FRANCISCA ELIAS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45231</v>
      </c>
      <c r="H31" s="15">
        <f>'[1]TCE - ANEXO III - Preencher'!I40</f>
        <v>0</v>
      </c>
      <c r="I31" s="15">
        <f>'[1]TCE - ANEXO III - Preencher'!J40</f>
        <v>336.94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3.7</v>
      </c>
      <c r="O31" s="16">
        <f>'[1]TCE - ANEXO III - Preencher'!P40</f>
        <v>0</v>
      </c>
      <c r="P31" s="16">
        <f t="shared" si="1"/>
        <v>3.7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120.26</v>
      </c>
      <c r="U31" s="16">
        <f>'[1]TCE - ANEXO III - Preencher'!V40</f>
        <v>0</v>
      </c>
      <c r="V31" s="16">
        <f t="shared" si="3"/>
        <v>120.26</v>
      </c>
      <c r="W31" s="17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460.9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45231</v>
      </c>
      <c r="H32" s="15">
        <f>'[1]TCE - ANEXO III - Preencher'!I41</f>
        <v>0</v>
      </c>
      <c r="I32" s="15">
        <f>'[1]TCE - ANEXO III - Preencher'!J41</f>
        <v>222.83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3.7</v>
      </c>
      <c r="O32" s="16">
        <f>'[1]TCE - ANEXO III - Preencher'!P41</f>
        <v>0</v>
      </c>
      <c r="P32" s="16">
        <f t="shared" si="1"/>
        <v>3.7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120.26</v>
      </c>
      <c r="U32" s="16">
        <f>'[1]TCE - ANEXO III - Preencher'!V41</f>
        <v>0</v>
      </c>
      <c r="V32" s="16">
        <f t="shared" si="3"/>
        <v>120.26</v>
      </c>
      <c r="W32" s="17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346.79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CAIO HENRIQUE CAVALCANTI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411005</v>
      </c>
      <c r="G33" s="14">
        <f>IF('[1]TCE - ANEXO III - Preencher'!H42="","",'[1]TCE - ANEXO III - Preencher'!H42)</f>
        <v>45231</v>
      </c>
      <c r="H33" s="15">
        <f>'[1]TCE - ANEXO III - Preencher'!I42</f>
        <v>0</v>
      </c>
      <c r="I33" s="15">
        <f>'[1]TCE - ANEXO III - Preencher'!J42</f>
        <v>48.92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3.7</v>
      </c>
      <c r="O33" s="16">
        <f>'[1]TCE - ANEXO III - Preencher'!P42</f>
        <v>0</v>
      </c>
      <c r="P33" s="16">
        <f t="shared" si="1"/>
        <v>3.7</v>
      </c>
      <c r="Q33" s="16">
        <f>'[1]TCE - ANEXO III - Preencher'!R42</f>
        <v>344.4</v>
      </c>
      <c r="R33" s="16">
        <f>'[1]TCE - ANEXO III - Preencher'!S42</f>
        <v>36.69</v>
      </c>
      <c r="S33" s="16">
        <f t="shared" si="2"/>
        <v>307.70999999999998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360.33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CARMEM REGINA ALVES SENA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45231</v>
      </c>
      <c r="H34" s="15">
        <f>'[1]TCE - ANEXO III - Preencher'!I43</f>
        <v>0</v>
      </c>
      <c r="I34" s="15">
        <f>'[1]TCE - ANEXO III - Preencher'!J43</f>
        <v>247.03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3.7</v>
      </c>
      <c r="O34" s="16">
        <f>'[1]TCE - ANEXO III - Preencher'!P43</f>
        <v>0</v>
      </c>
      <c r="P34" s="16">
        <f t="shared" si="1"/>
        <v>3.7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250.73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CLEIDE MARIA DA SILVA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422110</v>
      </c>
      <c r="G35" s="14">
        <f>IF('[1]TCE - ANEXO III - Preencher'!H44="","",'[1]TCE - ANEXO III - Preencher'!H44)</f>
        <v>45231</v>
      </c>
      <c r="H35" s="15">
        <f>'[1]TCE - ANEXO III - Preencher'!I44</f>
        <v>0</v>
      </c>
      <c r="I35" s="15">
        <f>'[1]TCE - ANEXO III - Preencher'!J44</f>
        <v>181.19</v>
      </c>
      <c r="J35" s="15">
        <f>'[1]TCE - ANEXO III - Preencher'!K44</f>
        <v>0</v>
      </c>
      <c r="K35" s="16">
        <f>'[1]TCE - ANEXO III - Preencher'!L44</f>
        <v>6.6</v>
      </c>
      <c r="L35" s="16">
        <f>'[1]TCE - ANEXO III - Preencher'!M44</f>
        <v>6.6</v>
      </c>
      <c r="M35" s="16">
        <f t="shared" si="0"/>
        <v>0</v>
      </c>
      <c r="N35" s="16">
        <f>'[1]TCE - ANEXO III - Preencher'!O44</f>
        <v>3.7</v>
      </c>
      <c r="O35" s="16">
        <f>'[1]TCE - ANEXO III - Preencher'!P44</f>
        <v>0</v>
      </c>
      <c r="P35" s="16">
        <f t="shared" si="1"/>
        <v>3.7</v>
      </c>
      <c r="Q35" s="16">
        <f>'[1]TCE - ANEXO III - Preencher'!R44</f>
        <v>131.19999999999999</v>
      </c>
      <c r="R35" s="16">
        <f>'[1]TCE - ANEXO III - Preencher'!S44</f>
        <v>81.09</v>
      </c>
      <c r="S35" s="16">
        <f t="shared" si="2"/>
        <v>50.109999999999985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234.99999999999997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CLEITON TRAJANO PINHEIRO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521130</v>
      </c>
      <c r="G36" s="14">
        <f>IF('[1]TCE - ANEXO III - Preencher'!H45="","",'[1]TCE - ANEXO III - Preencher'!H45)</f>
        <v>45231</v>
      </c>
      <c r="H36" s="15">
        <f>'[1]TCE - ANEXO III - Preencher'!I45</f>
        <v>0</v>
      </c>
      <c r="I36" s="15">
        <f>'[1]TCE - ANEXO III - Preencher'!J45</f>
        <v>174.68</v>
      </c>
      <c r="J36" s="15">
        <f>'[1]TCE - ANEXO III - Preencher'!K45</f>
        <v>0</v>
      </c>
      <c r="K36" s="16">
        <f>'[1]TCE - ANEXO III - Preencher'!L45</f>
        <v>6.6</v>
      </c>
      <c r="L36" s="16">
        <f>'[1]TCE - ANEXO III - Preencher'!M45</f>
        <v>6.6</v>
      </c>
      <c r="M36" s="16">
        <f t="shared" si="0"/>
        <v>0</v>
      </c>
      <c r="N36" s="16">
        <f>'[1]TCE - ANEXO III - Preencher'!O45</f>
        <v>3.7</v>
      </c>
      <c r="O36" s="16">
        <f>'[1]TCE - ANEXO III - Preencher'!P45</f>
        <v>0</v>
      </c>
      <c r="P36" s="16">
        <f t="shared" si="1"/>
        <v>3.7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178.38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CORREIA LIMA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45231</v>
      </c>
      <c r="H37" s="15">
        <f>'[1]TCE - ANEXO III - Preencher'!I46</f>
        <v>0</v>
      </c>
      <c r="I37" s="15">
        <f>'[1]TCE - ANEXO III - Preencher'!J46</f>
        <v>175.98</v>
      </c>
      <c r="J37" s="15">
        <f>'[1]TCE - ANEXO III - Preencher'!K46</f>
        <v>0</v>
      </c>
      <c r="K37" s="16">
        <f>'[1]TCE - ANEXO III - Preencher'!L46</f>
        <v>6.6</v>
      </c>
      <c r="L37" s="16">
        <f>'[1]TCE - ANEXO III - Preencher'!M46</f>
        <v>6.6</v>
      </c>
      <c r="M37" s="16">
        <f t="shared" si="0"/>
        <v>0</v>
      </c>
      <c r="N37" s="16">
        <f>'[1]TCE - ANEXO III - Preencher'!O46</f>
        <v>3.7</v>
      </c>
      <c r="O37" s="16">
        <f>'[1]TCE - ANEXO III - Preencher'!P46</f>
        <v>0</v>
      </c>
      <c r="P37" s="16">
        <f t="shared" si="1"/>
        <v>3.7</v>
      </c>
      <c r="Q37" s="16">
        <f>'[1]TCE - ANEXO III - Preencher'!R46</f>
        <v>262.39999999999998</v>
      </c>
      <c r="R37" s="16">
        <f>'[1]TCE - ANEXO III - Preencher'!S46</f>
        <v>81.09</v>
      </c>
      <c r="S37" s="16">
        <f t="shared" si="2"/>
        <v>181.30999999999997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360.98999999999995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CRISTIANE MARIA DA S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322205</v>
      </c>
      <c r="G38" s="14">
        <f>IF('[1]TCE - ANEXO III - Preencher'!H47="","",'[1]TCE - ANEXO III - Preencher'!H47)</f>
        <v>45231</v>
      </c>
      <c r="H38" s="15">
        <f>'[1]TCE - ANEXO III - Preencher'!I47</f>
        <v>0</v>
      </c>
      <c r="I38" s="15">
        <f>'[1]TCE - ANEXO III - Preencher'!J47</f>
        <v>173.51</v>
      </c>
      <c r="J38" s="15">
        <f>'[1]TCE - ANEXO III - Preencher'!K47</f>
        <v>0</v>
      </c>
      <c r="K38" s="16">
        <f>'[1]TCE - ANEXO III - Preencher'!L47</f>
        <v>6.6</v>
      </c>
      <c r="L38" s="16">
        <f>'[1]TCE - ANEXO III - Preencher'!M47</f>
        <v>6.6</v>
      </c>
      <c r="M38" s="16">
        <f t="shared" si="0"/>
        <v>0</v>
      </c>
      <c r="N38" s="16">
        <f>'[1]TCE - ANEXO III - Preencher'!O47</f>
        <v>3.7</v>
      </c>
      <c r="O38" s="16">
        <f>'[1]TCE - ANEXO III - Preencher'!P47</f>
        <v>0</v>
      </c>
      <c r="P38" s="16">
        <f t="shared" si="1"/>
        <v>3.7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177.20999999999998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CYBELLE SUZELY FONSECA ALHEIROS DIAS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45231</v>
      </c>
      <c r="H39" s="15">
        <f>'[1]TCE - ANEXO III - Preencher'!I48</f>
        <v>0</v>
      </c>
      <c r="I39" s="15">
        <f>'[1]TCE - ANEXO III - Preencher'!J48</f>
        <v>316.54000000000002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3.7</v>
      </c>
      <c r="O39" s="16">
        <f>'[1]TCE - ANEXO III - Preencher'!P48</f>
        <v>0</v>
      </c>
      <c r="P39" s="16">
        <f t="shared" si="1"/>
        <v>3.7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320.24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>DANIEL AKEL PEREIRA DE ARAUJO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410105</v>
      </c>
      <c r="G40" s="14">
        <f>IF('[1]TCE - ANEXO III - Preencher'!H49="","",'[1]TCE - ANEXO III - Preencher'!H49)</f>
        <v>45231</v>
      </c>
      <c r="H40" s="15">
        <f>'[1]TCE - ANEXO III - Preencher'!I49</f>
        <v>0</v>
      </c>
      <c r="I40" s="15">
        <f>'[1]TCE - ANEXO III - Preencher'!J49</f>
        <v>1742.97</v>
      </c>
      <c r="J40" s="15">
        <f>'[1]TCE - ANEXO III - Preencher'!K49</f>
        <v>0</v>
      </c>
      <c r="K40" s="16">
        <f>'[1]TCE - ANEXO III - Preencher'!L49</f>
        <v>6.6</v>
      </c>
      <c r="L40" s="16">
        <f>'[1]TCE - ANEXO III - Preencher'!M49</f>
        <v>6.6</v>
      </c>
      <c r="M40" s="16">
        <f t="shared" si="0"/>
        <v>0</v>
      </c>
      <c r="N40" s="16">
        <f>'[1]TCE - ANEXO III - Preencher'!O49</f>
        <v>3.7</v>
      </c>
      <c r="O40" s="16">
        <f>'[1]TCE - ANEXO III - Preencher'!P49</f>
        <v>0</v>
      </c>
      <c r="P40" s="16">
        <f t="shared" si="1"/>
        <v>3.7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1746.67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 xml:space="preserve">DANIEL DE MELO PRAZERES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322605</v>
      </c>
      <c r="G41" s="14">
        <f>IF('[1]TCE - ANEXO III - Preencher'!H50="","",'[1]TCE - ANEXO III - Preencher'!H50)</f>
        <v>45231</v>
      </c>
      <c r="H41" s="15">
        <f>'[1]TCE - ANEXO III - Preencher'!I50</f>
        <v>0</v>
      </c>
      <c r="I41" s="15">
        <f>'[1]TCE - ANEXO III - Preencher'!J50</f>
        <v>141.24</v>
      </c>
      <c r="J41" s="15">
        <f>'[1]TCE - ANEXO III - Preencher'!K50</f>
        <v>0</v>
      </c>
      <c r="K41" s="16">
        <f>'[1]TCE - ANEXO III - Preencher'!L50</f>
        <v>6.6</v>
      </c>
      <c r="L41" s="16">
        <f>'[1]TCE - ANEXO III - Preencher'!M50</f>
        <v>6.6</v>
      </c>
      <c r="M41" s="16">
        <f t="shared" si="0"/>
        <v>0</v>
      </c>
      <c r="N41" s="16">
        <f>'[1]TCE - ANEXO III - Preencher'!O50</f>
        <v>3.7</v>
      </c>
      <c r="O41" s="16">
        <f>'[1]TCE - ANEXO III - Preencher'!P50</f>
        <v>0</v>
      </c>
      <c r="P41" s="16">
        <f t="shared" si="1"/>
        <v>3.7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144.94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DANIELA JACOB MAYRINCK GOMES DA FONSECA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45231</v>
      </c>
      <c r="H42" s="15">
        <f>'[1]TCE - ANEXO III - Preencher'!I51</f>
        <v>0</v>
      </c>
      <c r="I42" s="15">
        <f>'[1]TCE - ANEXO III - Preencher'!J51</f>
        <v>1377.59</v>
      </c>
      <c r="J42" s="15">
        <f>'[1]TCE - ANEXO III - Preencher'!K51</f>
        <v>0</v>
      </c>
      <c r="K42" s="16">
        <f>'[1]TCE - ANEXO III - Preencher'!L51</f>
        <v>6.6</v>
      </c>
      <c r="L42" s="16">
        <f>'[1]TCE - ANEXO III - Preencher'!M51</f>
        <v>6.6</v>
      </c>
      <c r="M42" s="16">
        <f t="shared" si="0"/>
        <v>0</v>
      </c>
      <c r="N42" s="16">
        <f>'[1]TCE - ANEXO III - Preencher'!O51</f>
        <v>3.7</v>
      </c>
      <c r="O42" s="16">
        <f>'[1]TCE - ANEXO III - Preencher'!P51</f>
        <v>0</v>
      </c>
      <c r="P42" s="16">
        <f t="shared" si="1"/>
        <v>3.7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1381.29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MARIA PESSOA VERAS DE QUEIROZ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410105</v>
      </c>
      <c r="G43" s="14">
        <f>IF('[1]TCE - ANEXO III - Preencher'!H52="","",'[1]TCE - ANEXO III - Preencher'!H52)</f>
        <v>45231</v>
      </c>
      <c r="H43" s="15">
        <f>'[1]TCE - ANEXO III - Preencher'!I52</f>
        <v>0</v>
      </c>
      <c r="I43" s="15">
        <f>'[1]TCE - ANEXO III - Preencher'!J52</f>
        <v>1274.83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3.7</v>
      </c>
      <c r="O43" s="16">
        <f>'[1]TCE - ANEXO III - Preencher'!P52</f>
        <v>0</v>
      </c>
      <c r="P43" s="16">
        <f t="shared" si="1"/>
        <v>3.7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1278.53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DANIELLE MOREIRA BRASIL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45231</v>
      </c>
      <c r="H44" s="15">
        <f>'[1]TCE - ANEXO III - Preencher'!I53</f>
        <v>0</v>
      </c>
      <c r="I44" s="15">
        <f>'[1]TCE - ANEXO III - Preencher'!J53</f>
        <v>224.12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3.7</v>
      </c>
      <c r="O44" s="16">
        <f>'[1]TCE - ANEXO III - Preencher'!P53</f>
        <v>0</v>
      </c>
      <c r="P44" s="16">
        <f t="shared" si="1"/>
        <v>3.7</v>
      </c>
      <c r="Q44" s="16">
        <f>'[1]TCE - ANEXO III - Preencher'!R53</f>
        <v>407.4</v>
      </c>
      <c r="R44" s="16">
        <f>'[1]TCE - ANEXO III - Preencher'!S53</f>
        <v>134.25</v>
      </c>
      <c r="S44" s="16">
        <f t="shared" si="2"/>
        <v>273.14999999999998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500.96999999999997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DAVI MIGUEL DA SILVA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45231</v>
      </c>
      <c r="H45" s="15">
        <f>'[1]TCE - ANEXO III - Preencher'!I54</f>
        <v>0</v>
      </c>
      <c r="I45" s="15">
        <f>'[1]TCE - ANEXO III - Preencher'!J54</f>
        <v>139.58000000000001</v>
      </c>
      <c r="J45" s="15">
        <f>'[1]TCE - ANEXO III - Preencher'!K54</f>
        <v>0</v>
      </c>
      <c r="K45" s="16">
        <f>'[1]TCE - ANEXO III - Preencher'!L54</f>
        <v>6.6</v>
      </c>
      <c r="L45" s="16">
        <f>'[1]TCE - ANEXO III - Preencher'!M54</f>
        <v>6.6</v>
      </c>
      <c r="M45" s="16">
        <f t="shared" si="0"/>
        <v>0</v>
      </c>
      <c r="N45" s="16">
        <f>'[1]TCE - ANEXO III - Preencher'!O54</f>
        <v>3.7</v>
      </c>
      <c r="O45" s="16">
        <f>'[1]TCE - ANEXO III - Preencher'!P54</f>
        <v>0</v>
      </c>
      <c r="P45" s="16">
        <f t="shared" si="1"/>
        <v>3.7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143.28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DAYGRID SIMONE BARROS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45231</v>
      </c>
      <c r="H46" s="15">
        <f>'[1]TCE - ANEXO III - Preencher'!I55</f>
        <v>0</v>
      </c>
      <c r="I46" s="15">
        <f>'[1]TCE - ANEXO III - Preencher'!J55</f>
        <v>179.74</v>
      </c>
      <c r="J46" s="15">
        <f>'[1]TCE - ANEXO III - Preencher'!K55</f>
        <v>0</v>
      </c>
      <c r="K46" s="16">
        <f>'[1]TCE - ANEXO III - Preencher'!L55</f>
        <v>6.6</v>
      </c>
      <c r="L46" s="16">
        <f>'[1]TCE - ANEXO III - Preencher'!M55</f>
        <v>6.6</v>
      </c>
      <c r="M46" s="16">
        <f t="shared" si="0"/>
        <v>0</v>
      </c>
      <c r="N46" s="16">
        <f>'[1]TCE - ANEXO III - Preencher'!O55</f>
        <v>3.7</v>
      </c>
      <c r="O46" s="16">
        <f>'[1]TCE - ANEXO III - Preencher'!P55</f>
        <v>0</v>
      </c>
      <c r="P46" s="16">
        <f t="shared" si="1"/>
        <v>3.7</v>
      </c>
      <c r="Q46" s="16">
        <f>'[1]TCE - ANEXO III - Preencher'!R55</f>
        <v>262.39999999999998</v>
      </c>
      <c r="R46" s="16">
        <f>'[1]TCE - ANEXO III - Preencher'!S55</f>
        <v>88.2</v>
      </c>
      <c r="S46" s="16">
        <f t="shared" si="2"/>
        <v>174.2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357.64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DEBORA PEREIRA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45231</v>
      </c>
      <c r="H47" s="15">
        <f>'[1]TCE - ANEXO III - Preencher'!I56</f>
        <v>0</v>
      </c>
      <c r="I47" s="15">
        <f>'[1]TCE - ANEXO III - Preencher'!J56</f>
        <v>146.86000000000001</v>
      </c>
      <c r="J47" s="15">
        <f>'[1]TCE - ANEXO III - Preencher'!K56</f>
        <v>0</v>
      </c>
      <c r="K47" s="16">
        <f>'[1]TCE - ANEXO III - Preencher'!L56</f>
        <v>6.6</v>
      </c>
      <c r="L47" s="16">
        <f>'[1]TCE - ANEXO III - Preencher'!M56</f>
        <v>6.6</v>
      </c>
      <c r="M47" s="16">
        <f t="shared" si="0"/>
        <v>0</v>
      </c>
      <c r="N47" s="16">
        <f>'[1]TCE - ANEXO III - Preencher'!O56</f>
        <v>3.7</v>
      </c>
      <c r="O47" s="16">
        <f>'[1]TCE - ANEXO III - Preencher'!P56</f>
        <v>0</v>
      </c>
      <c r="P47" s="16">
        <f t="shared" si="1"/>
        <v>3.7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150.56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DEILSON JOSE FERREIRA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45231</v>
      </c>
      <c r="H48" s="15">
        <f>'[1]TCE - ANEXO III - Preencher'!I57</f>
        <v>0</v>
      </c>
      <c r="I48" s="15">
        <f>'[1]TCE - ANEXO III - Preencher'!J57</f>
        <v>152.74</v>
      </c>
      <c r="J48" s="15">
        <f>'[1]TCE - ANEXO III - Preencher'!K57</f>
        <v>0</v>
      </c>
      <c r="K48" s="16">
        <f>'[1]TCE - ANEXO III - Preencher'!L57</f>
        <v>6.6</v>
      </c>
      <c r="L48" s="16">
        <f>'[1]TCE - ANEXO III - Preencher'!M57</f>
        <v>6.6</v>
      </c>
      <c r="M48" s="16">
        <f t="shared" si="0"/>
        <v>0</v>
      </c>
      <c r="N48" s="16">
        <f>'[1]TCE - ANEXO III - Preencher'!O57</f>
        <v>3.7</v>
      </c>
      <c r="O48" s="16">
        <f>'[1]TCE - ANEXO III - Preencher'!P57</f>
        <v>0</v>
      </c>
      <c r="P48" s="16">
        <f t="shared" si="1"/>
        <v>3.7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156.44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DIANA CRISTINA DIDIER SOUZA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45231</v>
      </c>
      <c r="H49" s="15">
        <f>'[1]TCE - ANEXO III - Preencher'!I58</f>
        <v>0</v>
      </c>
      <c r="I49" s="15">
        <f>'[1]TCE - ANEXO III - Preencher'!J58</f>
        <v>308.27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3.7</v>
      </c>
      <c r="O49" s="16">
        <f>'[1]TCE - ANEXO III - Preencher'!P58</f>
        <v>0</v>
      </c>
      <c r="P49" s="16">
        <f t="shared" si="1"/>
        <v>3.7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311.96999999999997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DIEGO DEIVID GOMES  LAGO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517410</v>
      </c>
      <c r="G50" s="14">
        <f>IF('[1]TCE - ANEXO III - Preencher'!H59="","",'[1]TCE - ANEXO III - Preencher'!H59)</f>
        <v>45231</v>
      </c>
      <c r="H50" s="15">
        <f>'[1]TCE - ANEXO III - Preencher'!I59</f>
        <v>0</v>
      </c>
      <c r="I50" s="15">
        <f>'[1]TCE - ANEXO III - Preencher'!J59</f>
        <v>129.24</v>
      </c>
      <c r="J50" s="15">
        <f>'[1]TCE - ANEXO III - Preencher'!K59</f>
        <v>0</v>
      </c>
      <c r="K50" s="16">
        <f>'[1]TCE - ANEXO III - Preencher'!L59</f>
        <v>6.6</v>
      </c>
      <c r="L50" s="16">
        <f>'[1]TCE - ANEXO III - Preencher'!M59</f>
        <v>6.6</v>
      </c>
      <c r="M50" s="16">
        <f t="shared" si="0"/>
        <v>0</v>
      </c>
      <c r="N50" s="16">
        <f>'[1]TCE - ANEXO III - Preencher'!O59</f>
        <v>3.7</v>
      </c>
      <c r="O50" s="16">
        <f>'[1]TCE - ANEXO III - Preencher'!P59</f>
        <v>0</v>
      </c>
      <c r="P50" s="16">
        <f t="shared" si="1"/>
        <v>3.7</v>
      </c>
      <c r="Q50" s="16">
        <f>'[1]TCE - ANEXO III - Preencher'!R59</f>
        <v>123</v>
      </c>
      <c r="R50" s="16">
        <f>'[1]TCE - ANEXO III - Preencher'!S59</f>
        <v>81.09</v>
      </c>
      <c r="S50" s="16">
        <f t="shared" si="2"/>
        <v>41.91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174.85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DIRCILENE VENTURA DE MORAES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45231</v>
      </c>
      <c r="H51" s="15">
        <f>'[1]TCE - ANEXO III - Preencher'!I60</f>
        <v>0</v>
      </c>
      <c r="I51" s="15">
        <f>'[1]TCE - ANEXO III - Preencher'!J60</f>
        <v>313.56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3.7</v>
      </c>
      <c r="O51" s="16">
        <f>'[1]TCE - ANEXO III - Preencher'!P60</f>
        <v>0</v>
      </c>
      <c r="P51" s="16">
        <f t="shared" si="1"/>
        <v>3.7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317.26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DULCE NEUZA ROCHA   CRUZ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223208</v>
      </c>
      <c r="G52" s="14">
        <f>IF('[1]TCE - ANEXO III - Preencher'!H61="","",'[1]TCE - ANEXO III - Preencher'!H61)</f>
        <v>45231</v>
      </c>
      <c r="H52" s="15">
        <f>'[1]TCE - ANEXO III - Preencher'!I61</f>
        <v>0</v>
      </c>
      <c r="I52" s="15">
        <f>'[1]TCE - ANEXO III - Preencher'!J61</f>
        <v>315.83999999999997</v>
      </c>
      <c r="J52" s="15">
        <f>'[1]TCE - ANEXO III - Preencher'!K61</f>
        <v>0</v>
      </c>
      <c r="K52" s="16">
        <f>'[1]TCE - ANEXO III - Preencher'!L61</f>
        <v>6.6</v>
      </c>
      <c r="L52" s="16">
        <f>'[1]TCE - ANEXO III - Preencher'!M61</f>
        <v>6.6</v>
      </c>
      <c r="M52" s="16">
        <f t="shared" si="0"/>
        <v>0</v>
      </c>
      <c r="N52" s="16">
        <f>'[1]TCE - ANEXO III - Preencher'!O61</f>
        <v>3.7</v>
      </c>
      <c r="O52" s="16">
        <f>'[1]TCE - ANEXO III - Preencher'!P61</f>
        <v>0</v>
      </c>
      <c r="P52" s="16">
        <f t="shared" si="1"/>
        <v>3.7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319.53999999999996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EDSON JOSE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766420</v>
      </c>
      <c r="G53" s="14">
        <f>IF('[1]TCE - ANEXO III - Preencher'!H62="","",'[1]TCE - ANEXO III - Preencher'!H62)</f>
        <v>45231</v>
      </c>
      <c r="H53" s="15">
        <f>'[1]TCE - ANEXO III - Preencher'!I62</f>
        <v>0</v>
      </c>
      <c r="I53" s="15">
        <f>'[1]TCE - ANEXO III - Preencher'!J62</f>
        <v>168.43</v>
      </c>
      <c r="J53" s="15">
        <f>'[1]TCE - ANEXO III - Preencher'!K62</f>
        <v>0</v>
      </c>
      <c r="K53" s="16">
        <f>'[1]TCE - ANEXO III - Preencher'!L62</f>
        <v>6.6</v>
      </c>
      <c r="L53" s="16">
        <f>'[1]TCE - ANEXO III - Preencher'!M62</f>
        <v>6.6</v>
      </c>
      <c r="M53" s="16">
        <f t="shared" si="0"/>
        <v>0</v>
      </c>
      <c r="N53" s="16">
        <f>'[1]TCE - ANEXO III - Preencher'!O62</f>
        <v>3.7</v>
      </c>
      <c r="O53" s="16">
        <f>'[1]TCE - ANEXO III - Preencher'!P62</f>
        <v>0</v>
      </c>
      <c r="P53" s="16">
        <f t="shared" si="1"/>
        <v>3.7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172.13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EDSON LUIZ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322605</v>
      </c>
      <c r="G54" s="14">
        <f>IF('[1]TCE - ANEXO III - Preencher'!H63="","",'[1]TCE - ANEXO III - Preencher'!H63)</f>
        <v>45231</v>
      </c>
      <c r="H54" s="15">
        <f>'[1]TCE - ANEXO III - Preencher'!I63</f>
        <v>0</v>
      </c>
      <c r="I54" s="15">
        <f>'[1]TCE - ANEXO III - Preencher'!J63</f>
        <v>169.49</v>
      </c>
      <c r="J54" s="15">
        <f>'[1]TCE - ANEXO III - Preencher'!K63</f>
        <v>0</v>
      </c>
      <c r="K54" s="16">
        <f>'[1]TCE - ANEXO III - Preencher'!L63</f>
        <v>6.6</v>
      </c>
      <c r="L54" s="16">
        <f>'[1]TCE - ANEXO III - Preencher'!M63</f>
        <v>6.6</v>
      </c>
      <c r="M54" s="16">
        <f t="shared" si="0"/>
        <v>0</v>
      </c>
      <c r="N54" s="16">
        <f>'[1]TCE - ANEXO III - Preencher'!O63</f>
        <v>3.7</v>
      </c>
      <c r="O54" s="16">
        <f>'[1]TCE - ANEXO III - Preencher'!P63</f>
        <v>0</v>
      </c>
      <c r="P54" s="16">
        <f t="shared" si="1"/>
        <v>3.7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173.19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EDUARDA FERNANDES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422110</v>
      </c>
      <c r="G55" s="14">
        <f>IF('[1]TCE - ANEXO III - Preencher'!H64="","",'[1]TCE - ANEXO III - Preencher'!H64)</f>
        <v>45231</v>
      </c>
      <c r="H55" s="15">
        <f>'[1]TCE - ANEXO III - Preencher'!I64</f>
        <v>0</v>
      </c>
      <c r="I55" s="15">
        <f>'[1]TCE - ANEXO III - Preencher'!J64</f>
        <v>172.54</v>
      </c>
      <c r="J55" s="15">
        <f>'[1]TCE - ANEXO III - Preencher'!K64</f>
        <v>0</v>
      </c>
      <c r="K55" s="16">
        <f>'[1]TCE - ANEXO III - Preencher'!L64</f>
        <v>6.6</v>
      </c>
      <c r="L55" s="16">
        <f>'[1]TCE - ANEXO III - Preencher'!M64</f>
        <v>6.6</v>
      </c>
      <c r="M55" s="16">
        <f t="shared" si="0"/>
        <v>0</v>
      </c>
      <c r="N55" s="16">
        <f>'[1]TCE - ANEXO III - Preencher'!O64</f>
        <v>3.7</v>
      </c>
      <c r="O55" s="16">
        <f>'[1]TCE - ANEXO III - Preencher'!P64</f>
        <v>0</v>
      </c>
      <c r="P55" s="16">
        <f t="shared" si="1"/>
        <v>3.7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176.23999999999998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ELANE DE BARROS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45231</v>
      </c>
      <c r="H56" s="15">
        <f>'[1]TCE - ANEXO III - Preencher'!I65</f>
        <v>0</v>
      </c>
      <c r="I56" s="15">
        <f>'[1]TCE - ANEXO III - Preencher'!J65</f>
        <v>229.05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3.7</v>
      </c>
      <c r="O56" s="16">
        <f>'[1]TCE - ANEXO III - Preencher'!P65</f>
        <v>0</v>
      </c>
      <c r="P56" s="16">
        <f t="shared" si="1"/>
        <v>3.7</v>
      </c>
      <c r="Q56" s="16">
        <f>'[1]TCE - ANEXO III - Preencher'!R65</f>
        <v>229.6</v>
      </c>
      <c r="R56" s="16">
        <f>'[1]TCE - ANEXO III - Preencher'!S65</f>
        <v>0</v>
      </c>
      <c r="S56" s="16">
        <f t="shared" si="2"/>
        <v>229.6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462.35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ELIANE CARLA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45231</v>
      </c>
      <c r="H57" s="15">
        <f>'[1]TCE - ANEXO III - Preencher'!I66</f>
        <v>0</v>
      </c>
      <c r="I57" s="15">
        <f>'[1]TCE - ANEXO III - Preencher'!J66</f>
        <v>180.57</v>
      </c>
      <c r="J57" s="15">
        <f>'[1]TCE - ANEXO III - Preencher'!K66</f>
        <v>0</v>
      </c>
      <c r="K57" s="16">
        <f>'[1]TCE - ANEXO III - Preencher'!L66</f>
        <v>6.6</v>
      </c>
      <c r="L57" s="16">
        <f>'[1]TCE - ANEXO III - Preencher'!M66</f>
        <v>6.6</v>
      </c>
      <c r="M57" s="16">
        <f t="shared" si="0"/>
        <v>0</v>
      </c>
      <c r="N57" s="16">
        <f>'[1]TCE - ANEXO III - Preencher'!O66</f>
        <v>3.7</v>
      </c>
      <c r="O57" s="16">
        <f>'[1]TCE - ANEXO III - Preencher'!P66</f>
        <v>0</v>
      </c>
      <c r="P57" s="16">
        <f t="shared" si="1"/>
        <v>3.7</v>
      </c>
      <c r="Q57" s="16">
        <f>'[1]TCE - ANEXO III - Preencher'!R66</f>
        <v>229.6</v>
      </c>
      <c r="R57" s="16">
        <f>'[1]TCE - ANEXO III - Preencher'!S66</f>
        <v>88.2</v>
      </c>
      <c r="S57" s="16">
        <f t="shared" si="2"/>
        <v>141.39999999999998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325.66999999999996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ELIZANGELA IRIS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45231</v>
      </c>
      <c r="H58" s="15">
        <f>'[1]TCE - ANEXO III - Preencher'!I67</f>
        <v>0</v>
      </c>
      <c r="I58" s="15">
        <f>'[1]TCE - ANEXO III - Preencher'!J67</f>
        <v>158.62</v>
      </c>
      <c r="J58" s="15">
        <f>'[1]TCE - ANEXO III - Preencher'!K67</f>
        <v>0</v>
      </c>
      <c r="K58" s="16">
        <f>'[1]TCE - ANEXO III - Preencher'!L67</f>
        <v>6.6</v>
      </c>
      <c r="L58" s="16">
        <f>'[1]TCE - ANEXO III - Preencher'!M67</f>
        <v>6.6</v>
      </c>
      <c r="M58" s="16">
        <f t="shared" si="0"/>
        <v>0</v>
      </c>
      <c r="N58" s="16">
        <f>'[1]TCE - ANEXO III - Preencher'!O67</f>
        <v>3.7</v>
      </c>
      <c r="O58" s="16">
        <f>'[1]TCE - ANEXO III - Preencher'!P67</f>
        <v>0</v>
      </c>
      <c r="P58" s="16">
        <f t="shared" si="1"/>
        <v>3.7</v>
      </c>
      <c r="Q58" s="16">
        <f>'[1]TCE - ANEXO III - Preencher'!R67</f>
        <v>271.60000000000002</v>
      </c>
      <c r="R58" s="16">
        <f>'[1]TCE - ANEXO III - Preencher'!S67</f>
        <v>88.2</v>
      </c>
      <c r="S58" s="16">
        <f t="shared" si="2"/>
        <v>183.40000000000003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345.72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>ELOIZA FERNANDA MACIEL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422110</v>
      </c>
      <c r="G59" s="14">
        <f>IF('[1]TCE - ANEXO III - Preencher'!H68="","",'[1]TCE - ANEXO III - Preencher'!H68)</f>
        <v>45231</v>
      </c>
      <c r="H59" s="15">
        <f>'[1]TCE - ANEXO III - Preencher'!I68</f>
        <v>0</v>
      </c>
      <c r="I59" s="15">
        <f>'[1]TCE - ANEXO III - Preencher'!J68</f>
        <v>140.18</v>
      </c>
      <c r="J59" s="15">
        <f>'[1]TCE - ANEXO III - Preencher'!K68</f>
        <v>0</v>
      </c>
      <c r="K59" s="16">
        <f>'[1]TCE - ANEXO III - Preencher'!L68</f>
        <v>6.6</v>
      </c>
      <c r="L59" s="16">
        <f>'[1]TCE - ANEXO III - Preencher'!M68</f>
        <v>6.6</v>
      </c>
      <c r="M59" s="16">
        <f t="shared" si="0"/>
        <v>0</v>
      </c>
      <c r="N59" s="16">
        <f>'[1]TCE - ANEXO III - Preencher'!O68</f>
        <v>3.7</v>
      </c>
      <c r="O59" s="16">
        <f>'[1]TCE - ANEXO III - Preencher'!P68</f>
        <v>0</v>
      </c>
      <c r="P59" s="16">
        <f t="shared" si="1"/>
        <v>3.7</v>
      </c>
      <c r="Q59" s="16">
        <f>'[1]TCE - ANEXO III - Preencher'!R68</f>
        <v>0</v>
      </c>
      <c r="R59" s="16">
        <f>'[1]TCE - ANEXO III - Preencher'!S68</f>
        <v>81.09</v>
      </c>
      <c r="S59" s="16">
        <f t="shared" si="2"/>
        <v>-81.09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62.789999999999992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ELYANA CELIA FERREIRA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766420</v>
      </c>
      <c r="G60" s="14">
        <f>IF('[1]TCE - ANEXO III - Preencher'!H69="","",'[1]TCE - ANEXO III - Preencher'!H69)</f>
        <v>45231</v>
      </c>
      <c r="H60" s="15">
        <f>'[1]TCE - ANEXO III - Preencher'!I69</f>
        <v>0</v>
      </c>
      <c r="I60" s="15">
        <f>'[1]TCE - ANEXO III - Preencher'!J69</f>
        <v>192.19</v>
      </c>
      <c r="J60" s="15">
        <f>'[1]TCE - ANEXO III - Preencher'!K69</f>
        <v>0</v>
      </c>
      <c r="K60" s="16">
        <f>'[1]TCE - ANEXO III - Preencher'!L69</f>
        <v>6.6</v>
      </c>
      <c r="L60" s="16">
        <f>'[1]TCE - ANEXO III - Preencher'!M69</f>
        <v>6.6</v>
      </c>
      <c r="M60" s="16">
        <f t="shared" si="0"/>
        <v>0</v>
      </c>
      <c r="N60" s="16">
        <f>'[1]TCE - ANEXO III - Preencher'!O69</f>
        <v>3.7</v>
      </c>
      <c r="O60" s="16">
        <f>'[1]TCE - ANEXO III - Preencher'!P69</f>
        <v>0</v>
      </c>
      <c r="P60" s="16">
        <f t="shared" si="1"/>
        <v>3.7</v>
      </c>
      <c r="Q60" s="16">
        <f>'[1]TCE - ANEXO III - Preencher'!R69</f>
        <v>131.19999999999999</v>
      </c>
      <c r="R60" s="16">
        <f>'[1]TCE - ANEXO III - Preencher'!S69</f>
        <v>79.2</v>
      </c>
      <c r="S60" s="16">
        <f t="shared" si="2"/>
        <v>51.999999999999986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247.89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EMILIA FRANCISCA DA SILVA RAMOS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45231</v>
      </c>
      <c r="H61" s="15">
        <f>'[1]TCE - ANEXO III - Preencher'!I70</f>
        <v>0</v>
      </c>
      <c r="I61" s="15">
        <f>'[1]TCE - ANEXO III - Preencher'!J70</f>
        <v>180.93</v>
      </c>
      <c r="J61" s="15">
        <f>'[1]TCE - ANEXO III - Preencher'!K70</f>
        <v>0</v>
      </c>
      <c r="K61" s="16">
        <f>'[1]TCE - ANEXO III - Preencher'!L70</f>
        <v>6.6</v>
      </c>
      <c r="L61" s="16">
        <f>'[1]TCE - ANEXO III - Preencher'!M70</f>
        <v>6.6</v>
      </c>
      <c r="M61" s="16">
        <f t="shared" si="0"/>
        <v>0</v>
      </c>
      <c r="N61" s="16">
        <f>'[1]TCE - ANEXO III - Preencher'!O70</f>
        <v>3.7</v>
      </c>
      <c r="O61" s="16">
        <f>'[1]TCE - ANEXO III - Preencher'!P70</f>
        <v>0</v>
      </c>
      <c r="P61" s="16">
        <f t="shared" si="1"/>
        <v>3.7</v>
      </c>
      <c r="Q61" s="16">
        <f>'[1]TCE - ANEXO III - Preencher'!R70</f>
        <v>114.8</v>
      </c>
      <c r="R61" s="16">
        <f>'[1]TCE - ANEXO III - Preencher'!S70</f>
        <v>79.38</v>
      </c>
      <c r="S61" s="16">
        <f t="shared" si="2"/>
        <v>35.42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220.05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 xml:space="preserve">ENIO VERAS FILHO </v>
      </c>
      <c r="E62" s="10" t="str">
        <f>IF('[1]TCE - ANEXO III - Preencher'!F71="4 - Assistência Odontológica","2 - Outros Profissionais da Saúde",'[1]TCE - ANEXO III - Preencher'!F71)</f>
        <v>1 - Médico</v>
      </c>
      <c r="F62" s="13">
        <f>'[1]TCE - ANEXO III - Preencher'!G71</f>
        <v>225125</v>
      </c>
      <c r="G62" s="14">
        <f>IF('[1]TCE - ANEXO III - Preencher'!H71="","",'[1]TCE - ANEXO III - Preencher'!H71)</f>
        <v>45231</v>
      </c>
      <c r="H62" s="15">
        <f>'[1]TCE - ANEXO III - Preencher'!I71</f>
        <v>0</v>
      </c>
      <c r="I62" s="15">
        <f>'[1]TCE - ANEXO III - Preencher'!J71</f>
        <v>718.25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3.7</v>
      </c>
      <c r="O62" s="16">
        <f>'[1]TCE - ANEXO III - Preencher'!P71</f>
        <v>0</v>
      </c>
      <c r="P62" s="16">
        <f t="shared" si="1"/>
        <v>3.7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721.95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ERALDA CRISTINA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45231</v>
      </c>
      <c r="H63" s="15">
        <f>'[1]TCE - ANEXO III - Preencher'!I72</f>
        <v>0</v>
      </c>
      <c r="I63" s="15">
        <f>'[1]TCE - ANEXO III - Preencher'!J72</f>
        <v>158.62</v>
      </c>
      <c r="J63" s="15">
        <f>'[1]TCE - ANEXO III - Preencher'!K72</f>
        <v>0</v>
      </c>
      <c r="K63" s="16">
        <f>'[1]TCE - ANEXO III - Preencher'!L72</f>
        <v>6.6</v>
      </c>
      <c r="L63" s="16">
        <f>'[1]TCE - ANEXO III - Preencher'!M72</f>
        <v>6.6</v>
      </c>
      <c r="M63" s="16">
        <f t="shared" si="0"/>
        <v>0</v>
      </c>
      <c r="N63" s="16">
        <f>'[1]TCE - ANEXO III - Preencher'!O72</f>
        <v>3.7</v>
      </c>
      <c r="O63" s="16">
        <f>'[1]TCE - ANEXO III - Preencher'!P72</f>
        <v>0</v>
      </c>
      <c r="P63" s="16">
        <f t="shared" si="1"/>
        <v>3.7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162.32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ERIKA RAQUELI DE MORAIS BEZERRA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45231</v>
      </c>
      <c r="H64" s="15">
        <f>'[1]TCE - ANEXO III - Preencher'!I73</f>
        <v>0</v>
      </c>
      <c r="I64" s="15">
        <f>'[1]TCE - ANEXO III - Preencher'!J73</f>
        <v>310.97000000000003</v>
      </c>
      <c r="J64" s="15">
        <f>'[1]TCE - ANEXO III - Preencher'!K73</f>
        <v>0</v>
      </c>
      <c r="K64" s="16">
        <f>'[1]TCE - ANEXO III - Preencher'!L73</f>
        <v>6.6</v>
      </c>
      <c r="L64" s="16">
        <f>'[1]TCE - ANEXO III - Preencher'!M73</f>
        <v>6.6</v>
      </c>
      <c r="M64" s="16">
        <f t="shared" si="0"/>
        <v>0</v>
      </c>
      <c r="N64" s="16">
        <f>'[1]TCE - ANEXO III - Preencher'!O73</f>
        <v>3.7</v>
      </c>
      <c r="O64" s="16">
        <f>'[1]TCE - ANEXO III - Preencher'!P73</f>
        <v>0</v>
      </c>
      <c r="P64" s="16">
        <f t="shared" si="1"/>
        <v>3.7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314.67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ESEQUIEL BEZERRA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45231</v>
      </c>
      <c r="H65" s="15">
        <f>'[1]TCE - ANEXO III - Preencher'!I74</f>
        <v>0</v>
      </c>
      <c r="I65" s="15">
        <f>'[1]TCE - ANEXO III - Preencher'!J74</f>
        <v>146.86000000000001</v>
      </c>
      <c r="J65" s="15">
        <f>'[1]TCE - ANEXO III - Preencher'!K74</f>
        <v>0</v>
      </c>
      <c r="K65" s="16">
        <f>'[1]TCE - ANEXO III - Preencher'!L74</f>
        <v>6.6</v>
      </c>
      <c r="L65" s="16">
        <f>'[1]TCE - ANEXO III - Preencher'!M74</f>
        <v>6.6</v>
      </c>
      <c r="M65" s="16">
        <f t="shared" si="0"/>
        <v>0</v>
      </c>
      <c r="N65" s="16">
        <f>'[1]TCE - ANEXO III - Preencher'!O74</f>
        <v>3.7</v>
      </c>
      <c r="O65" s="16">
        <f>'[1]TCE - ANEXO III - Preencher'!P74</f>
        <v>0</v>
      </c>
      <c r="P65" s="16">
        <f t="shared" si="1"/>
        <v>3.7</v>
      </c>
      <c r="Q65" s="16">
        <f>'[1]TCE - ANEXO III - Preencher'!R74</f>
        <v>246</v>
      </c>
      <c r="R65" s="16">
        <f>'[1]TCE - ANEXO III - Preencher'!S74</f>
        <v>88.2</v>
      </c>
      <c r="S65" s="16">
        <f t="shared" si="2"/>
        <v>157.80000000000001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308.36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EVALDO FRANCA DE FARIAS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45231</v>
      </c>
      <c r="H66" s="15">
        <f>'[1]TCE - ANEXO III - Preencher'!I75</f>
        <v>0</v>
      </c>
      <c r="I66" s="15">
        <f>'[1]TCE - ANEXO III - Preencher'!J75</f>
        <v>176.23</v>
      </c>
      <c r="J66" s="15">
        <f>'[1]TCE - ANEXO III - Preencher'!K75</f>
        <v>0</v>
      </c>
      <c r="K66" s="16">
        <f>'[1]TCE - ANEXO III - Preencher'!L75</f>
        <v>6.6</v>
      </c>
      <c r="L66" s="16">
        <f>'[1]TCE - ANEXO III - Preencher'!M75</f>
        <v>6.6</v>
      </c>
      <c r="M66" s="16">
        <f t="shared" si="0"/>
        <v>0</v>
      </c>
      <c r="N66" s="16">
        <f>'[1]TCE - ANEXO III - Preencher'!O75</f>
        <v>3.7</v>
      </c>
      <c r="O66" s="16">
        <f>'[1]TCE - ANEXO III - Preencher'!P75</f>
        <v>0</v>
      </c>
      <c r="P66" s="16">
        <f t="shared" si="1"/>
        <v>3.7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179.92999999999998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EVELYN SAMARA PEREIRA BOMFIM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411005</v>
      </c>
      <c r="G67" s="14">
        <f>IF('[1]TCE - ANEXO III - Preencher'!H76="","",'[1]TCE - ANEXO III - Preencher'!H76)</f>
        <v>45231</v>
      </c>
      <c r="H67" s="15">
        <f>'[1]TCE - ANEXO III - Preencher'!I76</f>
        <v>0</v>
      </c>
      <c r="I67" s="15">
        <f>'[1]TCE - ANEXO III - Preencher'!J76</f>
        <v>48.92</v>
      </c>
      <c r="J67" s="15">
        <f>'[1]TCE - ANEXO III - Preencher'!K76</f>
        <v>0</v>
      </c>
      <c r="K67" s="16">
        <f>'[1]TCE - ANEXO III - Preencher'!L76</f>
        <v>6.6</v>
      </c>
      <c r="L67" s="16">
        <f>'[1]TCE - ANEXO III - Preencher'!M76</f>
        <v>6.6</v>
      </c>
      <c r="M67" s="16">
        <f t="shared" si="0"/>
        <v>0</v>
      </c>
      <c r="N67" s="16">
        <f>'[1]TCE - ANEXO III - Preencher'!O76</f>
        <v>3.7</v>
      </c>
      <c r="O67" s="16">
        <f>'[1]TCE - ANEXO III - Preencher'!P76</f>
        <v>0</v>
      </c>
      <c r="P67" s="16">
        <f t="shared" si="1"/>
        <v>3.7</v>
      </c>
      <c r="Q67" s="16">
        <f>'[1]TCE - ANEXO III - Preencher'!R76</f>
        <v>375.9</v>
      </c>
      <c r="R67" s="16">
        <f>'[1]TCE - ANEXO III - Preencher'!S76</f>
        <v>36.69</v>
      </c>
      <c r="S67" s="16">
        <f t="shared" si="2"/>
        <v>339.21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391.83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FABIANA FERREIRA DA SILVA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322205</v>
      </c>
      <c r="G68" s="14">
        <f>IF('[1]TCE - ANEXO III - Preencher'!H77="","",'[1]TCE - ANEXO III - Preencher'!H77)</f>
        <v>45231</v>
      </c>
      <c r="H68" s="15">
        <f>'[1]TCE - ANEXO III - Preencher'!I77</f>
        <v>0</v>
      </c>
      <c r="I68" s="15">
        <f>'[1]TCE - ANEXO III - Preencher'!J77</f>
        <v>152.74</v>
      </c>
      <c r="J68" s="15">
        <f>'[1]TCE - ANEXO III - Preencher'!K77</f>
        <v>0</v>
      </c>
      <c r="K68" s="16">
        <f>'[1]TCE - ANEXO III - Preencher'!L77</f>
        <v>6.6</v>
      </c>
      <c r="L68" s="16">
        <f>'[1]TCE - ANEXO III - Preencher'!M77</f>
        <v>6.6</v>
      </c>
      <c r="M68" s="16">
        <f t="shared" si="0"/>
        <v>0</v>
      </c>
      <c r="N68" s="16">
        <f>'[1]TCE - ANEXO III - Preencher'!O77</f>
        <v>3.7</v>
      </c>
      <c r="O68" s="16">
        <f>'[1]TCE - ANEXO III - Preencher'!P77</f>
        <v>0</v>
      </c>
      <c r="P68" s="16">
        <f t="shared" si="1"/>
        <v>3.7</v>
      </c>
      <c r="Q68" s="16">
        <f>'[1]TCE - ANEXO III - Preencher'!R77</f>
        <v>0</v>
      </c>
      <c r="R68" s="16">
        <f>'[1]TCE - ANEXO III - Preencher'!S77</f>
        <v>88.2</v>
      </c>
      <c r="S68" s="16">
        <f t="shared" si="2"/>
        <v>-88.2</v>
      </c>
      <c r="T68" s="16">
        <f>'[1]TCE - ANEXO III - Preencher'!U77</f>
        <v>77.55</v>
      </c>
      <c r="U68" s="16">
        <f>'[1]TCE - ANEXO III - Preencher'!V77</f>
        <v>0</v>
      </c>
      <c r="V68" s="16">
        <f t="shared" si="3"/>
        <v>77.55</v>
      </c>
      <c r="W68" s="17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145.79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FABIANA KELLY DA SILVA ALBUQUERQUE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45231</v>
      </c>
      <c r="H69" s="15">
        <f>'[1]TCE - ANEXO III - Preencher'!I78</f>
        <v>0</v>
      </c>
      <c r="I69" s="15">
        <f>'[1]TCE - ANEXO III - Preencher'!J78</f>
        <v>183.29</v>
      </c>
      <c r="J69" s="15">
        <f>'[1]TCE - ANEXO III - Preencher'!K78</f>
        <v>0</v>
      </c>
      <c r="K69" s="16">
        <f>'[1]TCE - ANEXO III - Preencher'!L78</f>
        <v>6.6</v>
      </c>
      <c r="L69" s="16">
        <f>'[1]TCE - ANEXO III - Preencher'!M78</f>
        <v>6.6</v>
      </c>
      <c r="M69" s="16">
        <f t="shared" si="0"/>
        <v>0</v>
      </c>
      <c r="N69" s="16">
        <f>'[1]TCE - ANEXO III - Preencher'!O78</f>
        <v>3.7</v>
      </c>
      <c r="O69" s="16">
        <f>'[1]TCE - ANEXO III - Preencher'!P78</f>
        <v>0</v>
      </c>
      <c r="P69" s="16">
        <f t="shared" si="1"/>
        <v>3.7</v>
      </c>
      <c r="Q69" s="16">
        <f>'[1]TCE - ANEXO III - Preencher'!R78</f>
        <v>262.39999999999998</v>
      </c>
      <c r="R69" s="16">
        <f>'[1]TCE - ANEXO III - Preencher'!S78</f>
        <v>88.2</v>
      </c>
      <c r="S69" s="16">
        <f t="shared" si="2"/>
        <v>174.2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361.18999999999994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FERNANDA VARJAL MEDICIS DILETIERI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225124</v>
      </c>
      <c r="G70" s="14">
        <f>IF('[1]TCE - ANEXO III - Preencher'!H79="","",'[1]TCE - ANEXO III - Preencher'!H79)</f>
        <v>45231</v>
      </c>
      <c r="H70" s="15">
        <f>'[1]TCE - ANEXO III - Preencher'!I79</f>
        <v>0</v>
      </c>
      <c r="I70" s="15">
        <f>'[1]TCE - ANEXO III - Preencher'!J79</f>
        <v>727.51</v>
      </c>
      <c r="J70" s="15">
        <f>'[1]TCE - ANEXO III - Preencher'!K79</f>
        <v>0</v>
      </c>
      <c r="K70" s="16">
        <f>'[1]TCE - ANEXO III - Preencher'!L79</f>
        <v>6.6</v>
      </c>
      <c r="L70" s="16">
        <f>'[1]TCE - ANEXO III - Preencher'!M79</f>
        <v>6.6</v>
      </c>
      <c r="M70" s="16">
        <f t="shared" si="0"/>
        <v>0</v>
      </c>
      <c r="N70" s="16">
        <f>'[1]TCE - ANEXO III - Preencher'!O79</f>
        <v>3.7</v>
      </c>
      <c r="O70" s="16">
        <f>'[1]TCE - ANEXO III - Preencher'!P79</f>
        <v>0</v>
      </c>
      <c r="P70" s="16">
        <f t="shared" si="1"/>
        <v>3.7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731.21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FRANCISCO LIMEIRA DOS SANTOS NETO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225270</v>
      </c>
      <c r="G71" s="14">
        <f>IF('[1]TCE - ANEXO III - Preencher'!H80="","",'[1]TCE - ANEXO III - Preencher'!H80)</f>
        <v>45231</v>
      </c>
      <c r="H71" s="15">
        <f>'[1]TCE - ANEXO III - Preencher'!I80</f>
        <v>0</v>
      </c>
      <c r="I71" s="15">
        <f>'[1]TCE - ANEXO III - Preencher'!J80</f>
        <v>726.6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3.7</v>
      </c>
      <c r="O71" s="16">
        <f>'[1]TCE - ANEXO III - Preencher'!P80</f>
        <v>0</v>
      </c>
      <c r="P71" s="16">
        <f t="shared" si="1"/>
        <v>3.7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730.30000000000007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FRANKESLENE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45231</v>
      </c>
      <c r="H72" s="15">
        <f>'[1]TCE - ANEXO III - Preencher'!I81</f>
        <v>0</v>
      </c>
      <c r="I72" s="15">
        <f>'[1]TCE - ANEXO III - Preencher'!J81</f>
        <v>146.86000000000001</v>
      </c>
      <c r="J72" s="15">
        <f>'[1]TCE - ANEXO III - Preencher'!K81</f>
        <v>0</v>
      </c>
      <c r="K72" s="16">
        <f>'[1]TCE - ANEXO III - Preencher'!L81</f>
        <v>6.6</v>
      </c>
      <c r="L72" s="16">
        <f>'[1]TCE - ANEXO III - Preencher'!M81</f>
        <v>6.6</v>
      </c>
      <c r="M72" s="16">
        <f t="shared" si="0"/>
        <v>0</v>
      </c>
      <c r="N72" s="16">
        <f>'[1]TCE - ANEXO III - Preencher'!O81</f>
        <v>3.7</v>
      </c>
      <c r="O72" s="16">
        <f>'[1]TCE - ANEXO III - Preencher'!P81</f>
        <v>0</v>
      </c>
      <c r="P72" s="16">
        <f t="shared" si="1"/>
        <v>3.7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150.56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GABRIELA BELO REGO BARROS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45231</v>
      </c>
      <c r="H73" s="15">
        <f>'[1]TCE - ANEXO III - Preencher'!I82</f>
        <v>0</v>
      </c>
      <c r="I73" s="15">
        <f>'[1]TCE - ANEXO III - Preencher'!J82</f>
        <v>291.29000000000002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3.7</v>
      </c>
      <c r="O73" s="16">
        <f>'[1]TCE - ANEXO III - Preencher'!P82</f>
        <v>0</v>
      </c>
      <c r="P73" s="16">
        <f t="shared" si="1"/>
        <v>3.7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120.26</v>
      </c>
      <c r="U73" s="16">
        <f>'[1]TCE - ANEXO III - Preencher'!V82</f>
        <v>0</v>
      </c>
      <c r="V73" s="16">
        <f t="shared" si="3"/>
        <v>120.26</v>
      </c>
      <c r="W73" s="17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415.25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GABRIELA CAMELO OLIVEIRA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225124</v>
      </c>
      <c r="G74" s="14">
        <f>IF('[1]TCE - ANEXO III - Preencher'!H83="","",'[1]TCE - ANEXO III - Preencher'!H83)</f>
        <v>45231</v>
      </c>
      <c r="H74" s="15">
        <f>'[1]TCE - ANEXO III - Preencher'!I83</f>
        <v>0</v>
      </c>
      <c r="I74" s="15">
        <f>'[1]TCE - ANEXO III - Preencher'!J83</f>
        <v>524.49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3.7</v>
      </c>
      <c r="O74" s="16">
        <f>'[1]TCE - ANEXO III - Preencher'!P83</f>
        <v>0</v>
      </c>
      <c r="P74" s="16">
        <f t="shared" si="1"/>
        <v>3.7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528.19000000000005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GEIZA CRISTINA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45231</v>
      </c>
      <c r="H75" s="15">
        <f>'[1]TCE - ANEXO III - Preencher'!I84</f>
        <v>0</v>
      </c>
      <c r="I75" s="15">
        <f>'[1]TCE - ANEXO III - Preencher'!J84</f>
        <v>158.62</v>
      </c>
      <c r="J75" s="15">
        <f>'[1]TCE - ANEXO III - Preencher'!K84</f>
        <v>0</v>
      </c>
      <c r="K75" s="16">
        <f>'[1]TCE - ANEXO III - Preencher'!L84</f>
        <v>6.6</v>
      </c>
      <c r="L75" s="16">
        <f>'[1]TCE - ANEXO III - Preencher'!M84</f>
        <v>6.6</v>
      </c>
      <c r="M75" s="16">
        <f t="shared" si="0"/>
        <v>0</v>
      </c>
      <c r="N75" s="16">
        <f>'[1]TCE - ANEXO III - Preencher'!O84</f>
        <v>3.7</v>
      </c>
      <c r="O75" s="16">
        <f>'[1]TCE - ANEXO III - Preencher'!P84</f>
        <v>0</v>
      </c>
      <c r="P75" s="16">
        <f t="shared" si="1"/>
        <v>3.7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77.55</v>
      </c>
      <c r="U75" s="16">
        <f>'[1]TCE - ANEXO III - Preencher'!V84</f>
        <v>0</v>
      </c>
      <c r="V75" s="16">
        <f t="shared" si="3"/>
        <v>77.55</v>
      </c>
      <c r="W75" s="17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239.87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GIVANILDA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45231</v>
      </c>
      <c r="H76" s="15">
        <f>'[1]TCE - ANEXO III - Preencher'!I85</f>
        <v>0</v>
      </c>
      <c r="I76" s="15">
        <f>'[1]TCE - ANEXO III - Preencher'!J85</f>
        <v>313.52999999999997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3.7</v>
      </c>
      <c r="O76" s="16">
        <f>'[1]TCE - ANEXO III - Preencher'!P85</f>
        <v>0</v>
      </c>
      <c r="P76" s="16">
        <f t="shared" si="1"/>
        <v>3.7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317.22999999999996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GLAYBSON DE OLIVEIRA MENDES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45231</v>
      </c>
      <c r="H77" s="15">
        <f>'[1]TCE - ANEXO III - Preencher'!I86</f>
        <v>0</v>
      </c>
      <c r="I77" s="15">
        <f>'[1]TCE - ANEXO III - Preencher'!J86</f>
        <v>176.23</v>
      </c>
      <c r="J77" s="15">
        <f>'[1]TCE - ANEXO III - Preencher'!K86</f>
        <v>0</v>
      </c>
      <c r="K77" s="16">
        <f>'[1]TCE - ANEXO III - Preencher'!L86</f>
        <v>6.6</v>
      </c>
      <c r="L77" s="16">
        <f>'[1]TCE - ANEXO III - Preencher'!M86</f>
        <v>6.6</v>
      </c>
      <c r="M77" s="16">
        <f t="shared" si="0"/>
        <v>0</v>
      </c>
      <c r="N77" s="16">
        <f>'[1]TCE - ANEXO III - Preencher'!O86</f>
        <v>3.7</v>
      </c>
      <c r="O77" s="16">
        <f>'[1]TCE - ANEXO III - Preencher'!P86</f>
        <v>0</v>
      </c>
      <c r="P77" s="16">
        <f t="shared" si="1"/>
        <v>3.7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179.92999999999998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GLEICE FREIRE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422110</v>
      </c>
      <c r="G78" s="14">
        <f>IF('[1]TCE - ANEXO III - Preencher'!H87="","",'[1]TCE - ANEXO III - Preencher'!H87)</f>
        <v>45231</v>
      </c>
      <c r="H78" s="15">
        <f>'[1]TCE - ANEXO III - Preencher'!I87</f>
        <v>0</v>
      </c>
      <c r="I78" s="15">
        <f>'[1]TCE - ANEXO III - Preencher'!J87</f>
        <v>162.61000000000001</v>
      </c>
      <c r="J78" s="15">
        <f>'[1]TCE - ANEXO III - Preencher'!K87</f>
        <v>0</v>
      </c>
      <c r="K78" s="16">
        <f>'[1]TCE - ANEXO III - Preencher'!L87</f>
        <v>6.6</v>
      </c>
      <c r="L78" s="16">
        <f>'[1]TCE - ANEXO III - Preencher'!M87</f>
        <v>6.6</v>
      </c>
      <c r="M78" s="16">
        <f t="shared" si="0"/>
        <v>0</v>
      </c>
      <c r="N78" s="16">
        <f>'[1]TCE - ANEXO III - Preencher'!O87</f>
        <v>3.7</v>
      </c>
      <c r="O78" s="16">
        <f>'[1]TCE - ANEXO III - Preencher'!P87</f>
        <v>0</v>
      </c>
      <c r="P78" s="16">
        <f t="shared" si="1"/>
        <v>3.7</v>
      </c>
      <c r="Q78" s="16">
        <f>'[1]TCE - ANEXO III - Preencher'!R87</f>
        <v>262.39999999999998</v>
      </c>
      <c r="R78" s="16">
        <f>'[1]TCE - ANEXO III - Preencher'!S87</f>
        <v>81.09</v>
      </c>
      <c r="S78" s="16">
        <f t="shared" si="2"/>
        <v>181.30999999999997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347.62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GLEICY - LANE MATIAS DE ARAUJO FONSECA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45231</v>
      </c>
      <c r="H79" s="15">
        <f>'[1]TCE - ANEXO III - Preencher'!I88</f>
        <v>0</v>
      </c>
      <c r="I79" s="15">
        <f>'[1]TCE - ANEXO III - Preencher'!J88</f>
        <v>353.46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3.7</v>
      </c>
      <c r="O79" s="16">
        <f>'[1]TCE - ANEXO III - Preencher'!P88</f>
        <v>0</v>
      </c>
      <c r="P79" s="16">
        <f t="shared" si="1"/>
        <v>3.7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120.26</v>
      </c>
      <c r="U79" s="16">
        <f>'[1]TCE - ANEXO III - Preencher'!V88</f>
        <v>0</v>
      </c>
      <c r="V79" s="16">
        <f t="shared" si="3"/>
        <v>120.26</v>
      </c>
      <c r="W79" s="17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477.41999999999996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GUSTAVO CAMPELO ELLDORF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223208</v>
      </c>
      <c r="G80" s="14">
        <f>IF('[1]TCE - ANEXO III - Preencher'!H89="","",'[1]TCE - ANEXO III - Preencher'!H89)</f>
        <v>45231</v>
      </c>
      <c r="H80" s="15">
        <f>'[1]TCE - ANEXO III - Preencher'!I89</f>
        <v>0</v>
      </c>
      <c r="I80" s="15">
        <f>'[1]TCE - ANEXO III - Preencher'!J89</f>
        <v>315.83999999999997</v>
      </c>
      <c r="J80" s="15">
        <f>'[1]TCE - ANEXO III - Preencher'!K89</f>
        <v>0</v>
      </c>
      <c r="K80" s="16">
        <f>'[1]TCE - ANEXO III - Preencher'!L89</f>
        <v>6.6</v>
      </c>
      <c r="L80" s="16">
        <f>'[1]TCE - ANEXO III - Preencher'!M89</f>
        <v>6.6</v>
      </c>
      <c r="M80" s="16">
        <f t="shared" si="0"/>
        <v>0</v>
      </c>
      <c r="N80" s="16">
        <f>'[1]TCE - ANEXO III - Preencher'!O89</f>
        <v>3.7</v>
      </c>
      <c r="O80" s="16">
        <f>'[1]TCE - ANEXO III - Preencher'!P89</f>
        <v>0</v>
      </c>
      <c r="P80" s="16">
        <f t="shared" si="1"/>
        <v>3.7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319.53999999999996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HALANA BATISTA NERY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45231</v>
      </c>
      <c r="H81" s="15">
        <f>'[1]TCE - ANEXO III - Preencher'!I90</f>
        <v>0</v>
      </c>
      <c r="I81" s="15">
        <f>'[1]TCE - ANEXO III - Preencher'!J90</f>
        <v>190.34</v>
      </c>
      <c r="J81" s="15">
        <f>'[1]TCE - ANEXO III - Preencher'!K90</f>
        <v>0</v>
      </c>
      <c r="K81" s="16">
        <f>'[1]TCE - ANEXO III - Preencher'!L90</f>
        <v>6.6</v>
      </c>
      <c r="L81" s="16">
        <f>'[1]TCE - ANEXO III - Preencher'!M90</f>
        <v>6.6</v>
      </c>
      <c r="M81" s="16">
        <f t="shared" si="0"/>
        <v>0</v>
      </c>
      <c r="N81" s="16">
        <f>'[1]TCE - ANEXO III - Preencher'!O90</f>
        <v>3.7</v>
      </c>
      <c r="O81" s="16">
        <f>'[1]TCE - ANEXO III - Preencher'!P90</f>
        <v>0</v>
      </c>
      <c r="P81" s="16">
        <f t="shared" si="1"/>
        <v>3.7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194.04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HELENA PRISCILLA BARROS SILVA DE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45231</v>
      </c>
      <c r="H82" s="15">
        <f>'[1]TCE - ANEXO III - Preencher'!I91</f>
        <v>0</v>
      </c>
      <c r="I82" s="15">
        <f>'[1]TCE - ANEXO III - Preencher'!J91</f>
        <v>286.55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3.7</v>
      </c>
      <c r="O82" s="16">
        <f>'[1]TCE - ANEXO III - Preencher'!P91</f>
        <v>0</v>
      </c>
      <c r="P82" s="16">
        <f t="shared" si="1"/>
        <v>3.7</v>
      </c>
      <c r="Q82" s="16">
        <f>'[1]TCE - ANEXO III - Preencher'!R91</f>
        <v>196.8</v>
      </c>
      <c r="R82" s="16">
        <f>'[1]TCE - ANEXO III - Preencher'!S91</f>
        <v>143.65</v>
      </c>
      <c r="S82" s="16">
        <f t="shared" si="2"/>
        <v>53.150000000000006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343.4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HERICA SILVA DA HORA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45231</v>
      </c>
      <c r="H83" s="15">
        <f>'[1]TCE - ANEXO III - Preencher'!I92</f>
        <v>0</v>
      </c>
      <c r="I83" s="15">
        <f>'[1]TCE - ANEXO III - Preencher'!J92</f>
        <v>158.62</v>
      </c>
      <c r="J83" s="15">
        <f>'[1]TCE - ANEXO III - Preencher'!K92</f>
        <v>0</v>
      </c>
      <c r="K83" s="16">
        <f>'[1]TCE - ANEXO III - Preencher'!L92</f>
        <v>6.6</v>
      </c>
      <c r="L83" s="16">
        <f>'[1]TCE - ANEXO III - Preencher'!M92</f>
        <v>6.6</v>
      </c>
      <c r="M83" s="16">
        <f t="shared" si="0"/>
        <v>0</v>
      </c>
      <c r="N83" s="16">
        <f>'[1]TCE - ANEXO III - Preencher'!O92</f>
        <v>3.7</v>
      </c>
      <c r="O83" s="16">
        <f>'[1]TCE - ANEXO III - Preencher'!P92</f>
        <v>0</v>
      </c>
      <c r="P83" s="16">
        <f t="shared" si="1"/>
        <v>3.7</v>
      </c>
      <c r="Q83" s="16">
        <f>'[1]TCE - ANEXO III - Preencher'!R92</f>
        <v>0</v>
      </c>
      <c r="R83" s="16">
        <f>'[1]TCE - ANEXO III - Preencher'!S92</f>
        <v>88.2</v>
      </c>
      <c r="S83" s="16">
        <f t="shared" si="2"/>
        <v>-88.2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74.11999999999999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HORACIO ALVES DO NASCIMENTO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515110</v>
      </c>
      <c r="G84" s="14">
        <f>IF('[1]TCE - ANEXO III - Preencher'!H93="","",'[1]TCE - ANEXO III - Preencher'!H93)</f>
        <v>45231</v>
      </c>
      <c r="H84" s="15">
        <f>'[1]TCE - ANEXO III - Preencher'!I93</f>
        <v>0</v>
      </c>
      <c r="I84" s="15">
        <f>'[1]TCE - ANEXO III - Preencher'!J93</f>
        <v>185.28</v>
      </c>
      <c r="J84" s="15">
        <f>'[1]TCE - ANEXO III - Preencher'!K93</f>
        <v>0</v>
      </c>
      <c r="K84" s="16">
        <f>'[1]TCE - ANEXO III - Preencher'!L93</f>
        <v>6.6</v>
      </c>
      <c r="L84" s="16">
        <f>'[1]TCE - ANEXO III - Preencher'!M93</f>
        <v>6.6</v>
      </c>
      <c r="M84" s="16">
        <f t="shared" si="0"/>
        <v>0</v>
      </c>
      <c r="N84" s="16">
        <f>'[1]TCE - ANEXO III - Preencher'!O93</f>
        <v>3.7</v>
      </c>
      <c r="O84" s="16">
        <f>'[1]TCE - ANEXO III - Preencher'!P93</f>
        <v>0</v>
      </c>
      <c r="P84" s="16">
        <f t="shared" si="1"/>
        <v>3.7</v>
      </c>
      <c r="Q84" s="16">
        <f>'[1]TCE - ANEXO III - Preencher'!R93</f>
        <v>291</v>
      </c>
      <c r="R84" s="16">
        <f>'[1]TCE - ANEXO III - Preencher'!S93</f>
        <v>0</v>
      </c>
      <c r="S84" s="16">
        <f t="shared" si="2"/>
        <v>291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479.98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 BARROS COSTA DE ARAUJO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251605</v>
      </c>
      <c r="G85" s="14">
        <f>IF('[1]TCE - ANEXO III - Preencher'!H94="","",'[1]TCE - ANEXO III - Preencher'!H94)</f>
        <v>45231</v>
      </c>
      <c r="H85" s="15">
        <f>'[1]TCE - ANEXO III - Preencher'!I94</f>
        <v>0</v>
      </c>
      <c r="I85" s="15">
        <f>'[1]TCE - ANEXO III - Preencher'!J94</f>
        <v>370.71</v>
      </c>
      <c r="J85" s="15">
        <f>'[1]TCE - ANEXO III - Preencher'!K94</f>
        <v>0</v>
      </c>
      <c r="K85" s="16">
        <f>'[1]TCE - ANEXO III - Preencher'!L94</f>
        <v>6.6</v>
      </c>
      <c r="L85" s="16">
        <f>'[1]TCE - ANEXO III - Preencher'!M94</f>
        <v>6.6</v>
      </c>
      <c r="M85" s="16">
        <f t="shared" si="0"/>
        <v>0</v>
      </c>
      <c r="N85" s="16">
        <f>'[1]TCE - ANEXO III - Preencher'!O94</f>
        <v>3.7</v>
      </c>
      <c r="O85" s="16">
        <f>'[1]TCE - ANEXO III - Preencher'!P94</f>
        <v>0</v>
      </c>
      <c r="P85" s="16">
        <f t="shared" si="1"/>
        <v>3.7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374.40999999999997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ISABEL RENATA DE SOUZA TORRES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223405</v>
      </c>
      <c r="G86" s="14">
        <f>IF('[1]TCE - ANEXO III - Preencher'!H95="","",'[1]TCE - ANEXO III - Preencher'!H95)</f>
        <v>45231</v>
      </c>
      <c r="H86" s="15">
        <f>'[1]TCE - ANEXO III - Preencher'!I95</f>
        <v>0</v>
      </c>
      <c r="I86" s="15">
        <f>'[1]TCE - ANEXO III - Preencher'!J95</f>
        <v>331.99</v>
      </c>
      <c r="J86" s="15">
        <f>'[1]TCE - ANEXO III - Preencher'!K95</f>
        <v>0</v>
      </c>
      <c r="K86" s="16">
        <f>'[1]TCE - ANEXO III - Preencher'!L95</f>
        <v>6.6</v>
      </c>
      <c r="L86" s="16">
        <f>'[1]TCE - ANEXO III - Preencher'!M95</f>
        <v>6.6</v>
      </c>
      <c r="M86" s="16">
        <f t="shared" si="0"/>
        <v>0</v>
      </c>
      <c r="N86" s="16">
        <f>'[1]TCE - ANEXO III - Preencher'!O95</f>
        <v>3.7</v>
      </c>
      <c r="O86" s="16">
        <f>'[1]TCE - ANEXO III - Preencher'!P95</f>
        <v>0</v>
      </c>
      <c r="P86" s="16">
        <f t="shared" si="1"/>
        <v>3.7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335.69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ISANDRO GILTON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324115</v>
      </c>
      <c r="G87" s="14">
        <f>IF('[1]TCE - ANEXO III - Preencher'!H96="","",'[1]TCE - ANEXO III - Preencher'!H96)</f>
        <v>45231</v>
      </c>
      <c r="H87" s="15">
        <f>'[1]TCE - ANEXO III - Preencher'!I96</f>
        <v>0</v>
      </c>
      <c r="I87" s="15">
        <f>'[1]TCE - ANEXO III - Preencher'!J96</f>
        <v>430.74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3.7</v>
      </c>
      <c r="O87" s="16">
        <f>'[1]TCE - ANEXO III - Preencher'!P96</f>
        <v>0</v>
      </c>
      <c r="P87" s="16">
        <f t="shared" si="1"/>
        <v>3.7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434.44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ISRAEL PEREIRA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515110</v>
      </c>
      <c r="G88" s="14">
        <f>IF('[1]TCE - ANEXO III - Preencher'!H97="","",'[1]TCE - ANEXO III - Preencher'!H97)</f>
        <v>45231</v>
      </c>
      <c r="H88" s="15">
        <f>'[1]TCE - ANEXO III - Preencher'!I97</f>
        <v>0</v>
      </c>
      <c r="I88" s="15">
        <f>'[1]TCE - ANEXO III - Preencher'!J97</f>
        <v>182.11</v>
      </c>
      <c r="J88" s="15">
        <f>'[1]TCE - ANEXO III - Preencher'!K97</f>
        <v>0</v>
      </c>
      <c r="K88" s="16">
        <f>'[1]TCE - ANEXO III - Preencher'!L97</f>
        <v>6.6</v>
      </c>
      <c r="L88" s="16">
        <f>'[1]TCE - ANEXO III - Preencher'!M97</f>
        <v>6.6</v>
      </c>
      <c r="M88" s="16">
        <f t="shared" si="0"/>
        <v>0</v>
      </c>
      <c r="N88" s="16">
        <f>'[1]TCE - ANEXO III - Preencher'!O97</f>
        <v>3.7</v>
      </c>
      <c r="O88" s="16">
        <f>'[1]TCE - ANEXO III - Preencher'!P97</f>
        <v>0</v>
      </c>
      <c r="P88" s="16">
        <f t="shared" si="1"/>
        <v>3.7</v>
      </c>
      <c r="Q88" s="16">
        <f>'[1]TCE - ANEXO III - Preencher'!R97</f>
        <v>246</v>
      </c>
      <c r="R88" s="16">
        <f>'[1]TCE - ANEXO III - Preencher'!S97</f>
        <v>80.89</v>
      </c>
      <c r="S88" s="16">
        <f t="shared" si="2"/>
        <v>165.11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350.92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ITALO JOSE FELIPE FREITAS DA COSTA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45231</v>
      </c>
      <c r="H89" s="15">
        <f>'[1]TCE - ANEXO III - Preencher'!I98</f>
        <v>0</v>
      </c>
      <c r="I89" s="15">
        <f>'[1]TCE - ANEXO III - Preencher'!J98</f>
        <v>140.18</v>
      </c>
      <c r="J89" s="15">
        <f>'[1]TCE - ANEXO III - Preencher'!K98</f>
        <v>0</v>
      </c>
      <c r="K89" s="16">
        <f>'[1]TCE - ANEXO III - Preencher'!L98</f>
        <v>6.6</v>
      </c>
      <c r="L89" s="16">
        <f>'[1]TCE - ANEXO III - Preencher'!M98</f>
        <v>6.6</v>
      </c>
      <c r="M89" s="16">
        <f t="shared" si="0"/>
        <v>0</v>
      </c>
      <c r="N89" s="16">
        <f>'[1]TCE - ANEXO III - Preencher'!O98</f>
        <v>3.7</v>
      </c>
      <c r="O89" s="16">
        <f>'[1]TCE - ANEXO III - Preencher'!P98</f>
        <v>0</v>
      </c>
      <c r="P89" s="16">
        <f t="shared" si="1"/>
        <v>3.7</v>
      </c>
      <c r="Q89" s="16">
        <f>'[1]TCE - ANEXO III - Preencher'!R98</f>
        <v>262.39999999999998</v>
      </c>
      <c r="R89" s="16">
        <f>'[1]TCE - ANEXO III - Preencher'!S98</f>
        <v>0</v>
      </c>
      <c r="S89" s="16">
        <f t="shared" si="2"/>
        <v>262.39999999999998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406.28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IVANA PEREIRA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422110</v>
      </c>
      <c r="G90" s="14">
        <f>IF('[1]TCE - ANEXO III - Preencher'!H99="","",'[1]TCE - ANEXO III - Preencher'!H99)</f>
        <v>45231</v>
      </c>
      <c r="H90" s="15">
        <f>'[1]TCE - ANEXO III - Preencher'!I99</f>
        <v>0</v>
      </c>
      <c r="I90" s="15">
        <f>'[1]TCE - ANEXO III - Preencher'!J99</f>
        <v>168.22</v>
      </c>
      <c r="J90" s="15">
        <f>'[1]TCE - ANEXO III - Preencher'!K99</f>
        <v>0</v>
      </c>
      <c r="K90" s="16">
        <f>'[1]TCE - ANEXO III - Preencher'!L99</f>
        <v>6.6</v>
      </c>
      <c r="L90" s="16">
        <f>'[1]TCE - ANEXO III - Preencher'!M99</f>
        <v>6.6</v>
      </c>
      <c r="M90" s="16">
        <f t="shared" si="0"/>
        <v>0</v>
      </c>
      <c r="N90" s="16">
        <f>'[1]TCE - ANEXO III - Preencher'!O99</f>
        <v>3.7</v>
      </c>
      <c r="O90" s="16">
        <f>'[1]TCE - ANEXO III - Preencher'!P99</f>
        <v>0</v>
      </c>
      <c r="P90" s="16">
        <f t="shared" si="1"/>
        <v>3.7</v>
      </c>
      <c r="Q90" s="16">
        <f>'[1]TCE - ANEXO III - Preencher'!R99</f>
        <v>262.39999999999998</v>
      </c>
      <c r="R90" s="16">
        <f>'[1]TCE - ANEXO III - Preencher'!S99</f>
        <v>81.09</v>
      </c>
      <c r="S90" s="16">
        <f t="shared" si="2"/>
        <v>181.30999999999997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353.22999999999996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IVANILDO GOMES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324115</v>
      </c>
      <c r="G91" s="14">
        <f>IF('[1]TCE - ANEXO III - Preencher'!H100="","",'[1]TCE - ANEXO III - Preencher'!H100)</f>
        <v>45231</v>
      </c>
      <c r="H91" s="15">
        <f>'[1]TCE - ANEXO III - Preencher'!I100</f>
        <v>0</v>
      </c>
      <c r="I91" s="15">
        <f>'[1]TCE - ANEXO III - Preencher'!J100</f>
        <v>310.97000000000003</v>
      </c>
      <c r="J91" s="15">
        <f>'[1]TCE - ANEXO III - Preencher'!K100</f>
        <v>0</v>
      </c>
      <c r="K91" s="16">
        <f>'[1]TCE - ANEXO III - Preencher'!L100</f>
        <v>6.6</v>
      </c>
      <c r="L91" s="16">
        <f>'[1]TCE - ANEXO III - Preencher'!M100</f>
        <v>6.6</v>
      </c>
      <c r="M91" s="16">
        <f t="shared" si="0"/>
        <v>0</v>
      </c>
      <c r="N91" s="16">
        <f>'[1]TCE - ANEXO III - Preencher'!O100</f>
        <v>3.7</v>
      </c>
      <c r="O91" s="16">
        <f>'[1]TCE - ANEXO III - Preencher'!P100</f>
        <v>0</v>
      </c>
      <c r="P91" s="16">
        <f t="shared" si="1"/>
        <v>3.7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314.67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IVONETE MARIA DE ARAUJO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422110</v>
      </c>
      <c r="G92" s="14">
        <f>IF('[1]TCE - ANEXO III - Preencher'!H101="","",'[1]TCE - ANEXO III - Preencher'!H101)</f>
        <v>45231</v>
      </c>
      <c r="H92" s="15">
        <f>'[1]TCE - ANEXO III - Preencher'!I101</f>
        <v>0</v>
      </c>
      <c r="I92" s="15">
        <f>'[1]TCE - ANEXO III - Preencher'!J101</f>
        <v>181.19</v>
      </c>
      <c r="J92" s="15">
        <f>'[1]TCE - ANEXO III - Preencher'!K101</f>
        <v>0</v>
      </c>
      <c r="K92" s="16">
        <f>'[1]TCE - ANEXO III - Preencher'!L101</f>
        <v>6.6</v>
      </c>
      <c r="L92" s="16">
        <f>'[1]TCE - ANEXO III - Preencher'!M101</f>
        <v>6.6</v>
      </c>
      <c r="M92" s="16">
        <f t="shared" si="0"/>
        <v>0</v>
      </c>
      <c r="N92" s="16">
        <f>'[1]TCE - ANEXO III - Preencher'!O101</f>
        <v>3.7</v>
      </c>
      <c r="O92" s="16">
        <f>'[1]TCE - ANEXO III - Preencher'!P101</f>
        <v>0</v>
      </c>
      <c r="P92" s="16">
        <f t="shared" si="1"/>
        <v>3.7</v>
      </c>
      <c r="Q92" s="16">
        <f>'[1]TCE - ANEXO III - Preencher'!R101</f>
        <v>286.39999999999998</v>
      </c>
      <c r="R92" s="16">
        <f>'[1]TCE - ANEXO III - Preencher'!S101</f>
        <v>81.09</v>
      </c>
      <c r="S92" s="16">
        <f t="shared" si="2"/>
        <v>205.30999999999997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390.19999999999993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IVSON GOUVEIA CURSINO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225124</v>
      </c>
      <c r="G93" s="14">
        <f>IF('[1]TCE - ANEXO III - Preencher'!H102="","",'[1]TCE - ANEXO III - Preencher'!H102)</f>
        <v>45231</v>
      </c>
      <c r="H93" s="15">
        <f>'[1]TCE - ANEXO III - Preencher'!I102</f>
        <v>0</v>
      </c>
      <c r="I93" s="15">
        <f>'[1]TCE - ANEXO III - Preencher'!J102</f>
        <v>1211.0999999999999</v>
      </c>
      <c r="J93" s="15">
        <f>'[1]TCE - ANEXO III - Preencher'!K102</f>
        <v>0</v>
      </c>
      <c r="K93" s="16">
        <f>'[1]TCE - ANEXO III - Preencher'!L102</f>
        <v>6.6</v>
      </c>
      <c r="L93" s="16">
        <f>'[1]TCE - ANEXO III - Preencher'!M102</f>
        <v>6.6</v>
      </c>
      <c r="M93" s="16">
        <f t="shared" si="0"/>
        <v>0</v>
      </c>
      <c r="N93" s="16">
        <f>'[1]TCE - ANEXO III - Preencher'!O102</f>
        <v>3.7</v>
      </c>
      <c r="O93" s="16">
        <f>'[1]TCE - ANEXO III - Preencher'!P102</f>
        <v>0</v>
      </c>
      <c r="P93" s="16">
        <f t="shared" si="1"/>
        <v>3.7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1214.8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JACIRA MACHADO LIRA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223710</v>
      </c>
      <c r="G94" s="14">
        <f>IF('[1]TCE - ANEXO III - Preencher'!H103="","",'[1]TCE - ANEXO III - Preencher'!H103)</f>
        <v>45231</v>
      </c>
      <c r="H94" s="15">
        <f>'[1]TCE - ANEXO III - Preencher'!I103</f>
        <v>0</v>
      </c>
      <c r="I94" s="15">
        <f>'[1]TCE - ANEXO III - Preencher'!J103</f>
        <v>288.68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3.7</v>
      </c>
      <c r="O94" s="16">
        <f>'[1]TCE - ANEXO III - Preencher'!P103</f>
        <v>0</v>
      </c>
      <c r="P94" s="16">
        <f t="shared" si="1"/>
        <v>3.7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292.38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JACQUELINE MARIA DE MENEZES SANTOS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45231</v>
      </c>
      <c r="H95" s="15">
        <f>'[1]TCE - ANEXO III - Preencher'!I104</f>
        <v>0</v>
      </c>
      <c r="I95" s="15">
        <f>'[1]TCE - ANEXO III - Preencher'!J104</f>
        <v>140.72</v>
      </c>
      <c r="J95" s="15">
        <f>'[1]TCE - ANEXO III - Preencher'!K104</f>
        <v>0</v>
      </c>
      <c r="K95" s="16">
        <f>'[1]TCE - ANEXO III - Preencher'!L104</f>
        <v>6.6</v>
      </c>
      <c r="L95" s="16">
        <f>'[1]TCE - ANEXO III - Preencher'!M104</f>
        <v>6.6</v>
      </c>
      <c r="M95" s="16">
        <f t="shared" si="0"/>
        <v>0</v>
      </c>
      <c r="N95" s="16">
        <f>'[1]TCE - ANEXO III - Preencher'!O104</f>
        <v>3.7</v>
      </c>
      <c r="O95" s="16">
        <f>'[1]TCE - ANEXO III - Preencher'!P104</f>
        <v>0</v>
      </c>
      <c r="P95" s="16">
        <f t="shared" si="1"/>
        <v>3.7</v>
      </c>
      <c r="Q95" s="16">
        <f>'[1]TCE - ANEXO III - Preencher'!R104</f>
        <v>184.5</v>
      </c>
      <c r="R95" s="16">
        <f>'[1]TCE - ANEXO III - Preencher'!S104</f>
        <v>67.58</v>
      </c>
      <c r="S95" s="16">
        <f t="shared" si="2"/>
        <v>116.92</v>
      </c>
      <c r="T95" s="16">
        <f>'[1]TCE - ANEXO III - Preencher'!U104</f>
        <v>69.430000000000007</v>
      </c>
      <c r="U95" s="16">
        <f>'[1]TCE - ANEXO III - Preencher'!V104</f>
        <v>0</v>
      </c>
      <c r="V95" s="16">
        <f t="shared" si="3"/>
        <v>69.430000000000007</v>
      </c>
      <c r="W95" s="17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330.77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JAIRO JOSE FERREIRA JUNIOR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45231</v>
      </c>
      <c r="H96" s="15">
        <f>'[1]TCE - ANEXO III - Preencher'!I105</f>
        <v>0</v>
      </c>
      <c r="I96" s="15">
        <f>'[1]TCE - ANEXO III - Preencher'!J105</f>
        <v>329.46</v>
      </c>
      <c r="J96" s="15">
        <f>'[1]TCE - ANEXO III - Preencher'!K105</f>
        <v>0</v>
      </c>
      <c r="K96" s="16">
        <f>'[1]TCE - ANEXO III - Preencher'!L105</f>
        <v>6.6</v>
      </c>
      <c r="L96" s="16">
        <f>'[1]TCE - ANEXO III - Preencher'!M105</f>
        <v>6.6</v>
      </c>
      <c r="M96" s="16">
        <f t="shared" si="0"/>
        <v>0</v>
      </c>
      <c r="N96" s="16">
        <f>'[1]TCE - ANEXO III - Preencher'!O105</f>
        <v>3.7</v>
      </c>
      <c r="O96" s="16">
        <f>'[1]TCE - ANEXO III - Preencher'!P105</f>
        <v>0</v>
      </c>
      <c r="P96" s="16">
        <f t="shared" si="1"/>
        <v>3.7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333.15999999999997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JAQUELINE DANTAS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413115</v>
      </c>
      <c r="G97" s="14">
        <f>IF('[1]TCE - ANEXO III - Preencher'!H106="","",'[1]TCE - ANEXO III - Preencher'!H106)</f>
        <v>45231</v>
      </c>
      <c r="H97" s="15">
        <f>'[1]TCE - ANEXO III - Preencher'!I106</f>
        <v>0</v>
      </c>
      <c r="I97" s="15">
        <f>'[1]TCE - ANEXO III - Preencher'!J106</f>
        <v>157.13999999999999</v>
      </c>
      <c r="J97" s="15">
        <f>'[1]TCE - ANEXO III - Preencher'!K106</f>
        <v>0</v>
      </c>
      <c r="K97" s="16">
        <f>'[1]TCE - ANEXO III - Preencher'!L106</f>
        <v>6.6</v>
      </c>
      <c r="L97" s="16">
        <f>'[1]TCE - ANEXO III - Preencher'!M106</f>
        <v>6.6</v>
      </c>
      <c r="M97" s="16">
        <f t="shared" si="0"/>
        <v>0</v>
      </c>
      <c r="N97" s="16">
        <f>'[1]TCE - ANEXO III - Preencher'!O106</f>
        <v>3.7</v>
      </c>
      <c r="O97" s="16">
        <f>'[1]TCE - ANEXO III - Preencher'!P106</f>
        <v>0</v>
      </c>
      <c r="P97" s="16">
        <f t="shared" si="1"/>
        <v>3.7</v>
      </c>
      <c r="Q97" s="16">
        <f>'[1]TCE - ANEXO III - Preencher'!R106</f>
        <v>344.4</v>
      </c>
      <c r="R97" s="16">
        <f>'[1]TCE - ANEXO III - Preencher'!S106</f>
        <v>85.28</v>
      </c>
      <c r="S97" s="16">
        <f t="shared" si="2"/>
        <v>259.12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419.96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JOAO PAULO GOMES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45231</v>
      </c>
      <c r="H98" s="15">
        <f>'[1]TCE - ANEXO III - Preencher'!I107</f>
        <v>0</v>
      </c>
      <c r="I98" s="15">
        <f>'[1]TCE - ANEXO III - Preencher'!J107</f>
        <v>306.17</v>
      </c>
      <c r="J98" s="15">
        <f>'[1]TCE - ANEXO III - Preencher'!K107</f>
        <v>0</v>
      </c>
      <c r="K98" s="16">
        <f>'[1]TCE - ANEXO III - Preencher'!L107</f>
        <v>6.6</v>
      </c>
      <c r="L98" s="16">
        <f>'[1]TCE - ANEXO III - Preencher'!M107</f>
        <v>6.6</v>
      </c>
      <c r="M98" s="16">
        <f t="shared" si="0"/>
        <v>0</v>
      </c>
      <c r="N98" s="16">
        <f>'[1]TCE - ANEXO III - Preencher'!O107</f>
        <v>3.7</v>
      </c>
      <c r="O98" s="16">
        <f>'[1]TCE - ANEXO III - Preencher'!P107</f>
        <v>0</v>
      </c>
      <c r="P98" s="16">
        <f t="shared" si="1"/>
        <v>3.7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309.87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ALVES DE FARIAS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45231</v>
      </c>
      <c r="H99" s="15">
        <f>'[1]TCE - ANEXO III - Preencher'!I108</f>
        <v>0</v>
      </c>
      <c r="I99" s="15">
        <f>'[1]TCE - ANEXO III - Preencher'!J108</f>
        <v>310.97000000000003</v>
      </c>
      <c r="J99" s="15">
        <f>'[1]TCE - ANEXO III - Preencher'!K108</f>
        <v>0</v>
      </c>
      <c r="K99" s="16">
        <f>'[1]TCE - ANEXO III - Preencher'!L108</f>
        <v>6.6</v>
      </c>
      <c r="L99" s="16">
        <f>'[1]TCE - ANEXO III - Preencher'!M108</f>
        <v>6.6</v>
      </c>
      <c r="M99" s="16">
        <f t="shared" si="0"/>
        <v>0</v>
      </c>
      <c r="N99" s="16">
        <f>'[1]TCE - ANEXO III - Preencher'!O108</f>
        <v>3.7</v>
      </c>
      <c r="O99" s="16">
        <f>'[1]TCE - ANEXO III - Preencher'!P108</f>
        <v>0</v>
      </c>
      <c r="P99" s="16">
        <f t="shared" si="1"/>
        <v>3.7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314.67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DIEGO XAVIER DA CUNHA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45231</v>
      </c>
      <c r="H100" s="15">
        <f>'[1]TCE - ANEXO III - Preencher'!I109</f>
        <v>0</v>
      </c>
      <c r="I100" s="15">
        <f>'[1]TCE - ANEXO III - Preencher'!J109</f>
        <v>254.75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3.7</v>
      </c>
      <c r="O100" s="16">
        <f>'[1]TCE - ANEXO III - Preencher'!P109</f>
        <v>0</v>
      </c>
      <c r="P100" s="16">
        <f t="shared" si="1"/>
        <v>3.7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258.45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 LEONARDO LIMA DE SOUSA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517410</v>
      </c>
      <c r="G101" s="14">
        <f>IF('[1]TCE - ANEXO III - Preencher'!H110="","",'[1]TCE - ANEXO III - Preencher'!H110)</f>
        <v>45231</v>
      </c>
      <c r="H101" s="15">
        <f>'[1]TCE - ANEXO III - Preencher'!I110</f>
        <v>0</v>
      </c>
      <c r="I101" s="15">
        <f>'[1]TCE - ANEXO III - Preencher'!J110</f>
        <v>169.49</v>
      </c>
      <c r="J101" s="15">
        <f>'[1]TCE - ANEXO III - Preencher'!K110</f>
        <v>0</v>
      </c>
      <c r="K101" s="16">
        <f>'[1]TCE - ANEXO III - Preencher'!L110</f>
        <v>6.6</v>
      </c>
      <c r="L101" s="16">
        <f>'[1]TCE - ANEXO III - Preencher'!M110</f>
        <v>6.6</v>
      </c>
      <c r="M101" s="16">
        <f t="shared" si="0"/>
        <v>0</v>
      </c>
      <c r="N101" s="16">
        <f>'[1]TCE - ANEXO III - Preencher'!O110</f>
        <v>3.7</v>
      </c>
      <c r="O101" s="16">
        <f>'[1]TCE - ANEXO III - Preencher'!P110</f>
        <v>0</v>
      </c>
      <c r="P101" s="16">
        <f t="shared" si="1"/>
        <v>3.7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173.19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 OTAMIR DE ANDRADE JUNIOR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45231</v>
      </c>
      <c r="H102" s="15">
        <f>'[1]TCE - ANEXO III - Preencher'!I111</f>
        <v>0</v>
      </c>
      <c r="I102" s="15">
        <f>'[1]TCE - ANEXO III - Preencher'!J111</f>
        <v>392.53</v>
      </c>
      <c r="J102" s="15">
        <f>'[1]TCE - ANEXO III - Preencher'!K111</f>
        <v>0</v>
      </c>
      <c r="K102" s="16">
        <f>'[1]TCE - ANEXO III - Preencher'!L111</f>
        <v>6.6</v>
      </c>
      <c r="L102" s="16">
        <f>'[1]TCE - ANEXO III - Preencher'!M111</f>
        <v>6.6</v>
      </c>
      <c r="M102" s="16">
        <f t="shared" si="0"/>
        <v>0</v>
      </c>
      <c r="N102" s="16">
        <f>'[1]TCE - ANEXO III - Preencher'!O111</f>
        <v>3.7</v>
      </c>
      <c r="O102" s="16">
        <f>'[1]TCE - ANEXO III - Preencher'!P111</f>
        <v>0</v>
      </c>
      <c r="P102" s="16">
        <f t="shared" si="1"/>
        <v>3.7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396.22999999999996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 SEVERINO DE ARAUJO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322605</v>
      </c>
      <c r="G103" s="14">
        <f>IF('[1]TCE - ANEXO III - Preencher'!H112="","",'[1]TCE - ANEXO III - Preencher'!H112)</f>
        <v>45231</v>
      </c>
      <c r="H103" s="15">
        <f>'[1]TCE - ANEXO III - Preencher'!I112</f>
        <v>0</v>
      </c>
      <c r="I103" s="15">
        <f>'[1]TCE - ANEXO III - Preencher'!J112</f>
        <v>152.05000000000001</v>
      </c>
      <c r="J103" s="15">
        <f>'[1]TCE - ANEXO III - Preencher'!K112</f>
        <v>0</v>
      </c>
      <c r="K103" s="16">
        <f>'[1]TCE - ANEXO III - Preencher'!L112</f>
        <v>6.6</v>
      </c>
      <c r="L103" s="16">
        <f>'[1]TCE - ANEXO III - Preencher'!M112</f>
        <v>6.6</v>
      </c>
      <c r="M103" s="16">
        <f t="shared" si="0"/>
        <v>0</v>
      </c>
      <c r="N103" s="16">
        <f>'[1]TCE - ANEXO III - Preencher'!O112</f>
        <v>3.7</v>
      </c>
      <c r="O103" s="16">
        <f>'[1]TCE - ANEXO III - Preencher'!P112</f>
        <v>0</v>
      </c>
      <c r="P103" s="16">
        <f t="shared" si="1"/>
        <v>3.7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155.75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JOSEANNA MARINHO MORAES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45231</v>
      </c>
      <c r="H104" s="15">
        <f>'[1]TCE - ANEXO III - Preencher'!I113</f>
        <v>0</v>
      </c>
      <c r="I104" s="15">
        <f>'[1]TCE - ANEXO III - Preencher'!J113</f>
        <v>256.61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3.7</v>
      </c>
      <c r="O104" s="16">
        <f>'[1]TCE - ANEXO III - Preencher'!P113</f>
        <v>0</v>
      </c>
      <c r="P104" s="16">
        <f t="shared" si="1"/>
        <v>3.7</v>
      </c>
      <c r="Q104" s="16">
        <f>'[1]TCE - ANEXO III - Preencher'!R113</f>
        <v>106.6</v>
      </c>
      <c r="R104" s="16">
        <f>'[1]TCE - ANEXO III - Preencher'!S113</f>
        <v>98.4</v>
      </c>
      <c r="S104" s="16">
        <f t="shared" si="2"/>
        <v>8.1999999999999886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268.51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JOSEFA MARGARIDA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45231</v>
      </c>
      <c r="H105" s="15">
        <f>'[1]TCE - ANEXO III - Preencher'!I114</f>
        <v>0</v>
      </c>
      <c r="I105" s="15">
        <f>'[1]TCE - ANEXO III - Preencher'!J114</f>
        <v>190.34</v>
      </c>
      <c r="J105" s="15">
        <f>'[1]TCE - ANEXO III - Preencher'!K114</f>
        <v>0</v>
      </c>
      <c r="K105" s="16">
        <f>'[1]TCE - ANEXO III - Preencher'!L114</f>
        <v>6.6</v>
      </c>
      <c r="L105" s="16">
        <f>'[1]TCE - ANEXO III - Preencher'!M114</f>
        <v>6.6</v>
      </c>
      <c r="M105" s="16">
        <f t="shared" si="0"/>
        <v>0</v>
      </c>
      <c r="N105" s="16">
        <f>'[1]TCE - ANEXO III - Preencher'!O114</f>
        <v>3.7</v>
      </c>
      <c r="O105" s="16">
        <f>'[1]TCE - ANEXO III - Preencher'!P114</f>
        <v>0</v>
      </c>
      <c r="P105" s="16">
        <f t="shared" si="1"/>
        <v>3.7</v>
      </c>
      <c r="Q105" s="16">
        <f>'[1]TCE - ANEXO III - Preencher'!R114</f>
        <v>246</v>
      </c>
      <c r="R105" s="16">
        <f>'[1]TCE - ANEXO III - Preencher'!S114</f>
        <v>88.2</v>
      </c>
      <c r="S105" s="16">
        <f t="shared" si="2"/>
        <v>157.80000000000001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351.84000000000003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JOSEMIRO DANIEL DA SILVA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782320</v>
      </c>
      <c r="G106" s="14">
        <f>IF('[1]TCE - ANEXO III - Preencher'!H115="","",'[1]TCE - ANEXO III - Preencher'!H115)</f>
        <v>45231</v>
      </c>
      <c r="H106" s="15">
        <f>'[1]TCE - ANEXO III - Preencher'!I115</f>
        <v>0</v>
      </c>
      <c r="I106" s="15">
        <f>'[1]TCE - ANEXO III - Preencher'!J115</f>
        <v>182.8</v>
      </c>
      <c r="J106" s="15">
        <f>'[1]TCE - ANEXO III - Preencher'!K115</f>
        <v>0</v>
      </c>
      <c r="K106" s="16">
        <f>'[1]TCE - ANEXO III - Preencher'!L115</f>
        <v>6.6</v>
      </c>
      <c r="L106" s="16">
        <f>'[1]TCE - ANEXO III - Preencher'!M115</f>
        <v>6.6</v>
      </c>
      <c r="M106" s="16">
        <f t="shared" si="0"/>
        <v>0</v>
      </c>
      <c r="N106" s="16">
        <f>'[1]TCE - ANEXO III - Preencher'!O115</f>
        <v>3.7</v>
      </c>
      <c r="O106" s="16">
        <f>'[1]TCE - ANEXO III - Preencher'!P115</f>
        <v>0</v>
      </c>
      <c r="P106" s="16">
        <f t="shared" si="1"/>
        <v>3.7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186.5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JOYCE VASCONCELOS DOS SANTOS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251605</v>
      </c>
      <c r="G107" s="14">
        <f>IF('[1]TCE - ANEXO III - Preencher'!H116="","",'[1]TCE - ANEXO III - Preencher'!H116)</f>
        <v>45231</v>
      </c>
      <c r="H107" s="15">
        <f>'[1]TCE - ANEXO III - Preencher'!I116</f>
        <v>0</v>
      </c>
      <c r="I107" s="15">
        <f>'[1]TCE - ANEXO III - Preencher'!J116</f>
        <v>361.68</v>
      </c>
      <c r="J107" s="15">
        <f>'[1]TCE - ANEXO III - Preencher'!K116</f>
        <v>0</v>
      </c>
      <c r="K107" s="16">
        <f>'[1]TCE - ANEXO III - Preencher'!L116</f>
        <v>6.6</v>
      </c>
      <c r="L107" s="16">
        <f>'[1]TCE - ANEXO III - Preencher'!M116</f>
        <v>6.6</v>
      </c>
      <c r="M107" s="16">
        <f t="shared" si="0"/>
        <v>0</v>
      </c>
      <c r="N107" s="16">
        <f>'[1]TCE - ANEXO III - Preencher'!O116</f>
        <v>3.7</v>
      </c>
      <c r="O107" s="16">
        <f>'[1]TCE - ANEXO III - Preencher'!P116</f>
        <v>0</v>
      </c>
      <c r="P107" s="16">
        <f t="shared" si="1"/>
        <v>3.7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365.38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JULIANA ASFURA PINTO RIBEIRO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225124</v>
      </c>
      <c r="G108" s="14">
        <f>IF('[1]TCE - ANEXO III - Preencher'!H117="","",'[1]TCE - ANEXO III - Preencher'!H117)</f>
        <v>45231</v>
      </c>
      <c r="H108" s="15">
        <f>'[1]TCE - ANEXO III - Preencher'!I117</f>
        <v>0</v>
      </c>
      <c r="I108" s="15">
        <f>'[1]TCE - ANEXO III - Preencher'!J117</f>
        <v>325.56</v>
      </c>
      <c r="J108" s="15">
        <f>'[1]TCE - ANEXO III - Preencher'!K117</f>
        <v>0</v>
      </c>
      <c r="K108" s="16">
        <f>'[1]TCE - ANEXO III - Preencher'!L117</f>
        <v>6.6</v>
      </c>
      <c r="L108" s="16">
        <f>'[1]TCE - ANEXO III - Preencher'!M117</f>
        <v>6.6</v>
      </c>
      <c r="M108" s="16">
        <f t="shared" si="0"/>
        <v>0</v>
      </c>
      <c r="N108" s="16">
        <f>'[1]TCE - ANEXO III - Preencher'!O117</f>
        <v>3.7</v>
      </c>
      <c r="O108" s="16">
        <f>'[1]TCE - ANEXO III - Preencher'!P117</f>
        <v>0</v>
      </c>
      <c r="P108" s="16">
        <f t="shared" si="1"/>
        <v>3.7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329.26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JULIANA MARIA OLINDA PARAGUASSU SANTANA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45231</v>
      </c>
      <c r="H109" s="15">
        <f>'[1]TCE - ANEXO III - Preencher'!I118</f>
        <v>0</v>
      </c>
      <c r="I109" s="15">
        <f>'[1]TCE - ANEXO III - Preencher'!J118</f>
        <v>972.2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3.7</v>
      </c>
      <c r="O109" s="16">
        <f>'[1]TCE - ANEXO III - Preencher'!P118</f>
        <v>0</v>
      </c>
      <c r="P109" s="16">
        <f t="shared" si="1"/>
        <v>3.7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975.90000000000009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KARINA MONTENEGRO BRAYNER DE MORAES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223208</v>
      </c>
      <c r="G110" s="14">
        <f>IF('[1]TCE - ANEXO III - Preencher'!H119="","",'[1]TCE - ANEXO III - Preencher'!H119)</f>
        <v>45231</v>
      </c>
      <c r="H110" s="15">
        <f>'[1]TCE - ANEXO III - Preencher'!I119</f>
        <v>0</v>
      </c>
      <c r="I110" s="15">
        <f>'[1]TCE - ANEXO III - Preencher'!J119</f>
        <v>315.83999999999997</v>
      </c>
      <c r="J110" s="15">
        <f>'[1]TCE - ANEXO III - Preencher'!K119</f>
        <v>0</v>
      </c>
      <c r="K110" s="16">
        <f>'[1]TCE - ANEXO III - Preencher'!L119</f>
        <v>6.6</v>
      </c>
      <c r="L110" s="16">
        <f>'[1]TCE - ANEXO III - Preencher'!M119</f>
        <v>6.6</v>
      </c>
      <c r="M110" s="16">
        <f t="shared" si="0"/>
        <v>0</v>
      </c>
      <c r="N110" s="16">
        <f>'[1]TCE - ANEXO III - Preencher'!O119</f>
        <v>3.7</v>
      </c>
      <c r="O110" s="16">
        <f>'[1]TCE - ANEXO III - Preencher'!P119</f>
        <v>0</v>
      </c>
      <c r="P110" s="16">
        <f t="shared" si="1"/>
        <v>3.7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319.53999999999996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KARINA VIEIRA VASCONCELOS BARROS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45231</v>
      </c>
      <c r="H111" s="15">
        <f>'[1]TCE - ANEXO III - Preencher'!I120</f>
        <v>0</v>
      </c>
      <c r="I111" s="15">
        <f>'[1]TCE - ANEXO III - Preencher'!J120</f>
        <v>176.23</v>
      </c>
      <c r="J111" s="15">
        <f>'[1]TCE - ANEXO III - Preencher'!K120</f>
        <v>0</v>
      </c>
      <c r="K111" s="16">
        <f>'[1]TCE - ANEXO III - Preencher'!L120</f>
        <v>6.6</v>
      </c>
      <c r="L111" s="16">
        <f>'[1]TCE - ANEXO III - Preencher'!M120</f>
        <v>6.6</v>
      </c>
      <c r="M111" s="16">
        <f t="shared" si="0"/>
        <v>0</v>
      </c>
      <c r="N111" s="16">
        <f>'[1]TCE - ANEXO III - Preencher'!O120</f>
        <v>3.7</v>
      </c>
      <c r="O111" s="16">
        <f>'[1]TCE - ANEXO III - Preencher'!P120</f>
        <v>0</v>
      </c>
      <c r="P111" s="16">
        <f t="shared" si="1"/>
        <v>3.7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179.92999999999998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KARLA KARINA SIMPLICIO DE ARAUJO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225124</v>
      </c>
      <c r="G112" s="14">
        <f>IF('[1]TCE - ANEXO III - Preencher'!H121="","",'[1]TCE - ANEXO III - Preencher'!H121)</f>
        <v>45231</v>
      </c>
      <c r="H112" s="15">
        <f>'[1]TCE - ANEXO III - Preencher'!I121</f>
        <v>0</v>
      </c>
      <c r="I112" s="15">
        <f>'[1]TCE - ANEXO III - Preencher'!J121</f>
        <v>326.27</v>
      </c>
      <c r="J112" s="15">
        <f>'[1]TCE - ANEXO III - Preencher'!K121</f>
        <v>0</v>
      </c>
      <c r="K112" s="16">
        <f>'[1]TCE - ANEXO III - Preencher'!L121</f>
        <v>6.6</v>
      </c>
      <c r="L112" s="16">
        <f>'[1]TCE - ANEXO III - Preencher'!M121</f>
        <v>6.6</v>
      </c>
      <c r="M112" s="16">
        <f t="shared" si="0"/>
        <v>0</v>
      </c>
      <c r="N112" s="16">
        <f>'[1]TCE - ANEXO III - Preencher'!O121</f>
        <v>3.7</v>
      </c>
      <c r="O112" s="16">
        <f>'[1]TCE - ANEXO III - Preencher'!P121</f>
        <v>0</v>
      </c>
      <c r="P112" s="16">
        <f t="shared" si="1"/>
        <v>3.7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329.96999999999997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KELRILAYNNY FRANCISCA DE SANTANA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45231</v>
      </c>
      <c r="H113" s="15">
        <f>'[1]TCE - ANEXO III - Preencher'!I122</f>
        <v>0</v>
      </c>
      <c r="I113" s="15">
        <f>'[1]TCE - ANEXO III - Preencher'!J122</f>
        <v>190.34</v>
      </c>
      <c r="J113" s="15">
        <f>'[1]TCE - ANEXO III - Preencher'!K122</f>
        <v>0</v>
      </c>
      <c r="K113" s="16">
        <f>'[1]TCE - ANEXO III - Preencher'!L122</f>
        <v>6.6</v>
      </c>
      <c r="L113" s="16">
        <f>'[1]TCE - ANEXO III - Preencher'!M122</f>
        <v>6.6</v>
      </c>
      <c r="M113" s="16">
        <f t="shared" si="0"/>
        <v>0</v>
      </c>
      <c r="N113" s="16">
        <f>'[1]TCE - ANEXO III - Preencher'!O122</f>
        <v>3.7</v>
      </c>
      <c r="O113" s="16">
        <f>'[1]TCE - ANEXO III - Preencher'!P122</f>
        <v>0</v>
      </c>
      <c r="P113" s="16">
        <f t="shared" si="1"/>
        <v>3.7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77.55</v>
      </c>
      <c r="U113" s="16">
        <f>'[1]TCE - ANEXO III - Preencher'!V122</f>
        <v>0</v>
      </c>
      <c r="V113" s="16">
        <f t="shared" si="3"/>
        <v>77.55</v>
      </c>
      <c r="W113" s="17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271.58999999999997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KLEBER HYLBER PRAZERES PYRRHO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766420</v>
      </c>
      <c r="G114" s="14">
        <f>IF('[1]TCE - ANEXO III - Preencher'!H123="","",'[1]TCE - ANEXO III - Preencher'!H123)</f>
        <v>45231</v>
      </c>
      <c r="H114" s="15">
        <f>'[1]TCE - ANEXO III - Preencher'!I123</f>
        <v>0</v>
      </c>
      <c r="I114" s="15">
        <f>'[1]TCE - ANEXO III - Preencher'!J123</f>
        <v>177.36</v>
      </c>
      <c r="J114" s="15">
        <f>'[1]TCE - ANEXO III - Preencher'!K123</f>
        <v>0</v>
      </c>
      <c r="K114" s="16">
        <f>'[1]TCE - ANEXO III - Preencher'!L123</f>
        <v>6.6</v>
      </c>
      <c r="L114" s="16">
        <f>'[1]TCE - ANEXO III - Preencher'!M123</f>
        <v>6.6</v>
      </c>
      <c r="M114" s="16">
        <f t="shared" si="0"/>
        <v>0</v>
      </c>
      <c r="N114" s="16">
        <f>'[1]TCE - ANEXO III - Preencher'!O123</f>
        <v>3.7</v>
      </c>
      <c r="O114" s="16">
        <f>'[1]TCE - ANEXO III - Preencher'!P123</f>
        <v>0</v>
      </c>
      <c r="P114" s="16">
        <f t="shared" si="1"/>
        <v>3.7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181.06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>LADLENE CARNEIRO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45231</v>
      </c>
      <c r="H115" s="15">
        <f>'[1]TCE - ANEXO III - Preencher'!I124</f>
        <v>0</v>
      </c>
      <c r="I115" s="15">
        <f>'[1]TCE - ANEXO III - Preencher'!J124</f>
        <v>152.74</v>
      </c>
      <c r="J115" s="15">
        <f>'[1]TCE - ANEXO III - Preencher'!K124</f>
        <v>0</v>
      </c>
      <c r="K115" s="16">
        <f>'[1]TCE - ANEXO III - Preencher'!L124</f>
        <v>6.6</v>
      </c>
      <c r="L115" s="16">
        <f>'[1]TCE - ANEXO III - Preencher'!M124</f>
        <v>6.6</v>
      </c>
      <c r="M115" s="16">
        <f t="shared" si="0"/>
        <v>0</v>
      </c>
      <c r="N115" s="16">
        <f>'[1]TCE - ANEXO III - Preencher'!O124</f>
        <v>3.7</v>
      </c>
      <c r="O115" s="16">
        <f>'[1]TCE - ANEXO III - Preencher'!P124</f>
        <v>0</v>
      </c>
      <c r="P115" s="16">
        <f t="shared" si="1"/>
        <v>3.7</v>
      </c>
      <c r="Q115" s="16">
        <f>'[1]TCE - ANEXO III - Preencher'!R124</f>
        <v>268.5</v>
      </c>
      <c r="R115" s="16">
        <f>'[1]TCE - ANEXO III - Preencher'!S124</f>
        <v>88.2</v>
      </c>
      <c r="S115" s="16">
        <f t="shared" si="2"/>
        <v>180.3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336.74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LARISSE MENEZES PARENTE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225124</v>
      </c>
      <c r="G116" s="14">
        <f>IF('[1]TCE - ANEXO III - Preencher'!H125="","",'[1]TCE - ANEXO III - Preencher'!H125)</f>
        <v>45231</v>
      </c>
      <c r="H116" s="15">
        <f>'[1]TCE - ANEXO III - Preencher'!I125</f>
        <v>0</v>
      </c>
      <c r="I116" s="15">
        <f>'[1]TCE - ANEXO III - Preencher'!J125</f>
        <v>400.42</v>
      </c>
      <c r="J116" s="15">
        <f>'[1]TCE - ANEXO III - Preencher'!K125</f>
        <v>0</v>
      </c>
      <c r="K116" s="16">
        <f>'[1]TCE - ANEXO III - Preencher'!L125</f>
        <v>6.6</v>
      </c>
      <c r="L116" s="16">
        <f>'[1]TCE - ANEXO III - Preencher'!M125</f>
        <v>6.6</v>
      </c>
      <c r="M116" s="16">
        <f t="shared" si="0"/>
        <v>0</v>
      </c>
      <c r="N116" s="16">
        <f>'[1]TCE - ANEXO III - Preencher'!O125</f>
        <v>3.7</v>
      </c>
      <c r="O116" s="16">
        <f>'[1]TCE - ANEXO III - Preencher'!P125</f>
        <v>0</v>
      </c>
      <c r="P116" s="16">
        <f t="shared" si="1"/>
        <v>3.7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404.12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LENACI HELENO ELOY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223405</v>
      </c>
      <c r="G117" s="14">
        <f>IF('[1]TCE - ANEXO III - Preencher'!H126="","",'[1]TCE - ANEXO III - Preencher'!H126)</f>
        <v>45231</v>
      </c>
      <c r="H117" s="15">
        <f>'[1]TCE - ANEXO III - Preencher'!I126</f>
        <v>0</v>
      </c>
      <c r="I117" s="15">
        <f>'[1]TCE - ANEXO III - Preencher'!J126</f>
        <v>417.04</v>
      </c>
      <c r="J117" s="15">
        <f>'[1]TCE - ANEXO III - Preencher'!K126</f>
        <v>0</v>
      </c>
      <c r="K117" s="16">
        <f>'[1]TCE - ANEXO III - Preencher'!L126</f>
        <v>6.6</v>
      </c>
      <c r="L117" s="16">
        <f>'[1]TCE - ANEXO III - Preencher'!M126</f>
        <v>6.6</v>
      </c>
      <c r="M117" s="16">
        <f t="shared" si="0"/>
        <v>0</v>
      </c>
      <c r="N117" s="16">
        <f>'[1]TCE - ANEXO III - Preencher'!O126</f>
        <v>3.7</v>
      </c>
      <c r="O117" s="16">
        <f>'[1]TCE - ANEXO III - Preencher'!P126</f>
        <v>0</v>
      </c>
      <c r="P117" s="16">
        <f t="shared" si="1"/>
        <v>3.7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420.74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 xml:space="preserve">LETICIA GOES BEZERRA 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225124</v>
      </c>
      <c r="G118" s="14">
        <f>IF('[1]TCE - ANEXO III - Preencher'!H127="","",'[1]TCE - ANEXO III - Preencher'!H127)</f>
        <v>45231</v>
      </c>
      <c r="H118" s="15">
        <f>'[1]TCE - ANEXO III - Preencher'!I127</f>
        <v>0</v>
      </c>
      <c r="I118" s="15">
        <f>'[1]TCE - ANEXO III - Preencher'!J127</f>
        <v>381.26</v>
      </c>
      <c r="J118" s="15">
        <f>'[1]TCE - ANEXO III - Preencher'!K127</f>
        <v>0</v>
      </c>
      <c r="K118" s="16">
        <f>'[1]TCE - ANEXO III - Preencher'!L127</f>
        <v>6.6</v>
      </c>
      <c r="L118" s="16">
        <f>'[1]TCE - ANEXO III - Preencher'!M127</f>
        <v>6.6</v>
      </c>
      <c r="M118" s="16">
        <f t="shared" si="0"/>
        <v>0</v>
      </c>
      <c r="N118" s="16">
        <f>'[1]TCE - ANEXO III - Preencher'!O127</f>
        <v>3.7</v>
      </c>
      <c r="O118" s="16">
        <f>'[1]TCE - ANEXO III - Preencher'!P127</f>
        <v>0</v>
      </c>
      <c r="P118" s="16">
        <f t="shared" si="1"/>
        <v>3.7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384.96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LIDIANE MATA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45231</v>
      </c>
      <c r="H119" s="15">
        <f>'[1]TCE - ANEXO III - Preencher'!I128</f>
        <v>0</v>
      </c>
      <c r="I119" s="15">
        <f>'[1]TCE - ANEXO III - Preencher'!J128</f>
        <v>144.59</v>
      </c>
      <c r="J119" s="15">
        <f>'[1]TCE - ANEXO III - Preencher'!K128</f>
        <v>0</v>
      </c>
      <c r="K119" s="16">
        <f>'[1]TCE - ANEXO III - Preencher'!L128</f>
        <v>6.6</v>
      </c>
      <c r="L119" s="16">
        <f>'[1]TCE - ANEXO III - Preencher'!M128</f>
        <v>6.6</v>
      </c>
      <c r="M119" s="16">
        <f t="shared" si="0"/>
        <v>0</v>
      </c>
      <c r="N119" s="16">
        <f>'[1]TCE - ANEXO III - Preencher'!O128</f>
        <v>3.7</v>
      </c>
      <c r="O119" s="16">
        <f>'[1]TCE - ANEXO III - Preencher'!P128</f>
        <v>0</v>
      </c>
      <c r="P119" s="16">
        <f t="shared" si="1"/>
        <v>3.7</v>
      </c>
      <c r="Q119" s="16">
        <f>'[1]TCE - ANEXO III - Preencher'!R128</f>
        <v>229.6</v>
      </c>
      <c r="R119" s="16">
        <f>'[1]TCE - ANEXO III - Preencher'!S128</f>
        <v>88.2</v>
      </c>
      <c r="S119" s="16">
        <f t="shared" si="2"/>
        <v>141.39999999999998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289.68999999999994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LIHEGE DA CRUZ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766420</v>
      </c>
      <c r="G120" s="14">
        <f>IF('[1]TCE - ANEXO III - Preencher'!H129="","",'[1]TCE - ANEXO III - Preencher'!H129)</f>
        <v>45231</v>
      </c>
      <c r="H120" s="15">
        <f>'[1]TCE - ANEXO III - Preencher'!I129</f>
        <v>0</v>
      </c>
      <c r="I120" s="15">
        <f>'[1]TCE - ANEXO III - Preencher'!J129</f>
        <v>198.1</v>
      </c>
      <c r="J120" s="15">
        <f>'[1]TCE - ANEXO III - Preencher'!K129</f>
        <v>0</v>
      </c>
      <c r="K120" s="16">
        <f>'[1]TCE - ANEXO III - Preencher'!L129</f>
        <v>6.6</v>
      </c>
      <c r="L120" s="16">
        <f>'[1]TCE - ANEXO III - Preencher'!M129</f>
        <v>6.6</v>
      </c>
      <c r="M120" s="16">
        <f t="shared" si="0"/>
        <v>0</v>
      </c>
      <c r="N120" s="16">
        <f>'[1]TCE - ANEXO III - Preencher'!O129</f>
        <v>3.7</v>
      </c>
      <c r="O120" s="16">
        <f>'[1]TCE - ANEXO III - Preencher'!P129</f>
        <v>0</v>
      </c>
      <c r="P120" s="16">
        <f t="shared" si="1"/>
        <v>3.7</v>
      </c>
      <c r="Q120" s="16">
        <f>'[1]TCE - ANEXO III - Preencher'!R129</f>
        <v>131.19999999999999</v>
      </c>
      <c r="R120" s="16">
        <f>'[1]TCE - ANEXO III - Preencher'!S129</f>
        <v>79.2</v>
      </c>
      <c r="S120" s="16">
        <f t="shared" si="2"/>
        <v>51.999999999999986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253.79999999999995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LUANA DE MORAIS VALADARES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45231</v>
      </c>
      <c r="H121" s="15">
        <f>'[1]TCE - ANEXO III - Preencher'!I130</f>
        <v>0</v>
      </c>
      <c r="I121" s="15">
        <f>'[1]TCE - ANEXO III - Preencher'!J130</f>
        <v>828.11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3.7</v>
      </c>
      <c r="O121" s="16">
        <f>'[1]TCE - ANEXO III - Preencher'!P130</f>
        <v>0</v>
      </c>
      <c r="P121" s="16">
        <f t="shared" si="1"/>
        <v>3.7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120.26</v>
      </c>
      <c r="U121" s="16">
        <f>'[1]TCE - ANEXO III - Preencher'!V130</f>
        <v>0</v>
      </c>
      <c r="V121" s="16">
        <f t="shared" si="3"/>
        <v>120.26</v>
      </c>
      <c r="W121" s="17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952.07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LUANA VANESSA SILVA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422110</v>
      </c>
      <c r="G122" s="14">
        <f>IF('[1]TCE - ANEXO III - Preencher'!H131="","",'[1]TCE - ANEXO III - Preencher'!H131)</f>
        <v>45231</v>
      </c>
      <c r="H122" s="15">
        <f>'[1]TCE - ANEXO III - Preencher'!I131</f>
        <v>0</v>
      </c>
      <c r="I122" s="15">
        <f>'[1]TCE - ANEXO III - Preencher'!J131</f>
        <v>119.78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3.7</v>
      </c>
      <c r="O122" s="16">
        <f>'[1]TCE - ANEXO III - Preencher'!P131</f>
        <v>0</v>
      </c>
      <c r="P122" s="16">
        <f t="shared" si="1"/>
        <v>3.7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123.48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LUCIA DE FATIMA MEDEIROS DE OLIVEIRA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45231</v>
      </c>
      <c r="H123" s="15">
        <f>'[1]TCE - ANEXO III - Preencher'!I132</f>
        <v>0</v>
      </c>
      <c r="I123" s="15">
        <f>'[1]TCE - ANEXO III - Preencher'!J132</f>
        <v>152.74</v>
      </c>
      <c r="J123" s="15">
        <f>'[1]TCE - ANEXO III - Preencher'!K132</f>
        <v>0</v>
      </c>
      <c r="K123" s="16">
        <f>'[1]TCE - ANEXO III - Preencher'!L132</f>
        <v>6.6</v>
      </c>
      <c r="L123" s="16">
        <f>'[1]TCE - ANEXO III - Preencher'!M132</f>
        <v>6.6</v>
      </c>
      <c r="M123" s="16">
        <f t="shared" si="0"/>
        <v>0</v>
      </c>
      <c r="N123" s="16">
        <f>'[1]TCE - ANEXO III - Preencher'!O132</f>
        <v>3.7</v>
      </c>
      <c r="O123" s="16">
        <f>'[1]TCE - ANEXO III - Preencher'!P132</f>
        <v>0</v>
      </c>
      <c r="P123" s="16">
        <f t="shared" si="1"/>
        <v>3.7</v>
      </c>
      <c r="Q123" s="16">
        <f>'[1]TCE - ANEXO III - Preencher'!R132</f>
        <v>246</v>
      </c>
      <c r="R123" s="16">
        <f>'[1]TCE - ANEXO III - Preencher'!S132</f>
        <v>88.2</v>
      </c>
      <c r="S123" s="16">
        <f t="shared" si="2"/>
        <v>157.80000000000001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314.24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LUCIANA MARIA DE SOUZA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45231</v>
      </c>
      <c r="H124" s="15">
        <f>'[1]TCE - ANEXO III - Preencher'!I133</f>
        <v>0</v>
      </c>
      <c r="I124" s="15">
        <f>'[1]TCE - ANEXO III - Preencher'!J133</f>
        <v>190.34</v>
      </c>
      <c r="J124" s="15">
        <f>'[1]TCE - ANEXO III - Preencher'!K133</f>
        <v>0</v>
      </c>
      <c r="K124" s="16">
        <f>'[1]TCE - ANEXO III - Preencher'!L133</f>
        <v>6.6</v>
      </c>
      <c r="L124" s="16">
        <f>'[1]TCE - ANEXO III - Preencher'!M133</f>
        <v>6.6</v>
      </c>
      <c r="M124" s="16">
        <f t="shared" si="0"/>
        <v>0</v>
      </c>
      <c r="N124" s="16">
        <f>'[1]TCE - ANEXO III - Preencher'!O133</f>
        <v>3.7</v>
      </c>
      <c r="O124" s="16">
        <f>'[1]TCE - ANEXO III - Preencher'!P133</f>
        <v>0</v>
      </c>
      <c r="P124" s="16">
        <f t="shared" si="1"/>
        <v>3.7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194.04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LUCILENE FERREIRA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324205</v>
      </c>
      <c r="G125" s="14">
        <f>IF('[1]TCE - ANEXO III - Preencher'!H134="","",'[1]TCE - ANEXO III - Preencher'!H134)</f>
        <v>45231</v>
      </c>
      <c r="H125" s="15">
        <f>'[1]TCE - ANEXO III - Preencher'!I134</f>
        <v>0</v>
      </c>
      <c r="I125" s="15">
        <f>'[1]TCE - ANEXO III - Preencher'!J134</f>
        <v>256.7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3.7</v>
      </c>
      <c r="O125" s="16">
        <f>'[1]TCE - ANEXO III - Preencher'!P134</f>
        <v>0</v>
      </c>
      <c r="P125" s="16">
        <f t="shared" si="1"/>
        <v>3.7</v>
      </c>
      <c r="Q125" s="16">
        <f>'[1]TCE - ANEXO III - Preencher'!R134</f>
        <v>131.19999999999999</v>
      </c>
      <c r="R125" s="16">
        <f>'[1]TCE - ANEXO III - Preencher'!S134</f>
        <v>0</v>
      </c>
      <c r="S125" s="16">
        <f t="shared" si="2"/>
        <v>131.19999999999999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391.59999999999997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LUCIO JORGE DA SILVA REGO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223208</v>
      </c>
      <c r="G126" s="14">
        <f>IF('[1]TCE - ANEXO III - Preencher'!H135="","",'[1]TCE - ANEXO III - Preencher'!H135)</f>
        <v>45231</v>
      </c>
      <c r="H126" s="15">
        <f>'[1]TCE - ANEXO III - Preencher'!I135</f>
        <v>0</v>
      </c>
      <c r="I126" s="15">
        <f>'[1]TCE - ANEXO III - Preencher'!J135</f>
        <v>296.74</v>
      </c>
      <c r="J126" s="15">
        <f>'[1]TCE - ANEXO III - Preencher'!K135</f>
        <v>0</v>
      </c>
      <c r="K126" s="16">
        <f>'[1]TCE - ANEXO III - Preencher'!L135</f>
        <v>6.6</v>
      </c>
      <c r="L126" s="16">
        <f>'[1]TCE - ANEXO III - Preencher'!M135</f>
        <v>6.6</v>
      </c>
      <c r="M126" s="16">
        <f t="shared" si="0"/>
        <v>0</v>
      </c>
      <c r="N126" s="16">
        <f>'[1]TCE - ANEXO III - Preencher'!O135</f>
        <v>3.7</v>
      </c>
      <c r="O126" s="16">
        <f>'[1]TCE - ANEXO III - Preencher'!P135</f>
        <v>0</v>
      </c>
      <c r="P126" s="16">
        <f t="shared" si="1"/>
        <v>3.7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300.44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LUIZ FERNANDO VIEIRA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324205</v>
      </c>
      <c r="G127" s="14">
        <f>IF('[1]TCE - ANEXO III - Preencher'!H136="","",'[1]TCE - ANEXO III - Preencher'!H136)</f>
        <v>45231</v>
      </c>
      <c r="H127" s="15">
        <f>'[1]TCE - ANEXO III - Preencher'!I136</f>
        <v>0</v>
      </c>
      <c r="I127" s="15">
        <f>'[1]TCE - ANEXO III - Preencher'!J136</f>
        <v>162.6</v>
      </c>
      <c r="J127" s="15">
        <f>'[1]TCE - ANEXO III - Preencher'!K136</f>
        <v>0</v>
      </c>
      <c r="K127" s="16">
        <f>'[1]TCE - ANEXO III - Preencher'!L136</f>
        <v>6.6</v>
      </c>
      <c r="L127" s="16">
        <f>'[1]TCE - ANEXO III - Preencher'!M136</f>
        <v>6.6</v>
      </c>
      <c r="M127" s="16">
        <f t="shared" si="0"/>
        <v>0</v>
      </c>
      <c r="N127" s="16">
        <f>'[1]TCE - ANEXO III - Preencher'!O136</f>
        <v>3.7</v>
      </c>
      <c r="O127" s="16">
        <f>'[1]TCE - ANEXO III - Preencher'!P136</f>
        <v>0</v>
      </c>
      <c r="P127" s="16">
        <f t="shared" si="1"/>
        <v>3.7</v>
      </c>
      <c r="Q127" s="16">
        <f>'[1]TCE - ANEXO III - Preencher'!R136</f>
        <v>310.39999999999998</v>
      </c>
      <c r="R127" s="16">
        <f>'[1]TCE - ANEXO III - Preencher'!S136</f>
        <v>89</v>
      </c>
      <c r="S127" s="16">
        <f t="shared" si="2"/>
        <v>221.39999999999998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387.69999999999993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LUIZ LUCENA DE ALMEIDA JUNIOR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45231</v>
      </c>
      <c r="H128" s="15">
        <f>'[1]TCE - ANEXO III - Preencher'!I137</f>
        <v>0</v>
      </c>
      <c r="I128" s="15">
        <f>'[1]TCE - ANEXO III - Preencher'!J137</f>
        <v>173.51</v>
      </c>
      <c r="J128" s="15">
        <f>'[1]TCE - ANEXO III - Preencher'!K137</f>
        <v>0</v>
      </c>
      <c r="K128" s="16">
        <f>'[1]TCE - ANEXO III - Preencher'!L137</f>
        <v>6.6</v>
      </c>
      <c r="L128" s="16">
        <f>'[1]TCE - ANEXO III - Preencher'!M137</f>
        <v>6.6</v>
      </c>
      <c r="M128" s="16">
        <f t="shared" si="0"/>
        <v>0</v>
      </c>
      <c r="N128" s="16">
        <f>'[1]TCE - ANEXO III - Preencher'!O137</f>
        <v>3.7</v>
      </c>
      <c r="O128" s="16">
        <f>'[1]TCE - ANEXO III - Preencher'!P137</f>
        <v>0</v>
      </c>
      <c r="P128" s="16">
        <f t="shared" si="1"/>
        <v>3.7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177.20999999999998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LUIZA MARIA XAVIER NUNES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45231</v>
      </c>
      <c r="H129" s="15">
        <f>'[1]TCE - ANEXO III - Preencher'!I138</f>
        <v>0</v>
      </c>
      <c r="I129" s="15">
        <f>'[1]TCE - ANEXO III - Preencher'!J138</f>
        <v>183.29</v>
      </c>
      <c r="J129" s="15">
        <f>'[1]TCE - ANEXO III - Preencher'!K138</f>
        <v>0</v>
      </c>
      <c r="K129" s="16">
        <f>'[1]TCE - ANEXO III - Preencher'!L138</f>
        <v>6.6</v>
      </c>
      <c r="L129" s="16">
        <f>'[1]TCE - ANEXO III - Preencher'!M138</f>
        <v>6.6</v>
      </c>
      <c r="M129" s="16">
        <f t="shared" si="0"/>
        <v>0</v>
      </c>
      <c r="N129" s="16">
        <f>'[1]TCE - ANEXO III - Preencher'!O138</f>
        <v>3.7</v>
      </c>
      <c r="O129" s="16">
        <f>'[1]TCE - ANEXO III - Preencher'!P138</f>
        <v>0</v>
      </c>
      <c r="P129" s="16">
        <f t="shared" si="1"/>
        <v>3.7</v>
      </c>
      <c r="Q129" s="16">
        <f>'[1]TCE - ANEXO III - Preencher'!R138</f>
        <v>131.19999999999999</v>
      </c>
      <c r="R129" s="16">
        <f>'[1]TCE - ANEXO III - Preencher'!S138</f>
        <v>88.2</v>
      </c>
      <c r="S129" s="16">
        <f t="shared" si="2"/>
        <v>42.999999999999986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229.98999999999995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>MAELI VANDESLANE DOS SANTOS FARIAS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45231</v>
      </c>
      <c r="H130" s="15">
        <f>'[1]TCE - ANEXO III - Preencher'!I139</f>
        <v>0</v>
      </c>
      <c r="I130" s="15">
        <f>'[1]TCE - ANEXO III - Preencher'!J139</f>
        <v>150.47</v>
      </c>
      <c r="J130" s="15">
        <f>'[1]TCE - ANEXO III - Preencher'!K139</f>
        <v>0</v>
      </c>
      <c r="K130" s="16">
        <f>'[1]TCE - ANEXO III - Preencher'!L139</f>
        <v>6.6</v>
      </c>
      <c r="L130" s="16">
        <f>'[1]TCE - ANEXO III - Preencher'!M139</f>
        <v>6.6</v>
      </c>
      <c r="M130" s="16">
        <f t="shared" si="0"/>
        <v>0</v>
      </c>
      <c r="N130" s="16">
        <f>'[1]TCE - ANEXO III - Preencher'!O139</f>
        <v>3.7</v>
      </c>
      <c r="O130" s="16">
        <f>'[1]TCE - ANEXO III - Preencher'!P139</f>
        <v>0</v>
      </c>
      <c r="P130" s="16">
        <f t="shared" si="1"/>
        <v>3.7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154.16999999999999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MAGALI FRANCA DE SANTANA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422110</v>
      </c>
      <c r="G131" s="14">
        <f>IF('[1]TCE - ANEXO III - Preencher'!H140="","",'[1]TCE - ANEXO III - Preencher'!H140)</f>
        <v>45231</v>
      </c>
      <c r="H131" s="15">
        <f>'[1]TCE - ANEXO III - Preencher'!I140</f>
        <v>0</v>
      </c>
      <c r="I131" s="15">
        <f>'[1]TCE - ANEXO III - Preencher'!J140</f>
        <v>145.59</v>
      </c>
      <c r="J131" s="15">
        <f>'[1]TCE - ANEXO III - Preencher'!K140</f>
        <v>0</v>
      </c>
      <c r="K131" s="16">
        <f>'[1]TCE - ANEXO III - Preencher'!L140</f>
        <v>6.6</v>
      </c>
      <c r="L131" s="16">
        <f>'[1]TCE - ANEXO III - Preencher'!M140</f>
        <v>6.6</v>
      </c>
      <c r="M131" s="16">
        <f t="shared" si="0"/>
        <v>0</v>
      </c>
      <c r="N131" s="16">
        <f>'[1]TCE - ANEXO III - Preencher'!O140</f>
        <v>3.7</v>
      </c>
      <c r="O131" s="16">
        <f>'[1]TCE - ANEXO III - Preencher'!P140</f>
        <v>0</v>
      </c>
      <c r="P131" s="16">
        <f t="shared" si="1"/>
        <v>3.7</v>
      </c>
      <c r="Q131" s="16">
        <f>'[1]TCE - ANEXO III - Preencher'!R140</f>
        <v>0</v>
      </c>
      <c r="R131" s="16">
        <f>'[1]TCE - ANEXO III - Preencher'!S140</f>
        <v>81.09</v>
      </c>
      <c r="S131" s="16">
        <f t="shared" si="2"/>
        <v>-81.09</v>
      </c>
      <c r="T131" s="16">
        <f>'[1]TCE - ANEXO III - Preencher'!U140</f>
        <v>69.430000000000007</v>
      </c>
      <c r="U131" s="16">
        <f>'[1]TCE - ANEXO III - Preencher'!V140</f>
        <v>0</v>
      </c>
      <c r="V131" s="16">
        <f t="shared" si="3"/>
        <v>69.430000000000007</v>
      </c>
      <c r="W131" s="17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137.63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MAISA VANESSA DOS SANTOS CORREIA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45231</v>
      </c>
      <c r="H132" s="15">
        <f>'[1]TCE - ANEXO III - Preencher'!I141</f>
        <v>0</v>
      </c>
      <c r="I132" s="15">
        <f>'[1]TCE - ANEXO III - Preencher'!J141</f>
        <v>178.58</v>
      </c>
      <c r="J132" s="15">
        <f>'[1]TCE - ANEXO III - Preencher'!K141</f>
        <v>0</v>
      </c>
      <c r="K132" s="16">
        <f>'[1]TCE - ANEXO III - Preencher'!L141</f>
        <v>6.6</v>
      </c>
      <c r="L132" s="16">
        <f>'[1]TCE - ANEXO III - Preencher'!M141</f>
        <v>6.6</v>
      </c>
      <c r="M132" s="16">
        <f t="shared" si="0"/>
        <v>0</v>
      </c>
      <c r="N132" s="16">
        <f>'[1]TCE - ANEXO III - Preencher'!O141</f>
        <v>3.7</v>
      </c>
      <c r="O132" s="16">
        <f>'[1]TCE - ANEXO III - Preencher'!P141</f>
        <v>0</v>
      </c>
      <c r="P132" s="16">
        <f t="shared" si="1"/>
        <v>3.7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182.28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 xml:space="preserve">MANOEL MESSIAS PEREIRA DE ALBUQUERQUE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45231</v>
      </c>
      <c r="H133" s="15">
        <f>'[1]TCE - ANEXO III - Preencher'!I142</f>
        <v>0</v>
      </c>
      <c r="I133" s="15">
        <f>'[1]TCE - ANEXO III - Preencher'!J142</f>
        <v>146.86000000000001</v>
      </c>
      <c r="J133" s="15">
        <f>'[1]TCE - ANEXO III - Preencher'!K142</f>
        <v>0</v>
      </c>
      <c r="K133" s="16">
        <f>'[1]TCE - ANEXO III - Preencher'!L142</f>
        <v>6.6</v>
      </c>
      <c r="L133" s="16">
        <f>'[1]TCE - ANEXO III - Preencher'!M142</f>
        <v>6.6</v>
      </c>
      <c r="M133" s="16">
        <f t="shared" si="0"/>
        <v>0</v>
      </c>
      <c r="N133" s="16">
        <f>'[1]TCE - ANEXO III - Preencher'!O142</f>
        <v>3.7</v>
      </c>
      <c r="O133" s="16">
        <f>'[1]TCE - ANEXO III - Preencher'!P142</f>
        <v>0</v>
      </c>
      <c r="P133" s="16">
        <f t="shared" si="1"/>
        <v>3.7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150.56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MANUELA DE MELO RIBEIRO PARANHOS AGRA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45231</v>
      </c>
      <c r="H134" s="15">
        <f>'[1]TCE - ANEXO III - Preencher'!I143</f>
        <v>0</v>
      </c>
      <c r="I134" s="15">
        <f>'[1]TCE - ANEXO III - Preencher'!J143</f>
        <v>396.37</v>
      </c>
      <c r="J134" s="15">
        <f>'[1]TCE - ANEXO III - Preencher'!K143</f>
        <v>0</v>
      </c>
      <c r="K134" s="16">
        <f>'[1]TCE - ANEXO III - Preencher'!L143</f>
        <v>6.6</v>
      </c>
      <c r="L134" s="16">
        <f>'[1]TCE - ANEXO III - Preencher'!M143</f>
        <v>6.6</v>
      </c>
      <c r="M134" s="16">
        <f t="shared" si="0"/>
        <v>0</v>
      </c>
      <c r="N134" s="16">
        <f>'[1]TCE - ANEXO III - Preencher'!O143</f>
        <v>3.7</v>
      </c>
      <c r="O134" s="16">
        <f>'[1]TCE - ANEXO III - Preencher'!P143</f>
        <v>0</v>
      </c>
      <c r="P134" s="16">
        <f t="shared" si="1"/>
        <v>3.7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400.07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MARCELINO JOSE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45231</v>
      </c>
      <c r="H135" s="15">
        <f>'[1]TCE - ANEXO III - Preencher'!I144</f>
        <v>0</v>
      </c>
      <c r="I135" s="15">
        <f>'[1]TCE - ANEXO III - Preencher'!J144</f>
        <v>210.98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3.7</v>
      </c>
      <c r="O135" s="16">
        <f>'[1]TCE - ANEXO III - Preencher'!P144</f>
        <v>0</v>
      </c>
      <c r="P135" s="16">
        <f t="shared" si="1"/>
        <v>3.7</v>
      </c>
      <c r="Q135" s="16">
        <f>'[1]TCE - ANEXO III - Preencher'!R144</f>
        <v>246</v>
      </c>
      <c r="R135" s="16">
        <f>'[1]TCE - ANEXO III - Preencher'!S144</f>
        <v>0</v>
      </c>
      <c r="S135" s="16">
        <f t="shared" si="2"/>
        <v>246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460.67999999999995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MARCELO ANDRADE DE OLIVEIRA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225124</v>
      </c>
      <c r="G136" s="14">
        <f>IF('[1]TCE - ANEXO III - Preencher'!H145="","",'[1]TCE - ANEXO III - Preencher'!H145)</f>
        <v>45231</v>
      </c>
      <c r="H136" s="15">
        <f>'[1]TCE - ANEXO III - Preencher'!I145</f>
        <v>0</v>
      </c>
      <c r="I136" s="15">
        <f>'[1]TCE - ANEXO III - Preencher'!J145</f>
        <v>1155.6199999999999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3.7</v>
      </c>
      <c r="O136" s="16">
        <f>'[1]TCE - ANEXO III - Preencher'!P145</f>
        <v>0</v>
      </c>
      <c r="P136" s="16">
        <f t="shared" si="1"/>
        <v>3.7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1159.32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MARCOS ANTONIO PIRES VALADARES LUSTOSA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45231</v>
      </c>
      <c r="H137" s="15">
        <f>'[1]TCE - ANEXO III - Preencher'!I146</f>
        <v>0</v>
      </c>
      <c r="I137" s="15">
        <f>'[1]TCE - ANEXO III - Preencher'!J146</f>
        <v>733.23</v>
      </c>
      <c r="J137" s="15">
        <f>'[1]TCE - ANEXO III - Preencher'!K146</f>
        <v>0</v>
      </c>
      <c r="K137" s="16">
        <f>'[1]TCE - ANEXO III - Preencher'!L146</f>
        <v>6.6</v>
      </c>
      <c r="L137" s="16">
        <f>'[1]TCE - ANEXO III - Preencher'!M146</f>
        <v>6.6</v>
      </c>
      <c r="M137" s="16">
        <f t="shared" si="0"/>
        <v>0</v>
      </c>
      <c r="N137" s="16">
        <f>'[1]TCE - ANEXO III - Preencher'!O146</f>
        <v>3.7</v>
      </c>
      <c r="O137" s="16">
        <f>'[1]TCE - ANEXO III - Preencher'!P146</f>
        <v>0</v>
      </c>
      <c r="P137" s="16">
        <f t="shared" si="1"/>
        <v>3.7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736.93000000000006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MARCOS SOARES PEREIRA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782320</v>
      </c>
      <c r="G138" s="14">
        <f>IF('[1]TCE - ANEXO III - Preencher'!H147="","",'[1]TCE - ANEXO III - Preencher'!H147)</f>
        <v>45231</v>
      </c>
      <c r="H138" s="15">
        <f>'[1]TCE - ANEXO III - Preencher'!I147</f>
        <v>0</v>
      </c>
      <c r="I138" s="15">
        <f>'[1]TCE - ANEXO III - Preencher'!J147</f>
        <v>211.85</v>
      </c>
      <c r="J138" s="15">
        <f>'[1]TCE - ANEXO III - Preencher'!K147</f>
        <v>0</v>
      </c>
      <c r="K138" s="16">
        <f>'[1]TCE - ANEXO III - Preencher'!L147</f>
        <v>6.6</v>
      </c>
      <c r="L138" s="16">
        <f>'[1]TCE - ANEXO III - Preencher'!M147</f>
        <v>6.6</v>
      </c>
      <c r="M138" s="16">
        <f t="shared" si="0"/>
        <v>0</v>
      </c>
      <c r="N138" s="16">
        <f>'[1]TCE - ANEXO III - Preencher'!O147</f>
        <v>3.7</v>
      </c>
      <c r="O138" s="16">
        <f>'[1]TCE - ANEXO III - Preencher'!P147</f>
        <v>0</v>
      </c>
      <c r="P138" s="16">
        <f t="shared" si="1"/>
        <v>3.7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215.54999999999998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CAROLINA  AGRA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45231</v>
      </c>
      <c r="H139" s="15">
        <f>'[1]TCE - ANEXO III - Preencher'!I148</f>
        <v>0</v>
      </c>
      <c r="I139" s="15">
        <f>'[1]TCE - ANEXO III - Preencher'!J148</f>
        <v>169.85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3.7</v>
      </c>
      <c r="O139" s="16">
        <f>'[1]TCE - ANEXO III - Preencher'!P148</f>
        <v>0</v>
      </c>
      <c r="P139" s="16">
        <f t="shared" si="1"/>
        <v>3.7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173.54999999999998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CLAUDIA FERREIRA CAVALCANTI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223208</v>
      </c>
      <c r="G140" s="14">
        <f>IF('[1]TCE - ANEXO III - Preencher'!H149="","",'[1]TCE - ANEXO III - Preencher'!H149)</f>
        <v>45231</v>
      </c>
      <c r="H140" s="15">
        <f>'[1]TCE - ANEXO III - Preencher'!I149</f>
        <v>0</v>
      </c>
      <c r="I140" s="15">
        <f>'[1]TCE - ANEXO III - Preencher'!J149</f>
        <v>315.83999999999997</v>
      </c>
      <c r="J140" s="15">
        <f>'[1]TCE - ANEXO III - Preencher'!K149</f>
        <v>0</v>
      </c>
      <c r="K140" s="16">
        <f>'[1]TCE - ANEXO III - Preencher'!L149</f>
        <v>6.6</v>
      </c>
      <c r="L140" s="16">
        <f>'[1]TCE - ANEXO III - Preencher'!M149</f>
        <v>6.6</v>
      </c>
      <c r="M140" s="16">
        <f t="shared" si="0"/>
        <v>0</v>
      </c>
      <c r="N140" s="16">
        <f>'[1]TCE - ANEXO III - Preencher'!O149</f>
        <v>3.7</v>
      </c>
      <c r="O140" s="16">
        <f>'[1]TCE - ANEXO III - Preencher'!P149</f>
        <v>0</v>
      </c>
      <c r="P140" s="16">
        <f t="shared" si="1"/>
        <v>3.7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319.53999999999996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DANIELLE DE SENA LORENA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223208</v>
      </c>
      <c r="G141" s="14">
        <f>IF('[1]TCE - ANEXO III - Preencher'!H150="","",'[1]TCE - ANEXO III - Preencher'!H150)</f>
        <v>45231</v>
      </c>
      <c r="H141" s="15">
        <f>'[1]TCE - ANEXO III - Preencher'!I150</f>
        <v>0</v>
      </c>
      <c r="I141" s="15">
        <f>'[1]TCE - ANEXO III - Preencher'!J150</f>
        <v>315.83999999999997</v>
      </c>
      <c r="J141" s="15">
        <f>'[1]TCE - ANEXO III - Preencher'!K150</f>
        <v>0</v>
      </c>
      <c r="K141" s="16">
        <f>'[1]TCE - ANEXO III - Preencher'!L150</f>
        <v>6.6</v>
      </c>
      <c r="L141" s="16">
        <f>'[1]TCE - ANEXO III - Preencher'!M150</f>
        <v>6.6</v>
      </c>
      <c r="M141" s="16">
        <f t="shared" si="0"/>
        <v>0</v>
      </c>
      <c r="N141" s="16">
        <f>'[1]TCE - ANEXO III - Preencher'!O150</f>
        <v>3.7</v>
      </c>
      <c r="O141" s="16">
        <f>'[1]TCE - ANEXO III - Preencher'!P150</f>
        <v>0</v>
      </c>
      <c r="P141" s="16">
        <f t="shared" si="1"/>
        <v>3.7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319.53999999999996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DAS NEVES DA SILVA BARROS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45231</v>
      </c>
      <c r="H142" s="15">
        <f>'[1]TCE - ANEXO III - Preencher'!I151</f>
        <v>0</v>
      </c>
      <c r="I142" s="15">
        <f>'[1]TCE - ANEXO III - Preencher'!J151</f>
        <v>168.03</v>
      </c>
      <c r="J142" s="15">
        <f>'[1]TCE - ANEXO III - Preencher'!K151</f>
        <v>0</v>
      </c>
      <c r="K142" s="16">
        <f>'[1]TCE - ANEXO III - Preencher'!L151</f>
        <v>6.6</v>
      </c>
      <c r="L142" s="16">
        <f>'[1]TCE - ANEXO III - Preencher'!M151</f>
        <v>6.6</v>
      </c>
      <c r="M142" s="16">
        <f t="shared" si="0"/>
        <v>0</v>
      </c>
      <c r="N142" s="16">
        <f>'[1]TCE - ANEXO III - Preencher'!O151</f>
        <v>3.7</v>
      </c>
      <c r="O142" s="16">
        <f>'[1]TCE - ANEXO III - Preencher'!P151</f>
        <v>0</v>
      </c>
      <c r="P142" s="16">
        <f t="shared" si="1"/>
        <v>3.7</v>
      </c>
      <c r="Q142" s="16">
        <f>'[1]TCE - ANEXO III - Preencher'!R151</f>
        <v>246</v>
      </c>
      <c r="R142" s="16">
        <f>'[1]TCE - ANEXO III - Preencher'!S151</f>
        <v>67.62</v>
      </c>
      <c r="S142" s="16">
        <f t="shared" si="2"/>
        <v>178.38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350.11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DE LOURDES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45231</v>
      </c>
      <c r="H143" s="15">
        <f>'[1]TCE - ANEXO III - Preencher'!I152</f>
        <v>0</v>
      </c>
      <c r="I143" s="15">
        <f>'[1]TCE - ANEXO III - Preencher'!J152</f>
        <v>158.62</v>
      </c>
      <c r="J143" s="15">
        <f>'[1]TCE - ANEXO III - Preencher'!K152</f>
        <v>0</v>
      </c>
      <c r="K143" s="16">
        <f>'[1]TCE - ANEXO III - Preencher'!L152</f>
        <v>6.6</v>
      </c>
      <c r="L143" s="16">
        <f>'[1]TCE - ANEXO III - Preencher'!M152</f>
        <v>6.6</v>
      </c>
      <c r="M143" s="16">
        <f t="shared" si="0"/>
        <v>0</v>
      </c>
      <c r="N143" s="16">
        <f>'[1]TCE - ANEXO III - Preencher'!O152</f>
        <v>3.7</v>
      </c>
      <c r="O143" s="16">
        <f>'[1]TCE - ANEXO III - Preencher'!P152</f>
        <v>0</v>
      </c>
      <c r="P143" s="16">
        <f t="shared" si="1"/>
        <v>3.7</v>
      </c>
      <c r="Q143" s="16">
        <f>'[1]TCE - ANEXO III - Preencher'!R152</f>
        <v>246</v>
      </c>
      <c r="R143" s="16">
        <f>'[1]TCE - ANEXO III - Preencher'!S152</f>
        <v>88.2</v>
      </c>
      <c r="S143" s="16">
        <f t="shared" si="2"/>
        <v>157.80000000000001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320.12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DO CARMO DA SILVA MELO JERONIMO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45231</v>
      </c>
      <c r="H144" s="15">
        <f>'[1]TCE - ANEXO III - Preencher'!I153</f>
        <v>0</v>
      </c>
      <c r="I144" s="15">
        <f>'[1]TCE - ANEXO III - Preencher'!J153</f>
        <v>243.55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3.7</v>
      </c>
      <c r="O144" s="16">
        <f>'[1]TCE - ANEXO III - Preencher'!P153</f>
        <v>0</v>
      </c>
      <c r="P144" s="16">
        <f t="shared" si="1"/>
        <v>3.7</v>
      </c>
      <c r="Q144" s="16">
        <f>'[1]TCE - ANEXO III - Preencher'!R153</f>
        <v>184.5</v>
      </c>
      <c r="R144" s="16">
        <f>'[1]TCE - ANEXO III - Preencher'!S153</f>
        <v>0</v>
      </c>
      <c r="S144" s="16">
        <f t="shared" si="2"/>
        <v>184.5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431.75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DO CARMO SOUZA DO NASCIMENTO FILHA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45231</v>
      </c>
      <c r="H145" s="15">
        <f>'[1]TCE - ANEXO III - Preencher'!I154</f>
        <v>0</v>
      </c>
      <c r="I145" s="15">
        <f>'[1]TCE - ANEXO III - Preencher'!J154</f>
        <v>158.62</v>
      </c>
      <c r="J145" s="15">
        <f>'[1]TCE - ANEXO III - Preencher'!K154</f>
        <v>0</v>
      </c>
      <c r="K145" s="16">
        <f>'[1]TCE - ANEXO III - Preencher'!L154</f>
        <v>6.6</v>
      </c>
      <c r="L145" s="16">
        <f>'[1]TCE - ANEXO III - Preencher'!M154</f>
        <v>6.6</v>
      </c>
      <c r="M145" s="16">
        <f t="shared" si="0"/>
        <v>0</v>
      </c>
      <c r="N145" s="16">
        <f>'[1]TCE - ANEXO III - Preencher'!O154</f>
        <v>3.7</v>
      </c>
      <c r="O145" s="16">
        <f>'[1]TCE - ANEXO III - Preencher'!P154</f>
        <v>0</v>
      </c>
      <c r="P145" s="16">
        <f t="shared" si="1"/>
        <v>3.7</v>
      </c>
      <c r="Q145" s="16">
        <f>'[1]TCE - ANEXO III - Preencher'!R154</f>
        <v>246</v>
      </c>
      <c r="R145" s="16">
        <f>'[1]TCE - ANEXO III - Preencher'!S154</f>
        <v>88.2</v>
      </c>
      <c r="S145" s="16">
        <f t="shared" si="2"/>
        <v>157.80000000000001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320.12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 EDUARDA MONTARROYOS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45231</v>
      </c>
      <c r="H146" s="15">
        <f>'[1]TCE - ANEXO III - Preencher'!I155</f>
        <v>0</v>
      </c>
      <c r="I146" s="15">
        <f>'[1]TCE - ANEXO III - Preencher'!J155</f>
        <v>252.18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3.7</v>
      </c>
      <c r="O146" s="16">
        <f>'[1]TCE - ANEXO III - Preencher'!P155</f>
        <v>0</v>
      </c>
      <c r="P146" s="16">
        <f t="shared" si="1"/>
        <v>3.7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255.88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 EDUARDA SANTOS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45231</v>
      </c>
      <c r="H147" s="15">
        <f>'[1]TCE - ANEXO III - Preencher'!I156</f>
        <v>0</v>
      </c>
      <c r="I147" s="15">
        <f>'[1]TCE - ANEXO III - Preencher'!J156</f>
        <v>48.92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3.7</v>
      </c>
      <c r="O147" s="16">
        <f>'[1]TCE - ANEXO III - Preencher'!P156</f>
        <v>0</v>
      </c>
      <c r="P147" s="16">
        <f t="shared" si="1"/>
        <v>3.7</v>
      </c>
      <c r="Q147" s="16">
        <f>'[1]TCE - ANEXO III - Preencher'!R156</f>
        <v>246</v>
      </c>
      <c r="R147" s="16">
        <f>'[1]TCE - ANEXO III - Preencher'!S156</f>
        <v>36.69</v>
      </c>
      <c r="S147" s="16">
        <f t="shared" si="2"/>
        <v>209.31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261.93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MARIA LAURA ROCHA DE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422110</v>
      </c>
      <c r="G148" s="14">
        <f>IF('[1]TCE - ANEXO III - Preencher'!H157="","",'[1]TCE - ANEXO III - Preencher'!H157)</f>
        <v>45231</v>
      </c>
      <c r="H148" s="15">
        <f>'[1]TCE - ANEXO III - Preencher'!I157</f>
        <v>0</v>
      </c>
      <c r="I148" s="15">
        <f>'[1]TCE - ANEXO III - Preencher'!J157</f>
        <v>166.78</v>
      </c>
      <c r="J148" s="15">
        <f>'[1]TCE - ANEXO III - Preencher'!K157</f>
        <v>0</v>
      </c>
      <c r="K148" s="16">
        <f>'[1]TCE - ANEXO III - Preencher'!L157</f>
        <v>6.6</v>
      </c>
      <c r="L148" s="16">
        <f>'[1]TCE - ANEXO III - Preencher'!M157</f>
        <v>6.6</v>
      </c>
      <c r="M148" s="16">
        <f t="shared" si="0"/>
        <v>0</v>
      </c>
      <c r="N148" s="16">
        <f>'[1]TCE - ANEXO III - Preencher'!O157</f>
        <v>3.7</v>
      </c>
      <c r="O148" s="16">
        <f>'[1]TCE - ANEXO III - Preencher'!P157</f>
        <v>0</v>
      </c>
      <c r="P148" s="16">
        <f t="shared" si="1"/>
        <v>3.7</v>
      </c>
      <c r="Q148" s="16">
        <f>'[1]TCE - ANEXO III - Preencher'!R157</f>
        <v>184.5</v>
      </c>
      <c r="R148" s="16">
        <f>'[1]TCE - ANEXO III - Preencher'!S157</f>
        <v>75.69</v>
      </c>
      <c r="S148" s="16">
        <f t="shared" si="2"/>
        <v>108.81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279.28999999999996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MARIA LUIZA FERREIRA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251605</v>
      </c>
      <c r="G149" s="14">
        <f>IF('[1]TCE - ANEXO III - Preencher'!H158="","",'[1]TCE - ANEXO III - Preencher'!H158)</f>
        <v>45231</v>
      </c>
      <c r="H149" s="15">
        <f>'[1]TCE - ANEXO III - Preencher'!I158</f>
        <v>0</v>
      </c>
      <c r="I149" s="15">
        <f>'[1]TCE - ANEXO III - Preencher'!J158</f>
        <v>357.66</v>
      </c>
      <c r="J149" s="15">
        <f>'[1]TCE - ANEXO III - Preencher'!K158</f>
        <v>0</v>
      </c>
      <c r="K149" s="16">
        <f>'[1]TCE - ANEXO III - Preencher'!L158</f>
        <v>6.6</v>
      </c>
      <c r="L149" s="16">
        <f>'[1]TCE - ANEXO III - Preencher'!M158</f>
        <v>6.6</v>
      </c>
      <c r="M149" s="16">
        <f t="shared" si="0"/>
        <v>0</v>
      </c>
      <c r="N149" s="16">
        <f>'[1]TCE - ANEXO III - Preencher'!O158</f>
        <v>3.7</v>
      </c>
      <c r="O149" s="16">
        <f>'[1]TCE - ANEXO III - Preencher'!P158</f>
        <v>0</v>
      </c>
      <c r="P149" s="16">
        <f t="shared" si="1"/>
        <v>3.7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69.430000000000007</v>
      </c>
      <c r="U149" s="16">
        <f>'[1]TCE - ANEXO III - Preencher'!V158</f>
        <v>0</v>
      </c>
      <c r="V149" s="16">
        <f t="shared" si="3"/>
        <v>69.430000000000007</v>
      </c>
      <c r="W149" s="17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430.79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MARIANA MAGALHAES MONTEIRO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45231</v>
      </c>
      <c r="H150" s="15">
        <f>'[1]TCE - ANEXO III - Preencher'!I159</f>
        <v>0</v>
      </c>
      <c r="I150" s="15">
        <f>'[1]TCE - ANEXO III - Preencher'!J159</f>
        <v>297.66000000000003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3.7</v>
      </c>
      <c r="O150" s="16">
        <f>'[1]TCE - ANEXO III - Preencher'!P159</f>
        <v>0</v>
      </c>
      <c r="P150" s="16">
        <f t="shared" si="1"/>
        <v>3.7</v>
      </c>
      <c r="Q150" s="16">
        <f>'[1]TCE - ANEXO III - Preencher'!R159</f>
        <v>268.5</v>
      </c>
      <c r="R150" s="16">
        <f>'[1]TCE - ANEXO III - Preencher'!S159</f>
        <v>143.65</v>
      </c>
      <c r="S150" s="16">
        <f t="shared" si="2"/>
        <v>124.85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426.21000000000004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MARIANA TAVARES DE OLIVEIRA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>
        <f>IF('[1]TCE - ANEXO III - Preencher'!H160="","",'[1]TCE - ANEXO III - Preencher'!H160)</f>
        <v>45231</v>
      </c>
      <c r="H151" s="15">
        <f>'[1]TCE - ANEXO III - Preencher'!I160</f>
        <v>0</v>
      </c>
      <c r="I151" s="15">
        <f>'[1]TCE - ANEXO III - Preencher'!J160</f>
        <v>654.64</v>
      </c>
      <c r="J151" s="15">
        <f>'[1]TCE - ANEXO III - Preencher'!K160</f>
        <v>0</v>
      </c>
      <c r="K151" s="16">
        <f>'[1]TCE - ANEXO III - Preencher'!L160</f>
        <v>6.6</v>
      </c>
      <c r="L151" s="16">
        <f>'[1]TCE - ANEXO III - Preencher'!M160</f>
        <v>6.6</v>
      </c>
      <c r="M151" s="16">
        <f t="shared" si="0"/>
        <v>0</v>
      </c>
      <c r="N151" s="16">
        <f>'[1]TCE - ANEXO III - Preencher'!O160</f>
        <v>3.7</v>
      </c>
      <c r="O151" s="16">
        <f>'[1]TCE - ANEXO III - Preencher'!P160</f>
        <v>0</v>
      </c>
      <c r="P151" s="16">
        <f t="shared" si="1"/>
        <v>3.7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658.34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MAURICIO BERNARDINO DE SENA JUNIOR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45231</v>
      </c>
      <c r="H152" s="15">
        <f>'[1]TCE - ANEXO III - Preencher'!I161</f>
        <v>0</v>
      </c>
      <c r="I152" s="15">
        <f>'[1]TCE - ANEXO III - Preencher'!J161</f>
        <v>146.86000000000001</v>
      </c>
      <c r="J152" s="15">
        <f>'[1]TCE - ANEXO III - Preencher'!K161</f>
        <v>0</v>
      </c>
      <c r="K152" s="16">
        <f>'[1]TCE - ANEXO III - Preencher'!L161</f>
        <v>6.6</v>
      </c>
      <c r="L152" s="16">
        <f>'[1]TCE - ANEXO III - Preencher'!M161</f>
        <v>6.6</v>
      </c>
      <c r="M152" s="16">
        <f t="shared" si="0"/>
        <v>0</v>
      </c>
      <c r="N152" s="16">
        <f>'[1]TCE - ANEXO III - Preencher'!O161</f>
        <v>3.7</v>
      </c>
      <c r="O152" s="16">
        <f>'[1]TCE - ANEXO III - Preencher'!P161</f>
        <v>0</v>
      </c>
      <c r="P152" s="16">
        <f t="shared" si="1"/>
        <v>3.7</v>
      </c>
      <c r="Q152" s="16">
        <f>'[1]TCE - ANEXO III - Preencher'!R161</f>
        <v>246</v>
      </c>
      <c r="R152" s="16">
        <f>'[1]TCE - ANEXO III - Preencher'!S161</f>
        <v>88.2</v>
      </c>
      <c r="S152" s="16">
        <f t="shared" si="2"/>
        <v>157.80000000000001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308.36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MELINA MARIA SOARES FREITAS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223405</v>
      </c>
      <c r="G153" s="14">
        <f>IF('[1]TCE - ANEXO III - Preencher'!H162="","",'[1]TCE - ANEXO III - Preencher'!H162)</f>
        <v>45231</v>
      </c>
      <c r="H153" s="15">
        <f>'[1]TCE - ANEXO III - Preencher'!I162</f>
        <v>0</v>
      </c>
      <c r="I153" s="15">
        <f>'[1]TCE - ANEXO III - Preencher'!J162</f>
        <v>532.61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3.7</v>
      </c>
      <c r="O153" s="16">
        <f>'[1]TCE - ANEXO III - Preencher'!P162</f>
        <v>0</v>
      </c>
      <c r="P153" s="16">
        <f t="shared" si="1"/>
        <v>3.7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536.31000000000006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MELQUIADES PEDRO MARTINS NETO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766420</v>
      </c>
      <c r="G154" s="14">
        <f>IF('[1]TCE - ANEXO III - Preencher'!H163="","",'[1]TCE - ANEXO III - Preencher'!H163)</f>
        <v>45231</v>
      </c>
      <c r="H154" s="15">
        <f>'[1]TCE - ANEXO III - Preencher'!I163</f>
        <v>0</v>
      </c>
      <c r="I154" s="15">
        <f>'[1]TCE - ANEXO III - Preencher'!J163</f>
        <v>148.26</v>
      </c>
      <c r="J154" s="15">
        <f>'[1]TCE - ANEXO III - Preencher'!K163</f>
        <v>0</v>
      </c>
      <c r="K154" s="16">
        <f>'[1]TCE - ANEXO III - Preencher'!L163</f>
        <v>6.6</v>
      </c>
      <c r="L154" s="16">
        <f>'[1]TCE - ANEXO III - Preencher'!M163</f>
        <v>6.6</v>
      </c>
      <c r="M154" s="16">
        <f t="shared" si="0"/>
        <v>0</v>
      </c>
      <c r="N154" s="16">
        <f>'[1]TCE - ANEXO III - Preencher'!O163</f>
        <v>3.7</v>
      </c>
      <c r="O154" s="16">
        <f>'[1]TCE - ANEXO III - Preencher'!P163</f>
        <v>0</v>
      </c>
      <c r="P154" s="16">
        <f t="shared" si="1"/>
        <v>3.7</v>
      </c>
      <c r="Q154" s="16">
        <f>'[1]TCE - ANEXO III - Preencher'!R163</f>
        <v>246</v>
      </c>
      <c r="R154" s="16">
        <f>'[1]TCE - ANEXO III - Preencher'!S163</f>
        <v>79.2</v>
      </c>
      <c r="S154" s="16">
        <f t="shared" si="2"/>
        <v>166.8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318.76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MERCIA MONTEIRO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251605</v>
      </c>
      <c r="G155" s="14">
        <f>IF('[1]TCE - ANEXO III - Preencher'!H164="","",'[1]TCE - ANEXO III - Preencher'!H164)</f>
        <v>45231</v>
      </c>
      <c r="H155" s="15">
        <f>'[1]TCE - ANEXO III - Preencher'!I164</f>
        <v>0</v>
      </c>
      <c r="I155" s="15">
        <f>'[1]TCE - ANEXO III - Preencher'!J164</f>
        <v>389.25</v>
      </c>
      <c r="J155" s="15">
        <f>'[1]TCE - ANEXO III - Preencher'!K164</f>
        <v>0</v>
      </c>
      <c r="K155" s="16">
        <f>'[1]TCE - ANEXO III - Preencher'!L164</f>
        <v>6.6</v>
      </c>
      <c r="L155" s="16">
        <f>'[1]TCE - ANEXO III - Preencher'!M164</f>
        <v>6.6</v>
      </c>
      <c r="M155" s="16">
        <f t="shared" si="0"/>
        <v>0</v>
      </c>
      <c r="N155" s="16">
        <f>'[1]TCE - ANEXO III - Preencher'!O164</f>
        <v>3.7</v>
      </c>
      <c r="O155" s="16">
        <f>'[1]TCE - ANEXO III - Preencher'!P164</f>
        <v>0</v>
      </c>
      <c r="P155" s="16">
        <f t="shared" si="1"/>
        <v>3.7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392.95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MICHELY LINS EZEQUIEL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45231</v>
      </c>
      <c r="H156" s="15">
        <f>'[1]TCE - ANEXO III - Preencher'!I165</f>
        <v>0</v>
      </c>
      <c r="I156" s="15">
        <f>'[1]TCE - ANEXO III - Preencher'!J165</f>
        <v>158.62</v>
      </c>
      <c r="J156" s="15">
        <f>'[1]TCE - ANEXO III - Preencher'!K165</f>
        <v>0</v>
      </c>
      <c r="K156" s="16">
        <f>'[1]TCE - ANEXO III - Preencher'!L165</f>
        <v>6.6</v>
      </c>
      <c r="L156" s="16">
        <f>'[1]TCE - ANEXO III - Preencher'!M165</f>
        <v>6.6</v>
      </c>
      <c r="M156" s="16">
        <f t="shared" si="0"/>
        <v>0</v>
      </c>
      <c r="N156" s="16">
        <f>'[1]TCE - ANEXO III - Preencher'!O165</f>
        <v>3.7</v>
      </c>
      <c r="O156" s="16">
        <f>'[1]TCE - ANEXO III - Preencher'!P165</f>
        <v>0</v>
      </c>
      <c r="P156" s="16">
        <f t="shared" si="1"/>
        <v>3.7</v>
      </c>
      <c r="Q156" s="16">
        <f>'[1]TCE - ANEXO III - Preencher'!R165</f>
        <v>246</v>
      </c>
      <c r="R156" s="16">
        <f>'[1]TCE - ANEXO III - Preencher'!S165</f>
        <v>88.2</v>
      </c>
      <c r="S156" s="16">
        <f t="shared" si="2"/>
        <v>157.80000000000001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320.12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MIKAEL LUCAS DA SILVA MANOEL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411005</v>
      </c>
      <c r="G157" s="14">
        <f>IF('[1]TCE - ANEXO III - Preencher'!H166="","",'[1]TCE - ANEXO III - Preencher'!H166)</f>
        <v>45231</v>
      </c>
      <c r="H157" s="15">
        <f>'[1]TCE - ANEXO III - Preencher'!I166</f>
        <v>0</v>
      </c>
      <c r="I157" s="15">
        <f>'[1]TCE - ANEXO III - Preencher'!J166</f>
        <v>151.38999999999999</v>
      </c>
      <c r="J157" s="15">
        <f>'[1]TCE - ANEXO III - Preencher'!K166</f>
        <v>0</v>
      </c>
      <c r="K157" s="16">
        <f>'[1]TCE - ANEXO III - Preencher'!L166</f>
        <v>6.6</v>
      </c>
      <c r="L157" s="16">
        <f>'[1]TCE - ANEXO III - Preencher'!M166</f>
        <v>6.6</v>
      </c>
      <c r="M157" s="16">
        <f t="shared" si="0"/>
        <v>0</v>
      </c>
      <c r="N157" s="16">
        <f>'[1]TCE - ANEXO III - Preencher'!O166</f>
        <v>3.7</v>
      </c>
      <c r="O157" s="16">
        <f>'[1]TCE - ANEXO III - Preencher'!P166</f>
        <v>0</v>
      </c>
      <c r="P157" s="16">
        <f t="shared" si="1"/>
        <v>3.7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155.08999999999997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MILCA VIVIANE DOS SANTOS  CORREIA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411005</v>
      </c>
      <c r="G158" s="14">
        <f>IF('[1]TCE - ANEXO III - Preencher'!H167="","",'[1]TCE - ANEXO III - Preencher'!H167)</f>
        <v>45231</v>
      </c>
      <c r="H158" s="15">
        <f>'[1]TCE - ANEXO III - Preencher'!I167</f>
        <v>0</v>
      </c>
      <c r="I158" s="15">
        <f>'[1]TCE - ANEXO III - Preencher'!J167</f>
        <v>198.03</v>
      </c>
      <c r="J158" s="15">
        <f>'[1]TCE - ANEXO III - Preencher'!K167</f>
        <v>0</v>
      </c>
      <c r="K158" s="16">
        <f>'[1]TCE - ANEXO III - Preencher'!L167</f>
        <v>6.6</v>
      </c>
      <c r="L158" s="16">
        <f>'[1]TCE - ANEXO III - Preencher'!M167</f>
        <v>6.6</v>
      </c>
      <c r="M158" s="16">
        <f t="shared" si="0"/>
        <v>0</v>
      </c>
      <c r="N158" s="16">
        <f>'[1]TCE - ANEXO III - Preencher'!O167</f>
        <v>3.7</v>
      </c>
      <c r="O158" s="16">
        <f>'[1]TCE - ANEXO III - Preencher'!P167</f>
        <v>0</v>
      </c>
      <c r="P158" s="16">
        <f t="shared" si="1"/>
        <v>3.7</v>
      </c>
      <c r="Q158" s="16">
        <f>'[1]TCE - ANEXO III - Preencher'!R167</f>
        <v>246</v>
      </c>
      <c r="R158" s="16">
        <f>'[1]TCE - ANEXO III - Preencher'!S167</f>
        <v>139.91999999999999</v>
      </c>
      <c r="S158" s="16">
        <f t="shared" si="2"/>
        <v>106.08000000000001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307.81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MIQUEAS PEREIRA DE LIMA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45231</v>
      </c>
      <c r="H159" s="15">
        <f>'[1]TCE - ANEXO III - Preencher'!I168</f>
        <v>0</v>
      </c>
      <c r="I159" s="15">
        <f>'[1]TCE - ANEXO III - Preencher'!J168</f>
        <v>190.34</v>
      </c>
      <c r="J159" s="15">
        <f>'[1]TCE - ANEXO III - Preencher'!K168</f>
        <v>0</v>
      </c>
      <c r="K159" s="16">
        <f>'[1]TCE - ANEXO III - Preencher'!L168</f>
        <v>6.6</v>
      </c>
      <c r="L159" s="16">
        <f>'[1]TCE - ANEXO III - Preencher'!M168</f>
        <v>6.6</v>
      </c>
      <c r="M159" s="16">
        <f t="shared" si="0"/>
        <v>0</v>
      </c>
      <c r="N159" s="16">
        <f>'[1]TCE - ANEXO III - Preencher'!O168</f>
        <v>3.7</v>
      </c>
      <c r="O159" s="16">
        <f>'[1]TCE - ANEXO III - Preencher'!P168</f>
        <v>0</v>
      </c>
      <c r="P159" s="16">
        <f t="shared" si="1"/>
        <v>3.7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194.04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MIQUELINE MOREIRA DE LIMA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45231</v>
      </c>
      <c r="H160" s="15">
        <f>'[1]TCE - ANEXO III - Preencher'!I169</f>
        <v>0</v>
      </c>
      <c r="I160" s="15">
        <f>'[1]TCE - ANEXO III - Preencher'!J169</f>
        <v>173.51</v>
      </c>
      <c r="J160" s="15">
        <f>'[1]TCE - ANEXO III - Preencher'!K169</f>
        <v>0</v>
      </c>
      <c r="K160" s="16">
        <f>'[1]TCE - ANEXO III - Preencher'!L169</f>
        <v>6.6</v>
      </c>
      <c r="L160" s="16">
        <f>'[1]TCE - ANEXO III - Preencher'!M169</f>
        <v>6.6</v>
      </c>
      <c r="M160" s="16">
        <f t="shared" si="0"/>
        <v>0</v>
      </c>
      <c r="N160" s="16">
        <f>'[1]TCE - ANEXO III - Preencher'!O169</f>
        <v>3.7</v>
      </c>
      <c r="O160" s="16">
        <f>'[1]TCE - ANEXO III - Preencher'!P169</f>
        <v>0</v>
      </c>
      <c r="P160" s="16">
        <f t="shared" si="1"/>
        <v>3.7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177.20999999999998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MOISES ALEX OLIMPIO DE MOURA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45231</v>
      </c>
      <c r="H161" s="15">
        <f>'[1]TCE - ANEXO III - Preencher'!I170</f>
        <v>0</v>
      </c>
      <c r="I161" s="15">
        <f>'[1]TCE - ANEXO III - Preencher'!J170</f>
        <v>150.47</v>
      </c>
      <c r="J161" s="15">
        <f>'[1]TCE - ANEXO III - Preencher'!K170</f>
        <v>0</v>
      </c>
      <c r="K161" s="16">
        <f>'[1]TCE - ANEXO III - Preencher'!L170</f>
        <v>6.6</v>
      </c>
      <c r="L161" s="16">
        <f>'[1]TCE - ANEXO III - Preencher'!M170</f>
        <v>6.6</v>
      </c>
      <c r="M161" s="16">
        <f t="shared" si="0"/>
        <v>0</v>
      </c>
      <c r="N161" s="16">
        <f>'[1]TCE - ANEXO III - Preencher'!O170</f>
        <v>3.7</v>
      </c>
      <c r="O161" s="16">
        <f>'[1]TCE - ANEXO III - Preencher'!P170</f>
        <v>0</v>
      </c>
      <c r="P161" s="16">
        <f t="shared" si="1"/>
        <v>3.7</v>
      </c>
      <c r="Q161" s="16">
        <f>'[1]TCE - ANEXO III - Preencher'!R170</f>
        <v>268.5</v>
      </c>
      <c r="R161" s="16">
        <f>'[1]TCE - ANEXO III - Preencher'!S170</f>
        <v>79.38</v>
      </c>
      <c r="S161" s="16">
        <f t="shared" si="2"/>
        <v>189.12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343.28999999999996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NATALY BEZERRA DE MELO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45231</v>
      </c>
      <c r="H162" s="15">
        <f>'[1]TCE - ANEXO III - Preencher'!I171</f>
        <v>0</v>
      </c>
      <c r="I162" s="15">
        <f>'[1]TCE - ANEXO III - Preencher'!J171</f>
        <v>180.57</v>
      </c>
      <c r="J162" s="15">
        <f>'[1]TCE - ANEXO III - Preencher'!K171</f>
        <v>0</v>
      </c>
      <c r="K162" s="16">
        <f>'[1]TCE - ANEXO III - Preencher'!L171</f>
        <v>6.6</v>
      </c>
      <c r="L162" s="16">
        <f>'[1]TCE - ANEXO III - Preencher'!M171</f>
        <v>6.6</v>
      </c>
      <c r="M162" s="16">
        <f t="shared" si="0"/>
        <v>0</v>
      </c>
      <c r="N162" s="16">
        <f>'[1]TCE - ANEXO III - Preencher'!O171</f>
        <v>3.7</v>
      </c>
      <c r="O162" s="16">
        <f>'[1]TCE - ANEXO III - Preencher'!P171</f>
        <v>0</v>
      </c>
      <c r="P162" s="16">
        <f t="shared" si="1"/>
        <v>3.7</v>
      </c>
      <c r="Q162" s="16">
        <f>'[1]TCE - ANEXO III - Preencher'!R171</f>
        <v>291</v>
      </c>
      <c r="R162" s="16">
        <f>'[1]TCE - ANEXO III - Preencher'!S171</f>
        <v>88.2</v>
      </c>
      <c r="S162" s="16">
        <f t="shared" si="2"/>
        <v>202.8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387.07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NATHALIA CHAGAS DE SOUZA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422110</v>
      </c>
      <c r="G163" s="14">
        <f>IF('[1]TCE - ANEXO III - Preencher'!H172="","",'[1]TCE - ANEXO III - Preencher'!H172)</f>
        <v>45231</v>
      </c>
      <c r="H163" s="15">
        <f>'[1]TCE - ANEXO III - Preencher'!I172</f>
        <v>0</v>
      </c>
      <c r="I163" s="15">
        <f>'[1]TCE - ANEXO III - Preencher'!J172</f>
        <v>140.18</v>
      </c>
      <c r="J163" s="15">
        <f>'[1]TCE - ANEXO III - Preencher'!K172</f>
        <v>0</v>
      </c>
      <c r="K163" s="16">
        <f>'[1]TCE - ANEXO III - Preencher'!L172</f>
        <v>6.6</v>
      </c>
      <c r="L163" s="16">
        <f>'[1]TCE - ANEXO III - Preencher'!M172</f>
        <v>6.6</v>
      </c>
      <c r="M163" s="16">
        <f t="shared" si="0"/>
        <v>0</v>
      </c>
      <c r="N163" s="16">
        <f>'[1]TCE - ANEXO III - Preencher'!O172</f>
        <v>3.7</v>
      </c>
      <c r="O163" s="16">
        <f>'[1]TCE - ANEXO III - Preencher'!P172</f>
        <v>0</v>
      </c>
      <c r="P163" s="16">
        <f t="shared" si="1"/>
        <v>3.7</v>
      </c>
      <c r="Q163" s="16">
        <f>'[1]TCE - ANEXO III - Preencher'!R172</f>
        <v>268.5</v>
      </c>
      <c r="R163" s="16">
        <f>'[1]TCE - ANEXO III - Preencher'!S172</f>
        <v>0</v>
      </c>
      <c r="S163" s="16">
        <f t="shared" si="2"/>
        <v>268.5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412.38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NATHALLY FAUSTINO DE ALBUQUERQUE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351605</v>
      </c>
      <c r="G164" s="14">
        <f>IF('[1]TCE - ANEXO III - Preencher'!H173="","",'[1]TCE - ANEXO III - Preencher'!H173)</f>
        <v>45231</v>
      </c>
      <c r="H164" s="15">
        <f>'[1]TCE - ANEXO III - Preencher'!I173</f>
        <v>0</v>
      </c>
      <c r="I164" s="15">
        <f>'[1]TCE - ANEXO III - Preencher'!J173</f>
        <v>168.18</v>
      </c>
      <c r="J164" s="15">
        <f>'[1]TCE - ANEXO III - Preencher'!K173</f>
        <v>0</v>
      </c>
      <c r="K164" s="16">
        <f>'[1]TCE - ANEXO III - Preencher'!L173</f>
        <v>6.6</v>
      </c>
      <c r="L164" s="16">
        <f>'[1]TCE - ANEXO III - Preencher'!M173</f>
        <v>6.6</v>
      </c>
      <c r="M164" s="16">
        <f t="shared" si="0"/>
        <v>0</v>
      </c>
      <c r="N164" s="16">
        <f>'[1]TCE - ANEXO III - Preencher'!O173</f>
        <v>3.7</v>
      </c>
      <c r="O164" s="16">
        <f>'[1]TCE - ANEXO III - Preencher'!P173</f>
        <v>0</v>
      </c>
      <c r="P164" s="16">
        <f t="shared" si="1"/>
        <v>3.7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171.88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NEIRES FERREIRA DE LIMA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45231</v>
      </c>
      <c r="H165" s="15">
        <f>'[1]TCE - ANEXO III - Preencher'!I174</f>
        <v>0</v>
      </c>
      <c r="I165" s="15">
        <f>'[1]TCE - ANEXO III - Preencher'!J174</f>
        <v>158.62</v>
      </c>
      <c r="J165" s="15">
        <f>'[1]TCE - ANEXO III - Preencher'!K174</f>
        <v>0</v>
      </c>
      <c r="K165" s="16">
        <f>'[1]TCE - ANEXO III - Preencher'!L174</f>
        <v>6.6</v>
      </c>
      <c r="L165" s="16">
        <f>'[1]TCE - ANEXO III - Preencher'!M174</f>
        <v>6.6</v>
      </c>
      <c r="M165" s="16">
        <f t="shared" si="0"/>
        <v>0</v>
      </c>
      <c r="N165" s="16">
        <f>'[1]TCE - ANEXO III - Preencher'!O174</f>
        <v>3.7</v>
      </c>
      <c r="O165" s="16">
        <f>'[1]TCE - ANEXO III - Preencher'!P174</f>
        <v>0</v>
      </c>
      <c r="P165" s="16">
        <f t="shared" si="1"/>
        <v>3.7</v>
      </c>
      <c r="Q165" s="16">
        <f>'[1]TCE - ANEXO III - Preencher'!R174</f>
        <v>268.5</v>
      </c>
      <c r="R165" s="16">
        <f>'[1]TCE - ANEXO III - Preencher'!S174</f>
        <v>88.2</v>
      </c>
      <c r="S165" s="16">
        <f t="shared" si="2"/>
        <v>180.3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342.62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OSVALDO JOSE MACEDO COIMBRA JUNIOR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225270</v>
      </c>
      <c r="G166" s="14">
        <f>IF('[1]TCE - ANEXO III - Preencher'!H175="","",'[1]TCE - ANEXO III - Preencher'!H175)</f>
        <v>45231</v>
      </c>
      <c r="H166" s="15">
        <f>'[1]TCE - ANEXO III - Preencher'!I175</f>
        <v>0</v>
      </c>
      <c r="I166" s="15">
        <f>'[1]TCE - ANEXO III - Preencher'!J175</f>
        <v>419.34</v>
      </c>
      <c r="J166" s="15">
        <f>'[1]TCE - ANEXO III - Preencher'!K175</f>
        <v>0</v>
      </c>
      <c r="K166" s="16">
        <f>'[1]TCE - ANEXO III - Preencher'!L175</f>
        <v>6.6</v>
      </c>
      <c r="L166" s="16">
        <f>'[1]TCE - ANEXO III - Preencher'!M175</f>
        <v>6.6</v>
      </c>
      <c r="M166" s="16">
        <f t="shared" si="0"/>
        <v>0</v>
      </c>
      <c r="N166" s="16">
        <f>'[1]TCE - ANEXO III - Preencher'!O175</f>
        <v>3.7</v>
      </c>
      <c r="O166" s="16">
        <f>'[1]TCE - ANEXO III - Preencher'!P175</f>
        <v>0</v>
      </c>
      <c r="P166" s="16">
        <f t="shared" si="1"/>
        <v>3.7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423.03999999999996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PAULA DANIELLY GOMES DE MORAIS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223405</v>
      </c>
      <c r="G167" s="14">
        <f>IF('[1]TCE - ANEXO III - Preencher'!H176="","",'[1]TCE - ANEXO III - Preencher'!H176)</f>
        <v>45231</v>
      </c>
      <c r="H167" s="15">
        <f>'[1]TCE - ANEXO III - Preencher'!I176</f>
        <v>0</v>
      </c>
      <c r="I167" s="15">
        <f>'[1]TCE - ANEXO III - Preencher'!J176</f>
        <v>347.53</v>
      </c>
      <c r="J167" s="15">
        <f>'[1]TCE - ANEXO III - Preencher'!K176</f>
        <v>0</v>
      </c>
      <c r="K167" s="16">
        <f>'[1]TCE - ANEXO III - Preencher'!L176</f>
        <v>6.6</v>
      </c>
      <c r="L167" s="16">
        <f>'[1]TCE - ANEXO III - Preencher'!M176</f>
        <v>6.6</v>
      </c>
      <c r="M167" s="16">
        <f t="shared" si="0"/>
        <v>0</v>
      </c>
      <c r="N167" s="16">
        <f>'[1]TCE - ANEXO III - Preencher'!O176</f>
        <v>3.7</v>
      </c>
      <c r="O167" s="16">
        <f>'[1]TCE - ANEXO III - Preencher'!P176</f>
        <v>0</v>
      </c>
      <c r="P167" s="16">
        <f t="shared" si="1"/>
        <v>3.7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351.22999999999996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PAULO LUCAS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766420</v>
      </c>
      <c r="G168" s="14">
        <f>IF('[1]TCE - ANEXO III - Preencher'!H177="","",'[1]TCE - ANEXO III - Preencher'!H177)</f>
        <v>45231</v>
      </c>
      <c r="H168" s="15">
        <f>'[1]TCE - ANEXO III - Preencher'!I177</f>
        <v>0</v>
      </c>
      <c r="I168" s="15">
        <f>'[1]TCE - ANEXO III - Preencher'!J177</f>
        <v>220.45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3.7</v>
      </c>
      <c r="O168" s="16">
        <f>'[1]TCE - ANEXO III - Preencher'!P177</f>
        <v>0</v>
      </c>
      <c r="P168" s="16">
        <f t="shared" si="1"/>
        <v>3.7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224.14999999999998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PAULO RODRIGO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45231</v>
      </c>
      <c r="H169" s="15">
        <f>'[1]TCE - ANEXO III - Preencher'!I178</f>
        <v>0</v>
      </c>
      <c r="I169" s="15">
        <f>'[1]TCE - ANEXO III - Preencher'!J178</f>
        <v>146.86000000000001</v>
      </c>
      <c r="J169" s="15">
        <f>'[1]TCE - ANEXO III - Preencher'!K178</f>
        <v>0</v>
      </c>
      <c r="K169" s="16">
        <f>'[1]TCE - ANEXO III - Preencher'!L178</f>
        <v>6.6</v>
      </c>
      <c r="L169" s="16">
        <f>'[1]TCE - ANEXO III - Preencher'!M178</f>
        <v>6.6</v>
      </c>
      <c r="M169" s="16">
        <f t="shared" si="0"/>
        <v>0</v>
      </c>
      <c r="N169" s="16">
        <f>'[1]TCE - ANEXO III - Preencher'!O178</f>
        <v>3.7</v>
      </c>
      <c r="O169" s="16">
        <f>'[1]TCE - ANEXO III - Preencher'!P178</f>
        <v>0</v>
      </c>
      <c r="P169" s="16">
        <f t="shared" si="1"/>
        <v>3.7</v>
      </c>
      <c r="Q169" s="16">
        <f>'[1]TCE - ANEXO III - Preencher'!R178</f>
        <v>246</v>
      </c>
      <c r="R169" s="16">
        <f>'[1]TCE - ANEXO III - Preencher'!S178</f>
        <v>88.2</v>
      </c>
      <c r="S169" s="16">
        <f t="shared" si="2"/>
        <v>157.80000000000001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308.36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PRISCILLA KARINE NASCIMENTO DE CARVALHO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223405</v>
      </c>
      <c r="G170" s="14">
        <f>IF('[1]TCE - ANEXO III - Preencher'!H179="","",'[1]TCE - ANEXO III - Preencher'!H179)</f>
        <v>45231</v>
      </c>
      <c r="H170" s="15">
        <f>'[1]TCE - ANEXO III - Preencher'!I179</f>
        <v>0</v>
      </c>
      <c r="I170" s="15">
        <f>'[1]TCE - ANEXO III - Preencher'!J179</f>
        <v>582.94000000000005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3.7</v>
      </c>
      <c r="O170" s="16">
        <f>'[1]TCE - ANEXO III - Preencher'!P179</f>
        <v>0</v>
      </c>
      <c r="P170" s="16">
        <f t="shared" si="1"/>
        <v>3.7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586.6400000000001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RAIMUNDO HENRIQUE DAS NEVES FILHO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782320</v>
      </c>
      <c r="G171" s="14">
        <f>IF('[1]TCE - ANEXO III - Preencher'!H180="","",'[1]TCE - ANEXO III - Preencher'!H180)</f>
        <v>45231</v>
      </c>
      <c r="H171" s="15">
        <f>'[1]TCE - ANEXO III - Preencher'!I180</f>
        <v>0</v>
      </c>
      <c r="I171" s="15">
        <f>'[1]TCE - ANEXO III - Preencher'!J180</f>
        <v>219.36</v>
      </c>
      <c r="J171" s="15">
        <f>'[1]TCE - ANEXO III - Preencher'!K180</f>
        <v>0</v>
      </c>
      <c r="K171" s="16">
        <f>'[1]TCE - ANEXO III - Preencher'!L180</f>
        <v>6.6</v>
      </c>
      <c r="L171" s="16">
        <f>'[1]TCE - ANEXO III - Preencher'!M180</f>
        <v>6.6</v>
      </c>
      <c r="M171" s="16">
        <f t="shared" si="0"/>
        <v>0</v>
      </c>
      <c r="N171" s="16">
        <f>'[1]TCE - ANEXO III - Preencher'!O180</f>
        <v>3.7</v>
      </c>
      <c r="O171" s="16">
        <f>'[1]TCE - ANEXO III - Preencher'!P180</f>
        <v>0</v>
      </c>
      <c r="P171" s="16">
        <f t="shared" si="1"/>
        <v>3.7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223.06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RAYANE CARLOS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45231</v>
      </c>
      <c r="H172" s="15">
        <f>'[1]TCE - ANEXO III - Preencher'!I181</f>
        <v>0</v>
      </c>
      <c r="I172" s="15">
        <f>'[1]TCE - ANEXO III - Preencher'!J181</f>
        <v>164.89</v>
      </c>
      <c r="J172" s="15">
        <f>'[1]TCE - ANEXO III - Preencher'!K181</f>
        <v>0</v>
      </c>
      <c r="K172" s="16">
        <f>'[1]TCE - ANEXO III - Preencher'!L181</f>
        <v>6.6</v>
      </c>
      <c r="L172" s="16">
        <f>'[1]TCE - ANEXO III - Preencher'!M181</f>
        <v>6.6</v>
      </c>
      <c r="M172" s="16">
        <f t="shared" si="0"/>
        <v>0</v>
      </c>
      <c r="N172" s="16">
        <f>'[1]TCE - ANEXO III - Preencher'!O181</f>
        <v>3.7</v>
      </c>
      <c r="O172" s="16">
        <f>'[1]TCE - ANEXO III - Preencher'!P181</f>
        <v>0</v>
      </c>
      <c r="P172" s="16">
        <f t="shared" si="1"/>
        <v>3.7</v>
      </c>
      <c r="Q172" s="16">
        <f>'[1]TCE - ANEXO III - Preencher'!R181</f>
        <v>246</v>
      </c>
      <c r="R172" s="16">
        <f>'[1]TCE - ANEXO III - Preencher'!S181</f>
        <v>55.86</v>
      </c>
      <c r="S172" s="16">
        <f t="shared" si="2"/>
        <v>190.14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358.72999999999996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RENAN ELIEL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45231</v>
      </c>
      <c r="H173" s="15">
        <f>'[1]TCE - ANEXO III - Preencher'!I182</f>
        <v>0</v>
      </c>
      <c r="I173" s="15">
        <f>'[1]TCE - ANEXO III - Preencher'!J182</f>
        <v>148.38999999999999</v>
      </c>
      <c r="J173" s="15">
        <f>'[1]TCE - ANEXO III - Preencher'!K182</f>
        <v>0</v>
      </c>
      <c r="K173" s="16">
        <f>'[1]TCE - ANEXO III - Preencher'!L182</f>
        <v>6.6</v>
      </c>
      <c r="L173" s="16">
        <f>'[1]TCE - ANEXO III - Preencher'!M182</f>
        <v>6.6</v>
      </c>
      <c r="M173" s="16">
        <f t="shared" si="0"/>
        <v>0</v>
      </c>
      <c r="N173" s="16">
        <f>'[1]TCE - ANEXO III - Preencher'!O182</f>
        <v>3.7</v>
      </c>
      <c r="O173" s="16">
        <f>'[1]TCE - ANEXO III - Preencher'!P182</f>
        <v>0</v>
      </c>
      <c r="P173" s="16">
        <f t="shared" si="1"/>
        <v>3.7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152.08999999999997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RENATA SATIRO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322415</v>
      </c>
      <c r="G174" s="14">
        <f>IF('[1]TCE - ANEXO III - Preencher'!H183="","",'[1]TCE - ANEXO III - Preencher'!H183)</f>
        <v>45231</v>
      </c>
      <c r="H174" s="15">
        <f>'[1]TCE - ANEXO III - Preencher'!I183</f>
        <v>0</v>
      </c>
      <c r="I174" s="15">
        <f>'[1]TCE - ANEXO III - Preencher'!J183</f>
        <v>167.82</v>
      </c>
      <c r="J174" s="15">
        <f>'[1]TCE - ANEXO III - Preencher'!K183</f>
        <v>0</v>
      </c>
      <c r="K174" s="16">
        <f>'[1]TCE - ANEXO III - Preencher'!L183</f>
        <v>6.6</v>
      </c>
      <c r="L174" s="16">
        <f>'[1]TCE - ANEXO III - Preencher'!M183</f>
        <v>6.6</v>
      </c>
      <c r="M174" s="16">
        <f t="shared" si="0"/>
        <v>0</v>
      </c>
      <c r="N174" s="16">
        <f>'[1]TCE - ANEXO III - Preencher'!O183</f>
        <v>3.7</v>
      </c>
      <c r="O174" s="16">
        <f>'[1]TCE - ANEXO III - Preencher'!P183</f>
        <v>0</v>
      </c>
      <c r="P174" s="16">
        <f t="shared" si="1"/>
        <v>3.7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171.51999999999998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RENATO HENRIQUE PONTES DE CARVALHO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45231</v>
      </c>
      <c r="H175" s="15">
        <f>'[1]TCE - ANEXO III - Preencher'!I184</f>
        <v>0</v>
      </c>
      <c r="I175" s="15">
        <f>'[1]TCE - ANEXO III - Preencher'!J184</f>
        <v>822.4</v>
      </c>
      <c r="J175" s="15">
        <f>'[1]TCE - ANEXO III - Preencher'!K184</f>
        <v>0</v>
      </c>
      <c r="K175" s="16">
        <f>'[1]TCE - ANEXO III - Preencher'!L184</f>
        <v>6.6</v>
      </c>
      <c r="L175" s="16">
        <f>'[1]TCE - ANEXO III - Preencher'!M184</f>
        <v>6.6</v>
      </c>
      <c r="M175" s="16">
        <f t="shared" si="0"/>
        <v>0</v>
      </c>
      <c r="N175" s="16">
        <f>'[1]TCE - ANEXO III - Preencher'!O184</f>
        <v>3.7</v>
      </c>
      <c r="O175" s="16">
        <f>'[1]TCE - ANEXO III - Preencher'!P184</f>
        <v>0</v>
      </c>
      <c r="P175" s="16">
        <f t="shared" si="1"/>
        <v>3.7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826.1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RENATO RICARTER FELIX DOS SANTOS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514310</v>
      </c>
      <c r="G176" s="14">
        <f>IF('[1]TCE - ANEXO III - Preencher'!H185="","",'[1]TCE - ANEXO III - Preencher'!H185)</f>
        <v>45231</v>
      </c>
      <c r="H176" s="15">
        <f>'[1]TCE - ANEXO III - Preencher'!I185</f>
        <v>0</v>
      </c>
      <c r="I176" s="15">
        <f>'[1]TCE - ANEXO III - Preencher'!J185</f>
        <v>161.56</v>
      </c>
      <c r="J176" s="15">
        <f>'[1]TCE - ANEXO III - Preencher'!K185</f>
        <v>0</v>
      </c>
      <c r="K176" s="16">
        <f>'[1]TCE - ANEXO III - Preencher'!L185</f>
        <v>6.6</v>
      </c>
      <c r="L176" s="16">
        <f>'[1]TCE - ANEXO III - Preencher'!M185</f>
        <v>6.6</v>
      </c>
      <c r="M176" s="16">
        <f t="shared" si="0"/>
        <v>0</v>
      </c>
      <c r="N176" s="16">
        <f>'[1]TCE - ANEXO III - Preencher'!O185</f>
        <v>3.7</v>
      </c>
      <c r="O176" s="16">
        <f>'[1]TCE - ANEXO III - Preencher'!P185</f>
        <v>0</v>
      </c>
      <c r="P176" s="16">
        <f t="shared" si="1"/>
        <v>3.7</v>
      </c>
      <c r="Q176" s="16">
        <f>'[1]TCE - ANEXO III - Preencher'!R185</f>
        <v>268.8</v>
      </c>
      <c r="R176" s="16">
        <f>'[1]TCE - ANEXO III - Preencher'!S185</f>
        <v>81.09</v>
      </c>
      <c r="S176" s="16">
        <f t="shared" si="2"/>
        <v>187.71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352.97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RIVALDO ALVES DE SOUZA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515110</v>
      </c>
      <c r="G177" s="14">
        <f>IF('[1]TCE - ANEXO III - Preencher'!H186="","",'[1]TCE - ANEXO III - Preencher'!H186)</f>
        <v>45231</v>
      </c>
      <c r="H177" s="15">
        <f>'[1]TCE - ANEXO III - Preencher'!I186</f>
        <v>0</v>
      </c>
      <c r="I177" s="15">
        <f>'[1]TCE - ANEXO III - Preencher'!J186</f>
        <v>139.76</v>
      </c>
      <c r="J177" s="15">
        <f>'[1]TCE - ANEXO III - Preencher'!K186</f>
        <v>0</v>
      </c>
      <c r="K177" s="16">
        <f>'[1]TCE - ANEXO III - Preencher'!L186</f>
        <v>6.6</v>
      </c>
      <c r="L177" s="16">
        <f>'[1]TCE - ANEXO III - Preencher'!M186</f>
        <v>6.6</v>
      </c>
      <c r="M177" s="16">
        <f t="shared" si="0"/>
        <v>0</v>
      </c>
      <c r="N177" s="16">
        <f>'[1]TCE - ANEXO III - Preencher'!O186</f>
        <v>3.7</v>
      </c>
      <c r="O177" s="16">
        <f>'[1]TCE - ANEXO III - Preencher'!P186</f>
        <v>0</v>
      </c>
      <c r="P177" s="16">
        <f t="shared" si="1"/>
        <v>3.7</v>
      </c>
      <c r="Q177" s="16">
        <f>'[1]TCE - ANEXO III - Preencher'!R186</f>
        <v>246</v>
      </c>
      <c r="R177" s="16">
        <f>'[1]TCE - ANEXO III - Preencher'!S186</f>
        <v>80.89</v>
      </c>
      <c r="S177" s="16">
        <f t="shared" si="2"/>
        <v>165.11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308.57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RIVANILDO GUSMAO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410105</v>
      </c>
      <c r="G178" s="14">
        <f>IF('[1]TCE - ANEXO III - Preencher'!H187="","",'[1]TCE - ANEXO III - Preencher'!H187)</f>
        <v>45231</v>
      </c>
      <c r="H178" s="15">
        <f>'[1]TCE - ANEXO III - Preencher'!I187</f>
        <v>0</v>
      </c>
      <c r="I178" s="15">
        <f>'[1]TCE - ANEXO III - Preencher'!J187</f>
        <v>354.97</v>
      </c>
      <c r="J178" s="15">
        <f>'[1]TCE - ANEXO III - Preencher'!K187</f>
        <v>0</v>
      </c>
      <c r="K178" s="16">
        <f>'[1]TCE - ANEXO III - Preencher'!L187</f>
        <v>6.6</v>
      </c>
      <c r="L178" s="16">
        <f>'[1]TCE - ANEXO III - Preencher'!M187</f>
        <v>6.6</v>
      </c>
      <c r="M178" s="16">
        <f t="shared" si="0"/>
        <v>0</v>
      </c>
      <c r="N178" s="16">
        <f>'[1]TCE - ANEXO III - Preencher'!O187</f>
        <v>3.7</v>
      </c>
      <c r="O178" s="16">
        <f>'[1]TCE - ANEXO III - Preencher'!P187</f>
        <v>0</v>
      </c>
      <c r="P178" s="16">
        <f t="shared" si="1"/>
        <v>3.7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358.67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ROBSON FERREIRA DE SANTANA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782320</v>
      </c>
      <c r="G179" s="14">
        <f>IF('[1]TCE - ANEXO III - Preencher'!H188="","",'[1]TCE - ANEXO III - Preencher'!H188)</f>
        <v>45231</v>
      </c>
      <c r="H179" s="15">
        <f>'[1]TCE - ANEXO III - Preencher'!I188</f>
        <v>0</v>
      </c>
      <c r="I179" s="15">
        <f>'[1]TCE - ANEXO III - Preencher'!J188</f>
        <v>170.28</v>
      </c>
      <c r="J179" s="15">
        <f>'[1]TCE - ANEXO III - Preencher'!K188</f>
        <v>0</v>
      </c>
      <c r="K179" s="16">
        <f>'[1]TCE - ANEXO III - Preencher'!L188</f>
        <v>6.6</v>
      </c>
      <c r="L179" s="16">
        <f>'[1]TCE - ANEXO III - Preencher'!M188</f>
        <v>6.6</v>
      </c>
      <c r="M179" s="16">
        <f t="shared" si="0"/>
        <v>0</v>
      </c>
      <c r="N179" s="16">
        <f>'[1]TCE - ANEXO III - Preencher'!O188</f>
        <v>3.69</v>
      </c>
      <c r="O179" s="16">
        <f>'[1]TCE - ANEXO III - Preencher'!P188</f>
        <v>0</v>
      </c>
      <c r="P179" s="16">
        <f t="shared" si="1"/>
        <v>3.69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173.97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ROBSON SOARES DE SOUZA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322605</v>
      </c>
      <c r="G180" s="14">
        <f>IF('[1]TCE - ANEXO III - Preencher'!H189="","",'[1]TCE - ANEXO III - Preencher'!H189)</f>
        <v>45231</v>
      </c>
      <c r="H180" s="15">
        <f>'[1]TCE - ANEXO III - Preencher'!I189</f>
        <v>0</v>
      </c>
      <c r="I180" s="15">
        <f>'[1]TCE - ANEXO III - Preencher'!J189</f>
        <v>182.46</v>
      </c>
      <c r="J180" s="15">
        <f>'[1]TCE - ANEXO III - Preencher'!K189</f>
        <v>0</v>
      </c>
      <c r="K180" s="16">
        <f>'[1]TCE - ANEXO III - Preencher'!L189</f>
        <v>6.6</v>
      </c>
      <c r="L180" s="16">
        <f>'[1]TCE - ANEXO III - Preencher'!M189</f>
        <v>6.6</v>
      </c>
      <c r="M180" s="16">
        <f t="shared" si="0"/>
        <v>0</v>
      </c>
      <c r="N180" s="16">
        <f>'[1]TCE - ANEXO III - Preencher'!O189</f>
        <v>3.69</v>
      </c>
      <c r="O180" s="16">
        <f>'[1]TCE - ANEXO III - Preencher'!P189</f>
        <v>0</v>
      </c>
      <c r="P180" s="16">
        <f t="shared" si="1"/>
        <v>3.69</v>
      </c>
      <c r="Q180" s="16">
        <f>'[1]TCE - ANEXO III - Preencher'!R189</f>
        <v>246</v>
      </c>
      <c r="R180" s="16">
        <f>'[1]TCE - ANEXO III - Preencher'!S189</f>
        <v>81.09</v>
      </c>
      <c r="S180" s="16">
        <f t="shared" si="2"/>
        <v>164.91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351.06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RODRIGO LUIZ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422110</v>
      </c>
      <c r="G181" s="14">
        <f>IF('[1]TCE - ANEXO III - Preencher'!H190="","",'[1]TCE - ANEXO III - Preencher'!H190)</f>
        <v>45231</v>
      </c>
      <c r="H181" s="15">
        <f>'[1]TCE - ANEXO III - Preencher'!I190</f>
        <v>0</v>
      </c>
      <c r="I181" s="15">
        <f>'[1]TCE - ANEXO III - Preencher'!J190</f>
        <v>174.71</v>
      </c>
      <c r="J181" s="15">
        <f>'[1]TCE - ANEXO III - Preencher'!K190</f>
        <v>0</v>
      </c>
      <c r="K181" s="16">
        <f>'[1]TCE - ANEXO III - Preencher'!L190</f>
        <v>6.6</v>
      </c>
      <c r="L181" s="16">
        <f>'[1]TCE - ANEXO III - Preencher'!M190</f>
        <v>6.6</v>
      </c>
      <c r="M181" s="16">
        <f t="shared" si="0"/>
        <v>0</v>
      </c>
      <c r="N181" s="16">
        <f>'[1]TCE - ANEXO III - Preencher'!O190</f>
        <v>3.69</v>
      </c>
      <c r="O181" s="16">
        <f>'[1]TCE - ANEXO III - Preencher'!P190</f>
        <v>0</v>
      </c>
      <c r="P181" s="16">
        <f t="shared" si="1"/>
        <v>3.69</v>
      </c>
      <c r="Q181" s="16">
        <f>'[1]TCE - ANEXO III - Preencher'!R190</f>
        <v>123</v>
      </c>
      <c r="R181" s="16">
        <f>'[1]TCE - ANEXO III - Preencher'!S190</f>
        <v>81.09</v>
      </c>
      <c r="S181" s="16">
        <f t="shared" si="2"/>
        <v>41.91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220.31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ROGERIO MONTEIRO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514310</v>
      </c>
      <c r="G182" s="14">
        <f>IF('[1]TCE - ANEXO III - Preencher'!H191="","",'[1]TCE - ANEXO III - Preencher'!H191)</f>
        <v>45231</v>
      </c>
      <c r="H182" s="15">
        <f>'[1]TCE - ANEXO III - Preencher'!I191</f>
        <v>0</v>
      </c>
      <c r="I182" s="15">
        <f>'[1]TCE - ANEXO III - Preencher'!J191</f>
        <v>183.1</v>
      </c>
      <c r="J182" s="15">
        <f>'[1]TCE - ANEXO III - Preencher'!K191</f>
        <v>0</v>
      </c>
      <c r="K182" s="16">
        <f>'[1]TCE - ANEXO III - Preencher'!L191</f>
        <v>6.6</v>
      </c>
      <c r="L182" s="16">
        <f>'[1]TCE - ANEXO III - Preencher'!M191</f>
        <v>6.6</v>
      </c>
      <c r="M182" s="16">
        <f t="shared" si="0"/>
        <v>0</v>
      </c>
      <c r="N182" s="16">
        <f>'[1]TCE - ANEXO III - Preencher'!O191</f>
        <v>3.69</v>
      </c>
      <c r="O182" s="16">
        <f>'[1]TCE - ANEXO III - Preencher'!P191</f>
        <v>0</v>
      </c>
      <c r="P182" s="16">
        <f t="shared" si="1"/>
        <v>3.69</v>
      </c>
      <c r="Q182" s="16">
        <f>'[1]TCE - ANEXO III - Preencher'!R191</f>
        <v>268.5</v>
      </c>
      <c r="R182" s="16">
        <f>'[1]TCE - ANEXO III - Preencher'!S191</f>
        <v>81.09</v>
      </c>
      <c r="S182" s="16">
        <f t="shared" si="2"/>
        <v>187.41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374.2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ROMERO FERNANDES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413105</v>
      </c>
      <c r="G183" s="14">
        <f>IF('[1]TCE - ANEXO III - Preencher'!H192="","",'[1]TCE - ANEXO III - Preencher'!H192)</f>
        <v>45231</v>
      </c>
      <c r="H183" s="15">
        <f>'[1]TCE - ANEXO III - Preencher'!I192</f>
        <v>0</v>
      </c>
      <c r="I183" s="15">
        <f>'[1]TCE - ANEXO III - Preencher'!J192</f>
        <v>262.85000000000002</v>
      </c>
      <c r="J183" s="15">
        <f>'[1]TCE - ANEXO III - Preencher'!K192</f>
        <v>0</v>
      </c>
      <c r="K183" s="16">
        <f>'[1]TCE - ANEXO III - Preencher'!L192</f>
        <v>6.6</v>
      </c>
      <c r="L183" s="16">
        <f>'[1]TCE - ANEXO III - Preencher'!M192</f>
        <v>6.6</v>
      </c>
      <c r="M183" s="16">
        <f t="shared" si="0"/>
        <v>0</v>
      </c>
      <c r="N183" s="16">
        <f>'[1]TCE - ANEXO III - Preencher'!O192</f>
        <v>3.69</v>
      </c>
      <c r="O183" s="16">
        <f>'[1]TCE - ANEXO III - Preencher'!P192</f>
        <v>0</v>
      </c>
      <c r="P183" s="16">
        <f t="shared" si="1"/>
        <v>3.69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266.54000000000002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ROSANA FLORENCIO DA SILVA SANTOS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411005</v>
      </c>
      <c r="G184" s="14">
        <f>IF('[1]TCE - ANEXO III - Preencher'!H193="","",'[1]TCE - ANEXO III - Preencher'!H193)</f>
        <v>45231</v>
      </c>
      <c r="H184" s="15">
        <f>'[1]TCE - ANEXO III - Preencher'!I193</f>
        <v>0</v>
      </c>
      <c r="I184" s="15">
        <f>'[1]TCE - ANEXO III - Preencher'!J193</f>
        <v>214.62</v>
      </c>
      <c r="J184" s="15">
        <f>'[1]TCE - ANEXO III - Preencher'!K193</f>
        <v>0</v>
      </c>
      <c r="K184" s="16">
        <f>'[1]TCE - ANEXO III - Preencher'!L193</f>
        <v>6.6</v>
      </c>
      <c r="L184" s="16">
        <f>'[1]TCE - ANEXO III - Preencher'!M193</f>
        <v>6.6</v>
      </c>
      <c r="M184" s="16">
        <f t="shared" si="0"/>
        <v>0</v>
      </c>
      <c r="N184" s="16">
        <f>'[1]TCE - ANEXO III - Preencher'!O193</f>
        <v>3.69</v>
      </c>
      <c r="O184" s="16">
        <f>'[1]TCE - ANEXO III - Preencher'!P193</f>
        <v>0</v>
      </c>
      <c r="P184" s="16">
        <f t="shared" si="1"/>
        <v>3.69</v>
      </c>
      <c r="Q184" s="16">
        <f>'[1]TCE - ANEXO III - Preencher'!R193</f>
        <v>246</v>
      </c>
      <c r="R184" s="16">
        <f>'[1]TCE - ANEXO III - Preencher'!S193</f>
        <v>124.11</v>
      </c>
      <c r="S184" s="16">
        <f t="shared" si="2"/>
        <v>121.89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340.2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ROSANA MAGALHAES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45231</v>
      </c>
      <c r="H185" s="15">
        <f>'[1]TCE - ANEXO III - Preencher'!I194</f>
        <v>0</v>
      </c>
      <c r="I185" s="15">
        <f>'[1]TCE - ANEXO III - Preencher'!J194</f>
        <v>152.74</v>
      </c>
      <c r="J185" s="15">
        <f>'[1]TCE - ANEXO III - Preencher'!K194</f>
        <v>0</v>
      </c>
      <c r="K185" s="16">
        <f>'[1]TCE - ANEXO III - Preencher'!L194</f>
        <v>6.6</v>
      </c>
      <c r="L185" s="16">
        <f>'[1]TCE - ANEXO III - Preencher'!M194</f>
        <v>6.6</v>
      </c>
      <c r="M185" s="16">
        <f t="shared" si="0"/>
        <v>0</v>
      </c>
      <c r="N185" s="16">
        <f>'[1]TCE - ANEXO III - Preencher'!O194</f>
        <v>3.69</v>
      </c>
      <c r="O185" s="16">
        <f>'[1]TCE - ANEXO III - Preencher'!P194</f>
        <v>0</v>
      </c>
      <c r="P185" s="16">
        <f t="shared" si="1"/>
        <v>3.69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156.43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RUBIA HENRIQUE DE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45231</v>
      </c>
      <c r="H186" s="15">
        <f>'[1]TCE - ANEXO III - Preencher'!I195</f>
        <v>0</v>
      </c>
      <c r="I186" s="15">
        <f>'[1]TCE - ANEXO III - Preencher'!J195</f>
        <v>190.34</v>
      </c>
      <c r="J186" s="15">
        <f>'[1]TCE - ANEXO III - Preencher'!K195</f>
        <v>0</v>
      </c>
      <c r="K186" s="16">
        <f>'[1]TCE - ANEXO III - Preencher'!L195</f>
        <v>6.6</v>
      </c>
      <c r="L186" s="16">
        <f>'[1]TCE - ANEXO III - Preencher'!M195</f>
        <v>6.6</v>
      </c>
      <c r="M186" s="16">
        <f t="shared" si="0"/>
        <v>0</v>
      </c>
      <c r="N186" s="16">
        <f>'[1]TCE - ANEXO III - Preencher'!O195</f>
        <v>3.69</v>
      </c>
      <c r="O186" s="16">
        <f>'[1]TCE - ANEXO III - Preencher'!P195</f>
        <v>0</v>
      </c>
      <c r="P186" s="16">
        <f t="shared" si="1"/>
        <v>3.69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194.03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RYAN FERNANDES LOPES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413115</v>
      </c>
      <c r="G187" s="14">
        <f>IF('[1]TCE - ANEXO III - Preencher'!H196="","",'[1]TCE - ANEXO III - Preencher'!H196)</f>
        <v>45231</v>
      </c>
      <c r="H187" s="15">
        <f>'[1]TCE - ANEXO III - Preencher'!I196</f>
        <v>0</v>
      </c>
      <c r="I187" s="15">
        <f>'[1]TCE - ANEXO III - Preencher'!J196</f>
        <v>145.77000000000001</v>
      </c>
      <c r="J187" s="15">
        <f>'[1]TCE - ANEXO III - Preencher'!K196</f>
        <v>0</v>
      </c>
      <c r="K187" s="16">
        <f>'[1]TCE - ANEXO III - Preencher'!L196</f>
        <v>6.6</v>
      </c>
      <c r="L187" s="16">
        <f>'[1]TCE - ANEXO III - Preencher'!M196</f>
        <v>6.6</v>
      </c>
      <c r="M187" s="16">
        <f t="shared" si="0"/>
        <v>0</v>
      </c>
      <c r="N187" s="16">
        <f>'[1]TCE - ANEXO III - Preencher'!O196</f>
        <v>3.69</v>
      </c>
      <c r="O187" s="16">
        <f>'[1]TCE - ANEXO III - Preencher'!P196</f>
        <v>0</v>
      </c>
      <c r="P187" s="16">
        <f t="shared" si="1"/>
        <v>3.69</v>
      </c>
      <c r="Q187" s="16">
        <f>'[1]TCE - ANEXO III - Preencher'!R196</f>
        <v>268.8</v>
      </c>
      <c r="R187" s="16">
        <f>'[1]TCE - ANEXO III - Preencher'!S196</f>
        <v>0</v>
      </c>
      <c r="S187" s="16">
        <f t="shared" si="2"/>
        <v>268.8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418.26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SABRINE DO NASCIMENTO SILVA COSTA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45231</v>
      </c>
      <c r="H188" s="15">
        <f>'[1]TCE - ANEXO III - Preencher'!I197</f>
        <v>0</v>
      </c>
      <c r="I188" s="15">
        <f>'[1]TCE - ANEXO III - Preencher'!J197</f>
        <v>167.24</v>
      </c>
      <c r="J188" s="15">
        <f>'[1]TCE - ANEXO III - Preencher'!K197</f>
        <v>0</v>
      </c>
      <c r="K188" s="16">
        <f>'[1]TCE - ANEXO III - Preencher'!L197</f>
        <v>6.6</v>
      </c>
      <c r="L188" s="16">
        <f>'[1]TCE - ANEXO III - Preencher'!M197</f>
        <v>6.6</v>
      </c>
      <c r="M188" s="16">
        <f t="shared" si="0"/>
        <v>0</v>
      </c>
      <c r="N188" s="16">
        <f>'[1]TCE - ANEXO III - Preencher'!O197</f>
        <v>3.69</v>
      </c>
      <c r="O188" s="16">
        <f>'[1]TCE - ANEXO III - Preencher'!P197</f>
        <v>0</v>
      </c>
      <c r="P188" s="16">
        <f t="shared" si="1"/>
        <v>3.69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170.93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SANDRA FELISMINA BARBOSA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322415</v>
      </c>
      <c r="G189" s="14">
        <f>IF('[1]TCE - ANEXO III - Preencher'!H198="","",'[1]TCE - ANEXO III - Preencher'!H198)</f>
        <v>45231</v>
      </c>
      <c r="H189" s="15">
        <f>'[1]TCE - ANEXO III - Preencher'!I198</f>
        <v>0</v>
      </c>
      <c r="I189" s="15">
        <f>'[1]TCE - ANEXO III - Preencher'!J198</f>
        <v>174.07</v>
      </c>
      <c r="J189" s="15">
        <f>'[1]TCE - ANEXO III - Preencher'!K198</f>
        <v>0</v>
      </c>
      <c r="K189" s="16">
        <f>'[1]TCE - ANEXO III - Preencher'!L198</f>
        <v>6.6</v>
      </c>
      <c r="L189" s="16">
        <f>'[1]TCE - ANEXO III - Preencher'!M198</f>
        <v>6.6</v>
      </c>
      <c r="M189" s="16">
        <f t="shared" si="0"/>
        <v>0</v>
      </c>
      <c r="N189" s="16">
        <f>'[1]TCE - ANEXO III - Preencher'!O198</f>
        <v>3.69</v>
      </c>
      <c r="O189" s="16">
        <f>'[1]TCE - ANEXO III - Preencher'!P198</f>
        <v>0</v>
      </c>
      <c r="P189" s="16">
        <f t="shared" si="1"/>
        <v>3.69</v>
      </c>
      <c r="Q189" s="16">
        <f>'[1]TCE - ANEXO III - Preencher'!R198</f>
        <v>268.5</v>
      </c>
      <c r="R189" s="16">
        <f>'[1]TCE - ANEXO III - Preencher'!S198</f>
        <v>93.75</v>
      </c>
      <c r="S189" s="16">
        <f t="shared" si="2"/>
        <v>174.75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352.51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SERGIO JOSE GOMES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324205</v>
      </c>
      <c r="G190" s="14">
        <f>IF('[1]TCE - ANEXO III - Preencher'!H199="","",'[1]TCE - ANEXO III - Preencher'!H199)</f>
        <v>45231</v>
      </c>
      <c r="H190" s="15">
        <f>'[1]TCE - ANEXO III - Preencher'!I199</f>
        <v>0</v>
      </c>
      <c r="I190" s="15">
        <f>'[1]TCE - ANEXO III - Preencher'!J199</f>
        <v>180.88</v>
      </c>
      <c r="J190" s="15">
        <f>'[1]TCE - ANEXO III - Preencher'!K199</f>
        <v>0</v>
      </c>
      <c r="K190" s="16">
        <f>'[1]TCE - ANEXO III - Preencher'!L199</f>
        <v>6.6</v>
      </c>
      <c r="L190" s="16">
        <f>'[1]TCE - ANEXO III - Preencher'!M199</f>
        <v>6.6</v>
      </c>
      <c r="M190" s="16">
        <f t="shared" si="0"/>
        <v>0</v>
      </c>
      <c r="N190" s="16">
        <f>'[1]TCE - ANEXO III - Preencher'!O199</f>
        <v>3.69</v>
      </c>
      <c r="O190" s="16">
        <f>'[1]TCE - ANEXO III - Preencher'!P199</f>
        <v>0</v>
      </c>
      <c r="P190" s="16">
        <f t="shared" si="1"/>
        <v>3.69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184.57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SEVERINO BATISTA DA SILVA JUNIOR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515110</v>
      </c>
      <c r="G191" s="14">
        <f>IF('[1]TCE - ANEXO III - Preencher'!H200="","",'[1]TCE - ANEXO III - Preencher'!H200)</f>
        <v>45231</v>
      </c>
      <c r="H191" s="15">
        <f>'[1]TCE - ANEXO III - Preencher'!I200</f>
        <v>0</v>
      </c>
      <c r="I191" s="15">
        <f>'[1]TCE - ANEXO III - Preencher'!J200</f>
        <v>182.11</v>
      </c>
      <c r="J191" s="15">
        <f>'[1]TCE - ANEXO III - Preencher'!K200</f>
        <v>0</v>
      </c>
      <c r="K191" s="16">
        <f>'[1]TCE - ANEXO III - Preencher'!L200</f>
        <v>6.6</v>
      </c>
      <c r="L191" s="16">
        <f>'[1]TCE - ANEXO III - Preencher'!M200</f>
        <v>6.6</v>
      </c>
      <c r="M191" s="16">
        <f t="shared" si="0"/>
        <v>0</v>
      </c>
      <c r="N191" s="16">
        <f>'[1]TCE - ANEXO III - Preencher'!O200</f>
        <v>3.69</v>
      </c>
      <c r="O191" s="16">
        <f>'[1]TCE - ANEXO III - Preencher'!P200</f>
        <v>0</v>
      </c>
      <c r="P191" s="16">
        <f t="shared" si="1"/>
        <v>3.69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185.8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SHEILA MARIA DUARTE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45231</v>
      </c>
      <c r="H192" s="15">
        <f>'[1]TCE - ANEXO III - Preencher'!I201</f>
        <v>0</v>
      </c>
      <c r="I192" s="15">
        <f>'[1]TCE - ANEXO III - Preencher'!J201</f>
        <v>190.34</v>
      </c>
      <c r="J192" s="15">
        <f>'[1]TCE - ANEXO III - Preencher'!K201</f>
        <v>0</v>
      </c>
      <c r="K192" s="16">
        <f>'[1]TCE - ANEXO III - Preencher'!L201</f>
        <v>6.6</v>
      </c>
      <c r="L192" s="16">
        <f>'[1]TCE - ANEXO III - Preencher'!M201</f>
        <v>6.6</v>
      </c>
      <c r="M192" s="16">
        <f t="shared" si="0"/>
        <v>0</v>
      </c>
      <c r="N192" s="16">
        <f>'[1]TCE - ANEXO III - Preencher'!O201</f>
        <v>3.69</v>
      </c>
      <c r="O192" s="16">
        <f>'[1]TCE - ANEXO III - Preencher'!P201</f>
        <v>0</v>
      </c>
      <c r="P192" s="16">
        <f t="shared" si="1"/>
        <v>3.69</v>
      </c>
      <c r="Q192" s="16">
        <f>'[1]TCE - ANEXO III - Preencher'!R201</f>
        <v>268.8</v>
      </c>
      <c r="R192" s="16">
        <f>'[1]TCE - ANEXO III - Preencher'!S201</f>
        <v>88.2</v>
      </c>
      <c r="S192" s="16">
        <f t="shared" si="2"/>
        <v>180.60000000000002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374.63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SINDOALA  LIUSKA VIEIRA SOUZA CAVALCANTI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411005</v>
      </c>
      <c r="G193" s="14">
        <f>IF('[1]TCE - ANEXO III - Preencher'!H202="","",'[1]TCE - ANEXO III - Preencher'!H202)</f>
        <v>45231</v>
      </c>
      <c r="H193" s="15">
        <f>'[1]TCE - ANEXO III - Preencher'!I202</f>
        <v>0</v>
      </c>
      <c r="I193" s="15">
        <f>'[1]TCE - ANEXO III - Preencher'!J202</f>
        <v>151.38999999999999</v>
      </c>
      <c r="J193" s="15">
        <f>'[1]TCE - ANEXO III - Preencher'!K202</f>
        <v>0</v>
      </c>
      <c r="K193" s="16">
        <f>'[1]TCE - ANEXO III - Preencher'!L202</f>
        <v>6.6</v>
      </c>
      <c r="L193" s="16">
        <f>'[1]TCE - ANEXO III - Preencher'!M202</f>
        <v>6.6</v>
      </c>
      <c r="M193" s="16">
        <f t="shared" si="0"/>
        <v>0</v>
      </c>
      <c r="N193" s="16">
        <f>'[1]TCE - ANEXO III - Preencher'!O202</f>
        <v>3.69</v>
      </c>
      <c r="O193" s="16">
        <f>'[1]TCE - ANEXO III - Preencher'!P202</f>
        <v>0</v>
      </c>
      <c r="P193" s="16">
        <f t="shared" si="1"/>
        <v>3.69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69.430000000000007</v>
      </c>
      <c r="U193" s="16">
        <f>'[1]TCE - ANEXO III - Preencher'!V202</f>
        <v>0</v>
      </c>
      <c r="V193" s="16">
        <f t="shared" si="3"/>
        <v>69.430000000000007</v>
      </c>
      <c r="W193" s="17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224.51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SOFIA GOMES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45231</v>
      </c>
      <c r="H194" s="15">
        <f>'[1]TCE - ANEXO III - Preencher'!I203</f>
        <v>0</v>
      </c>
      <c r="I194" s="15">
        <f>'[1]TCE - ANEXO III - Preencher'!J203</f>
        <v>371.95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3.69</v>
      </c>
      <c r="O194" s="16">
        <f>'[1]TCE - ANEXO III - Preencher'!P203</f>
        <v>0</v>
      </c>
      <c r="P194" s="16">
        <f t="shared" si="1"/>
        <v>3.69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120.26</v>
      </c>
      <c r="U194" s="16">
        <f>'[1]TCE - ANEXO III - Preencher'!V203</f>
        <v>0</v>
      </c>
      <c r="V194" s="16">
        <f t="shared" si="3"/>
        <v>120.26</v>
      </c>
      <c r="W194" s="17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495.9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SONIA ANTONIA DO NASCIMENTO VERCOSA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513430</v>
      </c>
      <c r="G195" s="14">
        <f>IF('[1]TCE - ANEXO III - Preencher'!H204="","",'[1]TCE - ANEXO III - Preencher'!H204)</f>
        <v>45231</v>
      </c>
      <c r="H195" s="15">
        <f>'[1]TCE - ANEXO III - Preencher'!I204</f>
        <v>0</v>
      </c>
      <c r="I195" s="15">
        <f>'[1]TCE - ANEXO III - Preencher'!J204</f>
        <v>142.36000000000001</v>
      </c>
      <c r="J195" s="15">
        <f>'[1]TCE - ANEXO III - Preencher'!K204</f>
        <v>0</v>
      </c>
      <c r="K195" s="16">
        <f>'[1]TCE - ANEXO III - Preencher'!L204</f>
        <v>6.6</v>
      </c>
      <c r="L195" s="16">
        <f>'[1]TCE - ANEXO III - Preencher'!M204</f>
        <v>6.6</v>
      </c>
      <c r="M195" s="16">
        <f t="shared" si="0"/>
        <v>0</v>
      </c>
      <c r="N195" s="16">
        <f>'[1]TCE - ANEXO III - Preencher'!O204</f>
        <v>3.69</v>
      </c>
      <c r="O195" s="16">
        <f>'[1]TCE - ANEXO III - Preencher'!P204</f>
        <v>0</v>
      </c>
      <c r="P195" s="16">
        <f t="shared" si="1"/>
        <v>3.69</v>
      </c>
      <c r="Q195" s="16">
        <f>'[1]TCE - ANEXO III - Preencher'!R204</f>
        <v>246</v>
      </c>
      <c r="R195" s="16">
        <f>'[1]TCE - ANEXO III - Preencher'!S204</f>
        <v>80.89</v>
      </c>
      <c r="S195" s="16">
        <f t="shared" si="2"/>
        <v>165.11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311.16000000000003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SUELANY DE SOUZA WANDERLEY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225124</v>
      </c>
      <c r="G196" s="14">
        <f>IF('[1]TCE - ANEXO III - Preencher'!H205="","",'[1]TCE - ANEXO III - Preencher'!H205)</f>
        <v>45231</v>
      </c>
      <c r="H196" s="15">
        <f>'[1]TCE - ANEXO III - Preencher'!I205</f>
        <v>0</v>
      </c>
      <c r="I196" s="15">
        <f>'[1]TCE - ANEXO III - Preencher'!J205</f>
        <v>410.68</v>
      </c>
      <c r="J196" s="15">
        <f>'[1]TCE - ANEXO III - Preencher'!K205</f>
        <v>0</v>
      </c>
      <c r="K196" s="16">
        <f>'[1]TCE - ANEXO III - Preencher'!L205</f>
        <v>6.6</v>
      </c>
      <c r="L196" s="16">
        <f>'[1]TCE - ANEXO III - Preencher'!M205</f>
        <v>6.6</v>
      </c>
      <c r="M196" s="16">
        <f t="shared" si="0"/>
        <v>0</v>
      </c>
      <c r="N196" s="16">
        <f>'[1]TCE - ANEXO III - Preencher'!O205</f>
        <v>3.69</v>
      </c>
      <c r="O196" s="16">
        <f>'[1]TCE - ANEXO III - Preencher'!P205</f>
        <v>0</v>
      </c>
      <c r="P196" s="16">
        <f t="shared" si="1"/>
        <v>3.69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414.37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SUELDES BEZERRA DE ANDRADE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45231</v>
      </c>
      <c r="H197" s="15">
        <f>'[1]TCE - ANEXO III - Preencher'!I206</f>
        <v>0</v>
      </c>
      <c r="I197" s="15">
        <f>'[1]TCE - ANEXO III - Preencher'!J206</f>
        <v>165.36</v>
      </c>
      <c r="J197" s="15">
        <f>'[1]TCE - ANEXO III - Preencher'!K206</f>
        <v>0</v>
      </c>
      <c r="K197" s="16">
        <f>'[1]TCE - ANEXO III - Preencher'!L206</f>
        <v>6.6</v>
      </c>
      <c r="L197" s="16">
        <f>'[1]TCE - ANEXO III - Preencher'!M206</f>
        <v>6.6</v>
      </c>
      <c r="M197" s="16">
        <f t="shared" si="0"/>
        <v>0</v>
      </c>
      <c r="N197" s="16">
        <f>'[1]TCE - ANEXO III - Preencher'!O206</f>
        <v>3.69</v>
      </c>
      <c r="O197" s="16">
        <f>'[1]TCE - ANEXO III - Preencher'!P206</f>
        <v>0</v>
      </c>
      <c r="P197" s="16">
        <f t="shared" si="1"/>
        <v>3.69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169.05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SUELY BEZERRA DOS ANJOS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513430</v>
      </c>
      <c r="G198" s="14">
        <f>IF('[1]TCE - ANEXO III - Preencher'!H207="","",'[1]TCE - ANEXO III - Preencher'!H207)</f>
        <v>45231</v>
      </c>
      <c r="H198" s="15">
        <f>'[1]TCE - ANEXO III - Preencher'!I207</f>
        <v>0</v>
      </c>
      <c r="I198" s="15">
        <f>'[1]TCE - ANEXO III - Preencher'!J207</f>
        <v>147.76</v>
      </c>
      <c r="J198" s="15">
        <f>'[1]TCE - ANEXO III - Preencher'!K207</f>
        <v>0</v>
      </c>
      <c r="K198" s="16">
        <f>'[1]TCE - ANEXO III - Preencher'!L207</f>
        <v>6.6</v>
      </c>
      <c r="L198" s="16">
        <f>'[1]TCE - ANEXO III - Preencher'!M207</f>
        <v>6.6</v>
      </c>
      <c r="M198" s="16">
        <f t="shared" si="0"/>
        <v>0</v>
      </c>
      <c r="N198" s="16">
        <f>'[1]TCE - ANEXO III - Preencher'!O207</f>
        <v>3.69</v>
      </c>
      <c r="O198" s="16">
        <f>'[1]TCE - ANEXO III - Preencher'!P207</f>
        <v>0</v>
      </c>
      <c r="P198" s="16">
        <f t="shared" si="1"/>
        <v>3.69</v>
      </c>
      <c r="Q198" s="16">
        <f>'[1]TCE - ANEXO III - Preencher'!R207</f>
        <v>268.5</v>
      </c>
      <c r="R198" s="16">
        <f>'[1]TCE - ANEXO III - Preencher'!S207</f>
        <v>80.89</v>
      </c>
      <c r="S198" s="16">
        <f t="shared" si="2"/>
        <v>187.61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339.06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SUZAYNE MARIA DOS ANJOS PAIXAO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45231</v>
      </c>
      <c r="H199" s="15">
        <f>'[1]TCE - ANEXO III - Preencher'!I208</f>
        <v>0</v>
      </c>
      <c r="I199" s="15">
        <f>'[1]TCE - ANEXO III - Preencher'!J208</f>
        <v>266.18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3.69</v>
      </c>
      <c r="O199" s="16">
        <f>'[1]TCE - ANEXO III - Preencher'!P208</f>
        <v>0</v>
      </c>
      <c r="P199" s="16">
        <f t="shared" si="1"/>
        <v>3.69</v>
      </c>
      <c r="Q199" s="16">
        <f>'[1]TCE - ANEXO III - Preencher'!R208</f>
        <v>246</v>
      </c>
      <c r="R199" s="16">
        <f>'[1]TCE - ANEXO III - Preencher'!S208</f>
        <v>143.65</v>
      </c>
      <c r="S199" s="16">
        <f t="shared" si="2"/>
        <v>102.35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372.22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TELMA LUCIA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45231</v>
      </c>
      <c r="H200" s="15">
        <f>'[1]TCE - ANEXO III - Preencher'!I209</f>
        <v>0</v>
      </c>
      <c r="I200" s="15">
        <f>'[1]TCE - ANEXO III - Preencher'!J209</f>
        <v>190.34</v>
      </c>
      <c r="J200" s="15">
        <f>'[1]TCE - ANEXO III - Preencher'!K209</f>
        <v>0</v>
      </c>
      <c r="K200" s="16">
        <f>'[1]TCE - ANEXO III - Preencher'!L209</f>
        <v>6.6</v>
      </c>
      <c r="L200" s="16">
        <f>'[1]TCE - ANEXO III - Preencher'!M209</f>
        <v>6.6</v>
      </c>
      <c r="M200" s="16">
        <f t="shared" si="0"/>
        <v>0</v>
      </c>
      <c r="N200" s="16">
        <f>'[1]TCE - ANEXO III - Preencher'!O209</f>
        <v>3.69</v>
      </c>
      <c r="O200" s="16">
        <f>'[1]TCE - ANEXO III - Preencher'!P209</f>
        <v>0</v>
      </c>
      <c r="P200" s="16">
        <f t="shared" si="1"/>
        <v>3.69</v>
      </c>
      <c r="Q200" s="16">
        <f>'[1]TCE - ANEXO III - Preencher'!R209</f>
        <v>0</v>
      </c>
      <c r="R200" s="16">
        <f>'[1]TCE - ANEXO III - Preencher'!S209</f>
        <v>88.2</v>
      </c>
      <c r="S200" s="16">
        <f t="shared" si="2"/>
        <v>-88.2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105.83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VANESSA GOMES DA SILVA FERREIRA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45231</v>
      </c>
      <c r="H201" s="15">
        <f>'[1]TCE - ANEXO III - Preencher'!I210</f>
        <v>0</v>
      </c>
      <c r="I201" s="15">
        <f>'[1]TCE - ANEXO III - Preencher'!J210</f>
        <v>150.47</v>
      </c>
      <c r="J201" s="15">
        <f>'[1]TCE - ANEXO III - Preencher'!K210</f>
        <v>0</v>
      </c>
      <c r="K201" s="16">
        <f>'[1]TCE - ANEXO III - Preencher'!L210</f>
        <v>6.6</v>
      </c>
      <c r="L201" s="16">
        <f>'[1]TCE - ANEXO III - Preencher'!M210</f>
        <v>6.6</v>
      </c>
      <c r="M201" s="16">
        <f t="shared" si="0"/>
        <v>0</v>
      </c>
      <c r="N201" s="16">
        <f>'[1]TCE - ANEXO III - Preencher'!O210</f>
        <v>3.69</v>
      </c>
      <c r="O201" s="16">
        <f>'[1]TCE - ANEXO III - Preencher'!P210</f>
        <v>0</v>
      </c>
      <c r="P201" s="16">
        <f t="shared" si="1"/>
        <v>3.69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154.16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VANESSA PAULINA DOS PASSOS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521130</v>
      </c>
      <c r="G202" s="14">
        <f>IF('[1]TCE - ANEXO III - Preencher'!H211="","",'[1]TCE - ANEXO III - Preencher'!H211)</f>
        <v>45231</v>
      </c>
      <c r="H202" s="15">
        <f>'[1]TCE - ANEXO III - Preencher'!I211</f>
        <v>0</v>
      </c>
      <c r="I202" s="15">
        <f>'[1]TCE - ANEXO III - Preencher'!J211</f>
        <v>193.96</v>
      </c>
      <c r="J202" s="15">
        <f>'[1]TCE - ANEXO III - Preencher'!K211</f>
        <v>0</v>
      </c>
      <c r="K202" s="16">
        <f>'[1]TCE - ANEXO III - Preencher'!L211</f>
        <v>6.6</v>
      </c>
      <c r="L202" s="16">
        <f>'[1]TCE - ANEXO III - Preencher'!M211</f>
        <v>6.6</v>
      </c>
      <c r="M202" s="16">
        <f t="shared" si="0"/>
        <v>0</v>
      </c>
      <c r="N202" s="16">
        <f>'[1]TCE - ANEXO III - Preencher'!O211</f>
        <v>3.69</v>
      </c>
      <c r="O202" s="16">
        <f>'[1]TCE - ANEXO III - Preencher'!P211</f>
        <v>0</v>
      </c>
      <c r="P202" s="16">
        <f t="shared" si="1"/>
        <v>3.69</v>
      </c>
      <c r="Q202" s="16">
        <f>'[1]TCE - ANEXO III - Preencher'!R211</f>
        <v>246</v>
      </c>
      <c r="R202" s="16">
        <f>'[1]TCE - ANEXO III - Preencher'!S211</f>
        <v>81.09</v>
      </c>
      <c r="S202" s="16">
        <f t="shared" si="2"/>
        <v>164.91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362.56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VINICIUS DE LIRA NUNES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45231</v>
      </c>
      <c r="H203" s="15">
        <f>'[1]TCE - ANEXO III - Preencher'!I212</f>
        <v>0</v>
      </c>
      <c r="I203" s="15">
        <f>'[1]TCE - ANEXO III - Preencher'!J212</f>
        <v>169.84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3.69</v>
      </c>
      <c r="O203" s="16">
        <f>'[1]TCE - ANEXO III - Preencher'!P212</f>
        <v>0</v>
      </c>
      <c r="P203" s="16">
        <f t="shared" si="1"/>
        <v>3.69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173.53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VITOR ESTENIO ALVES CORDEIRO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45231</v>
      </c>
      <c r="H204" s="15">
        <f>'[1]TCE - ANEXO III - Preencher'!I213</f>
        <v>0</v>
      </c>
      <c r="I204" s="15">
        <f>'[1]TCE - ANEXO III - Preencher'!J213</f>
        <v>430.93</v>
      </c>
      <c r="J204" s="15">
        <f>'[1]TCE - ANEXO III - Preencher'!K213</f>
        <v>0</v>
      </c>
      <c r="K204" s="16">
        <f>'[1]TCE - ANEXO III - Preencher'!L213</f>
        <v>6.6</v>
      </c>
      <c r="L204" s="16">
        <f>'[1]TCE - ANEXO III - Preencher'!M213</f>
        <v>6.6</v>
      </c>
      <c r="M204" s="16">
        <f t="shared" si="0"/>
        <v>0</v>
      </c>
      <c r="N204" s="16">
        <f>'[1]TCE - ANEXO III - Preencher'!O213</f>
        <v>3.69</v>
      </c>
      <c r="O204" s="16">
        <f>'[1]TCE - ANEXO III - Preencher'!P213</f>
        <v>0</v>
      </c>
      <c r="P204" s="16">
        <f t="shared" si="1"/>
        <v>3.69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434.62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VIVIANE CANDIDO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411005</v>
      </c>
      <c r="G205" s="14">
        <f>IF('[1]TCE - ANEXO III - Preencher'!H214="","",'[1]TCE - ANEXO III - Preencher'!H214)</f>
        <v>45231</v>
      </c>
      <c r="H205" s="15">
        <f>'[1]TCE - ANEXO III - Preencher'!I214</f>
        <v>0</v>
      </c>
      <c r="I205" s="15">
        <f>'[1]TCE - ANEXO III - Preencher'!J214</f>
        <v>214.62</v>
      </c>
      <c r="J205" s="15">
        <f>'[1]TCE - ANEXO III - Preencher'!K214</f>
        <v>0</v>
      </c>
      <c r="K205" s="16">
        <f>'[1]TCE - ANEXO III - Preencher'!L214</f>
        <v>6.6</v>
      </c>
      <c r="L205" s="16">
        <f>'[1]TCE - ANEXO III - Preencher'!M214</f>
        <v>6.6</v>
      </c>
      <c r="M205" s="16">
        <f t="shared" si="0"/>
        <v>0</v>
      </c>
      <c r="N205" s="16">
        <f>'[1]TCE - ANEXO III - Preencher'!O214</f>
        <v>3.69</v>
      </c>
      <c r="O205" s="16">
        <f>'[1]TCE - ANEXO III - Preencher'!P214</f>
        <v>0</v>
      </c>
      <c r="P205" s="16">
        <f t="shared" si="1"/>
        <v>3.69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218.31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WAGNER PEREIRA SEABRA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517410</v>
      </c>
      <c r="G206" s="14">
        <f>IF('[1]TCE - ANEXO III - Preencher'!H215="","",'[1]TCE - ANEXO III - Preencher'!H215)</f>
        <v>45231</v>
      </c>
      <c r="H206" s="15">
        <f>'[1]TCE - ANEXO III - Preencher'!I215</f>
        <v>0</v>
      </c>
      <c r="I206" s="15">
        <f>'[1]TCE - ANEXO III - Preencher'!J215</f>
        <v>141.24</v>
      </c>
      <c r="J206" s="15">
        <f>'[1]TCE - ANEXO III - Preencher'!K215</f>
        <v>0</v>
      </c>
      <c r="K206" s="16">
        <f>'[1]TCE - ANEXO III - Preencher'!L215</f>
        <v>6.6</v>
      </c>
      <c r="L206" s="16">
        <f>'[1]TCE - ANEXO III - Preencher'!M215</f>
        <v>6.6</v>
      </c>
      <c r="M206" s="16">
        <f t="shared" si="0"/>
        <v>0</v>
      </c>
      <c r="N206" s="16">
        <f>'[1]TCE - ANEXO III - Preencher'!O215</f>
        <v>3.69</v>
      </c>
      <c r="O206" s="16">
        <f>'[1]TCE - ANEXO III - Preencher'!P215</f>
        <v>0</v>
      </c>
      <c r="P206" s="16">
        <f t="shared" si="1"/>
        <v>3.69</v>
      </c>
      <c r="Q206" s="16">
        <f>'[1]TCE - ANEXO III - Preencher'!R215</f>
        <v>246</v>
      </c>
      <c r="R206" s="16">
        <f>'[1]TCE - ANEXO III - Preencher'!S215</f>
        <v>81.09</v>
      </c>
      <c r="S206" s="16">
        <f t="shared" si="2"/>
        <v>164.91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309.84000000000003</v>
      </c>
    </row>
    <row r="207" spans="1:28" ht="12.75" customHeight="1" x14ac:dyDescent="0.2">
      <c r="A207" s="9">
        <f>IFERROR(VLOOKUP(B207,'[1]DADOS (OCULTAR)'!$Q$3:$S$135,3,0),"")</f>
        <v>9767633000528</v>
      </c>
      <c r="B207" s="10" t="str">
        <f>'[1]TCE - ANEXO III - Preencher'!C216</f>
        <v>UPA NOVA DESCOBERTA - CG Nº 008/2022</v>
      </c>
      <c r="C207" s="11"/>
      <c r="D207" s="12" t="str">
        <f>'[1]TCE - ANEXO III - Preencher'!E216</f>
        <v>WELHINGTON JOSE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45231</v>
      </c>
      <c r="H207" s="15">
        <f>'[1]TCE - ANEXO III - Preencher'!I216</f>
        <v>0</v>
      </c>
      <c r="I207" s="15">
        <f>'[1]TCE - ANEXO III - Preencher'!J216</f>
        <v>158.62</v>
      </c>
      <c r="J207" s="15">
        <f>'[1]TCE - ANEXO III - Preencher'!K216</f>
        <v>0</v>
      </c>
      <c r="K207" s="16">
        <f>'[1]TCE - ANEXO III - Preencher'!L216</f>
        <v>6.6</v>
      </c>
      <c r="L207" s="16">
        <f>'[1]TCE - ANEXO III - Preencher'!M216</f>
        <v>6.6</v>
      </c>
      <c r="M207" s="16">
        <f t="shared" si="0"/>
        <v>0</v>
      </c>
      <c r="N207" s="16">
        <f>'[1]TCE - ANEXO III - Preencher'!O216</f>
        <v>3.69</v>
      </c>
      <c r="O207" s="16">
        <f>'[1]TCE - ANEXO III - Preencher'!P216</f>
        <v>0</v>
      </c>
      <c r="P207" s="16">
        <f t="shared" si="1"/>
        <v>3.69</v>
      </c>
      <c r="Q207" s="16">
        <f>'[1]TCE - ANEXO III - Preencher'!R216</f>
        <v>228.42</v>
      </c>
      <c r="R207" s="16">
        <f>'[1]TCE - ANEXO III - Preencher'!S216</f>
        <v>88.2</v>
      </c>
      <c r="S207" s="16">
        <f t="shared" si="2"/>
        <v>140.21999999999997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302.52999999999997</v>
      </c>
    </row>
    <row r="208" spans="1:28" ht="12.75" customHeight="1" x14ac:dyDescent="0.2">
      <c r="A208" s="9">
        <f>IFERROR(VLOOKUP(B208,'[1]DADOS (OCULTAR)'!$Q$3:$S$135,3,0),"")</f>
        <v>9767633000528</v>
      </c>
      <c r="B208" s="10" t="str">
        <f>'[1]TCE - ANEXO III - Preencher'!C217</f>
        <v>UPA NOVA DESCOBERTA - CG Nº 008/2022</v>
      </c>
      <c r="C208" s="11"/>
      <c r="D208" s="12" t="str">
        <f>'[1]TCE - ANEXO III - Preencher'!E217</f>
        <v>WILLANY SILVERIO COSTA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45231</v>
      </c>
      <c r="H208" s="15">
        <f>'[1]TCE - ANEXO III - Preencher'!I217</f>
        <v>0</v>
      </c>
      <c r="I208" s="15">
        <f>'[1]TCE - ANEXO III - Preencher'!J217</f>
        <v>512.55999999999995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3.69</v>
      </c>
      <c r="O208" s="16">
        <f>'[1]TCE - ANEXO III - Preencher'!P217</f>
        <v>0</v>
      </c>
      <c r="P208" s="16">
        <f t="shared" si="1"/>
        <v>3.69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516.25</v>
      </c>
    </row>
    <row r="209" spans="1:28" ht="12.75" customHeight="1" x14ac:dyDescent="0.2">
      <c r="A209" s="9">
        <f>IFERROR(VLOOKUP(B209,'[1]DADOS (OCULTAR)'!$Q$3:$S$135,3,0),"")</f>
        <v>9767633000528</v>
      </c>
      <c r="B209" s="10" t="str">
        <f>'[1]TCE - ANEXO III - Preencher'!C218</f>
        <v>UPA NOVA DESCOBERTA - CG Nº 008/2022</v>
      </c>
      <c r="C209" s="11"/>
      <c r="D209" s="12" t="str">
        <f>'[1]TCE - ANEXO III - Preencher'!E218</f>
        <v>WILLYANNE MARIA DA CONCEICAO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45231</v>
      </c>
      <c r="H209" s="15">
        <f>'[1]TCE - ANEXO III - Preencher'!I218</f>
        <v>0</v>
      </c>
      <c r="I209" s="15">
        <f>'[1]TCE - ANEXO III - Preencher'!J218</f>
        <v>392.53</v>
      </c>
      <c r="J209" s="15">
        <f>'[1]TCE - ANEXO III - Preencher'!K218</f>
        <v>0</v>
      </c>
      <c r="K209" s="16">
        <f>'[1]TCE - ANEXO III - Preencher'!L218</f>
        <v>6.6</v>
      </c>
      <c r="L209" s="16">
        <f>'[1]TCE - ANEXO III - Preencher'!M218</f>
        <v>6.6</v>
      </c>
      <c r="M209" s="16">
        <f t="shared" si="0"/>
        <v>0</v>
      </c>
      <c r="N209" s="16">
        <f>'[1]TCE - ANEXO III - Preencher'!O218</f>
        <v>3.69</v>
      </c>
      <c r="O209" s="16">
        <f>'[1]TCE - ANEXO III - Preencher'!P218</f>
        <v>0</v>
      </c>
      <c r="P209" s="16">
        <f t="shared" si="1"/>
        <v>3.69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396.21999999999997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Lopes</dc:creator>
  <cp:lastModifiedBy>Andreia Lopes</cp:lastModifiedBy>
  <dcterms:created xsi:type="dcterms:W3CDTF">2023-12-21T12:50:20Z</dcterms:created>
  <dcterms:modified xsi:type="dcterms:W3CDTF">2023-12-21T12:50:48Z</dcterms:modified>
</cp:coreProperties>
</file>