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LIVRO MENSAL\2024\4.ABRIL 2024\14.4 ARQUIVO ZIP EXCEL PUBLICAÇÃO\"/>
    </mc:Choice>
  </mc:AlternateContent>
  <xr:revisionPtr revIDLastSave="0" documentId="8_{19E265C6-94A3-4BFF-B74D-A09B1A6A7866}" xr6:coauthVersionLast="47" xr6:coauthVersionMax="47" xr10:uidLastSave="{00000000-0000-0000-0000-000000000000}"/>
  <bookViews>
    <workbookView xWindow="-120" yWindow="-120" windowWidth="24240" windowHeight="13140" xr2:uid="{E4A75618-2D08-4FA3-BF78-EECA363FDFA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AB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AB4568" i="1" s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AB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AB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B4248" i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AB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B4216" i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AB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AB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B4126" i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AB4112" i="1" s="1"/>
  <c r="H4112" i="1"/>
  <c r="G4112" i="1"/>
  <c r="F4112" i="1"/>
  <c r="E4112" i="1"/>
  <c r="D4112" i="1"/>
  <c r="B4112" i="1"/>
  <c r="A4112" i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AB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AB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AB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AB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AB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AB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B3668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B3540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AB3502" i="1" s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AB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B3484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AB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B3420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AB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AB3349" i="1" s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AB3317" i="1" s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B3248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B3200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B3184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B3120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B3104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B3056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AB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AB2761" i="1" s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AB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AB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AB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AB1022" i="1" s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AB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AB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58" i="1" l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1" i="1"/>
  <c r="AB163" i="1"/>
  <c r="AB172" i="1"/>
  <c r="AB177" i="1"/>
  <c r="AB179" i="1"/>
  <c r="AB188" i="1"/>
  <c r="AB193" i="1"/>
  <c r="AB195" i="1"/>
  <c r="AB204" i="1"/>
  <c r="AB209" i="1"/>
  <c r="AB211" i="1"/>
  <c r="AB220" i="1"/>
  <c r="AB225" i="1"/>
  <c r="AB227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332" i="1"/>
  <c r="AB337" i="1"/>
  <c r="AB339" i="1"/>
  <c r="AB348" i="1"/>
  <c r="AB353" i="1"/>
  <c r="AB355" i="1"/>
  <c r="AB364" i="1"/>
  <c r="AB369" i="1"/>
  <c r="AB371" i="1"/>
  <c r="AB380" i="1"/>
  <c r="AB385" i="1"/>
  <c r="AB387" i="1"/>
  <c r="AB396" i="1"/>
  <c r="AB401" i="1"/>
  <c r="AB403" i="1"/>
  <c r="AB412" i="1"/>
  <c r="AB417" i="1"/>
  <c r="AB419" i="1"/>
  <c r="AB428" i="1"/>
  <c r="AB433" i="1"/>
  <c r="AB435" i="1"/>
  <c r="AB444" i="1"/>
  <c r="AB449" i="1"/>
  <c r="AB451" i="1"/>
  <c r="AB460" i="1"/>
  <c r="AB465" i="1"/>
  <c r="AB467" i="1"/>
  <c r="AB476" i="1"/>
  <c r="AB481" i="1"/>
  <c r="AB483" i="1"/>
  <c r="AB492" i="1"/>
  <c r="AB497" i="1"/>
  <c r="AB499" i="1"/>
  <c r="AB508" i="1"/>
  <c r="AB513" i="1"/>
  <c r="AB515" i="1"/>
  <c r="AB524" i="1"/>
  <c r="AB529" i="1"/>
  <c r="AB531" i="1"/>
  <c r="AB540" i="1"/>
  <c r="AB545" i="1"/>
  <c r="AB547" i="1"/>
  <c r="AB556" i="1"/>
  <c r="AB561" i="1"/>
  <c r="AB563" i="1"/>
  <c r="AB572" i="1"/>
  <c r="AB577" i="1"/>
  <c r="AB579" i="1"/>
  <c r="AB588" i="1"/>
  <c r="AB593" i="1"/>
  <c r="AB595" i="1"/>
  <c r="AB604" i="1"/>
  <c r="AB609" i="1"/>
  <c r="AB611" i="1"/>
  <c r="AB620" i="1"/>
  <c r="AB625" i="1"/>
  <c r="AB627" i="1"/>
  <c r="AB636" i="1"/>
  <c r="AB641" i="1"/>
  <c r="AB643" i="1"/>
  <c r="AB652" i="1"/>
  <c r="AB657" i="1"/>
  <c r="AB659" i="1"/>
  <c r="AB668" i="1"/>
  <c r="AB673" i="1"/>
  <c r="AB675" i="1"/>
  <c r="AB684" i="1"/>
  <c r="AB689" i="1"/>
  <c r="AB691" i="1"/>
  <c r="AB700" i="1"/>
  <c r="AB705" i="1"/>
  <c r="AB707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92" i="1"/>
  <c r="AB894" i="1"/>
  <c r="AB901" i="1"/>
  <c r="AB924" i="1"/>
  <c r="AB926" i="1"/>
  <c r="AB933" i="1"/>
  <c r="AB956" i="1"/>
  <c r="AB958" i="1"/>
  <c r="AB965" i="1"/>
  <c r="AB988" i="1"/>
  <c r="AB990" i="1"/>
  <c r="AB99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5" i="1"/>
  <c r="AB908" i="1"/>
  <c r="AB910" i="1"/>
  <c r="AB917" i="1"/>
  <c r="AB940" i="1"/>
  <c r="AB942" i="1"/>
  <c r="AB949" i="1"/>
  <c r="AB972" i="1"/>
  <c r="AB974" i="1"/>
  <c r="AB981" i="1"/>
  <c r="AB1016" i="1"/>
  <c r="AB1032" i="1"/>
  <c r="AB1879" i="1"/>
  <c r="AB1881" i="1"/>
  <c r="AB1886" i="1"/>
  <c r="AB1888" i="1"/>
  <c r="AB1895" i="1"/>
  <c r="AB1897" i="1"/>
  <c r="AB1902" i="1"/>
  <c r="AB1904" i="1"/>
  <c r="AB1916" i="1"/>
  <c r="AB1932" i="1"/>
  <c r="AB1948" i="1"/>
  <c r="AB1980" i="1"/>
  <c r="AB1011" i="1"/>
  <c r="AB1027" i="1"/>
  <c r="AB1043" i="1"/>
  <c r="AB1045" i="1"/>
  <c r="AB1052" i="1"/>
  <c r="AB1059" i="1"/>
  <c r="AB1061" i="1"/>
  <c r="AB1068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3" i="1"/>
  <c r="AB1877" i="1"/>
  <c r="AB1882" i="1"/>
  <c r="AB1884" i="1"/>
  <c r="AB1893" i="1"/>
  <c r="AB1898" i="1"/>
  <c r="AB1900" i="1"/>
  <c r="AB883" i="1"/>
  <c r="P887" i="1"/>
  <c r="AB887" i="1" s="1"/>
  <c r="V889" i="1"/>
  <c r="AB889" i="1" s="1"/>
  <c r="Z893" i="1"/>
  <c r="AB895" i="1"/>
  <c r="M896" i="1"/>
  <c r="AB896" i="1" s="1"/>
  <c r="S898" i="1"/>
  <c r="AB898" i="1" s="1"/>
  <c r="P903" i="1"/>
  <c r="AB903" i="1" s="1"/>
  <c r="V905" i="1"/>
  <c r="AB905" i="1" s="1"/>
  <c r="Z909" i="1"/>
  <c r="AB911" i="1"/>
  <c r="M912" i="1"/>
  <c r="AB912" i="1" s="1"/>
  <c r="S914" i="1"/>
  <c r="AB914" i="1" s="1"/>
  <c r="P919" i="1"/>
  <c r="AB919" i="1" s="1"/>
  <c r="V921" i="1"/>
  <c r="AB921" i="1" s="1"/>
  <c r="Z925" i="1"/>
  <c r="AB927" i="1"/>
  <c r="M928" i="1"/>
  <c r="AB928" i="1" s="1"/>
  <c r="S930" i="1"/>
  <c r="AB930" i="1" s="1"/>
  <c r="P935" i="1"/>
  <c r="AB935" i="1" s="1"/>
  <c r="V937" i="1"/>
  <c r="AB937" i="1" s="1"/>
  <c r="Z941" i="1"/>
  <c r="AB943" i="1"/>
  <c r="M944" i="1"/>
  <c r="AB944" i="1" s="1"/>
  <c r="S946" i="1"/>
  <c r="AB946" i="1" s="1"/>
  <c r="P951" i="1"/>
  <c r="AB951" i="1" s="1"/>
  <c r="V953" i="1"/>
  <c r="AB953" i="1" s="1"/>
  <c r="Z957" i="1"/>
  <c r="AB959" i="1"/>
  <c r="M960" i="1"/>
  <c r="AB960" i="1" s="1"/>
  <c r="S962" i="1"/>
  <c r="AB962" i="1" s="1"/>
  <c r="P967" i="1"/>
  <c r="AB967" i="1" s="1"/>
  <c r="V969" i="1"/>
  <c r="AB969" i="1" s="1"/>
  <c r="Z973" i="1"/>
  <c r="AB975" i="1"/>
  <c r="M976" i="1"/>
  <c r="AB976" i="1" s="1"/>
  <c r="S978" i="1"/>
  <c r="AB978" i="1" s="1"/>
  <c r="P983" i="1"/>
  <c r="AB983" i="1" s="1"/>
  <c r="V985" i="1"/>
  <c r="AB985" i="1" s="1"/>
  <c r="Z989" i="1"/>
  <c r="AB991" i="1"/>
  <c r="M992" i="1"/>
  <c r="AB992" i="1" s="1"/>
  <c r="S994" i="1"/>
  <c r="AB994" i="1" s="1"/>
  <c r="P999" i="1"/>
  <c r="AB999" i="1" s="1"/>
  <c r="V1001" i="1"/>
  <c r="AB1001" i="1" s="1"/>
  <c r="V1002" i="1"/>
  <c r="AB1002" i="1" s="1"/>
  <c r="AB1007" i="1"/>
  <c r="S1007" i="1"/>
  <c r="P1012" i="1"/>
  <c r="AB1012" i="1" s="1"/>
  <c r="Z1014" i="1"/>
  <c r="M1017" i="1"/>
  <c r="AB1017" i="1" s="1"/>
  <c r="V1018" i="1"/>
  <c r="AB1018" i="1" s="1"/>
  <c r="S1023" i="1"/>
  <c r="AB1023" i="1" s="1"/>
  <c r="P1028" i="1"/>
  <c r="AB1028" i="1" s="1"/>
  <c r="Z1030" i="1"/>
  <c r="M1033" i="1"/>
  <c r="AB1033" i="1" s="1"/>
  <c r="V1034" i="1"/>
  <c r="AB1034" i="1" s="1"/>
  <c r="AB1037" i="1"/>
  <c r="AB1040" i="1"/>
  <c r="AB1047" i="1"/>
  <c r="AB1049" i="1"/>
  <c r="AB1056" i="1"/>
  <c r="AB1063" i="1"/>
  <c r="AB1065" i="1"/>
  <c r="AB1072" i="1"/>
  <c r="AB1908" i="1"/>
  <c r="AB1924" i="1"/>
  <c r="AB1940" i="1"/>
  <c r="AB1956" i="1"/>
  <c r="AB1972" i="1"/>
  <c r="M884" i="1"/>
  <c r="AB884" i="1" s="1"/>
  <c r="S886" i="1"/>
  <c r="AB886" i="1" s="1"/>
  <c r="P891" i="1"/>
  <c r="AB891" i="1" s="1"/>
  <c r="V893" i="1"/>
  <c r="AB893" i="1" s="1"/>
  <c r="Z897" i="1"/>
  <c r="AB897" i="1" s="1"/>
  <c r="AB899" i="1"/>
  <c r="M900" i="1"/>
  <c r="AB900" i="1" s="1"/>
  <c r="S902" i="1"/>
  <c r="AB902" i="1" s="1"/>
  <c r="P907" i="1"/>
  <c r="AB907" i="1" s="1"/>
  <c r="V909" i="1"/>
  <c r="AB909" i="1" s="1"/>
  <c r="Z913" i="1"/>
  <c r="AB913" i="1" s="1"/>
  <c r="AB915" i="1"/>
  <c r="M916" i="1"/>
  <c r="AB916" i="1" s="1"/>
  <c r="S918" i="1"/>
  <c r="AB918" i="1" s="1"/>
  <c r="P923" i="1"/>
  <c r="AB923" i="1" s="1"/>
  <c r="V925" i="1"/>
  <c r="AB925" i="1" s="1"/>
  <c r="Z929" i="1"/>
  <c r="AB929" i="1" s="1"/>
  <c r="AB931" i="1"/>
  <c r="M932" i="1"/>
  <c r="AB932" i="1" s="1"/>
  <c r="S934" i="1"/>
  <c r="AB934" i="1" s="1"/>
  <c r="P939" i="1"/>
  <c r="AB939" i="1" s="1"/>
  <c r="V941" i="1"/>
  <c r="AB941" i="1" s="1"/>
  <c r="Z945" i="1"/>
  <c r="AB945" i="1" s="1"/>
  <c r="AB947" i="1"/>
  <c r="M948" i="1"/>
  <c r="AB948" i="1" s="1"/>
  <c r="S950" i="1"/>
  <c r="AB950" i="1" s="1"/>
  <c r="P955" i="1"/>
  <c r="AB955" i="1" s="1"/>
  <c r="V957" i="1"/>
  <c r="AB957" i="1" s="1"/>
  <c r="Z961" i="1"/>
  <c r="AB961" i="1" s="1"/>
  <c r="AB963" i="1"/>
  <c r="M964" i="1"/>
  <c r="AB964" i="1" s="1"/>
  <c r="S966" i="1"/>
  <c r="AB966" i="1" s="1"/>
  <c r="P971" i="1"/>
  <c r="AB971" i="1" s="1"/>
  <c r="V973" i="1"/>
  <c r="AB973" i="1" s="1"/>
  <c r="Z977" i="1"/>
  <c r="AB977" i="1" s="1"/>
  <c r="AB979" i="1"/>
  <c r="M980" i="1"/>
  <c r="AB980" i="1" s="1"/>
  <c r="S982" i="1"/>
  <c r="AB982" i="1" s="1"/>
  <c r="P987" i="1"/>
  <c r="AB987" i="1" s="1"/>
  <c r="V989" i="1"/>
  <c r="AB989" i="1" s="1"/>
  <c r="Z993" i="1"/>
  <c r="AB993" i="1" s="1"/>
  <c r="AB995" i="1"/>
  <c r="M996" i="1"/>
  <c r="AB996" i="1" s="1"/>
  <c r="S998" i="1"/>
  <c r="AB998" i="1" s="1"/>
  <c r="S1003" i="1"/>
  <c r="AB1003" i="1" s="1"/>
  <c r="AB1004" i="1"/>
  <c r="P1008" i="1"/>
  <c r="AB1008" i="1" s="1"/>
  <c r="Z1010" i="1"/>
  <c r="AB1010" i="1" s="1"/>
  <c r="M1013" i="1"/>
  <c r="AB1013" i="1" s="1"/>
  <c r="V1014" i="1"/>
  <c r="AB1014" i="1" s="1"/>
  <c r="AB1019" i="1"/>
  <c r="S1019" i="1"/>
  <c r="AB1020" i="1"/>
  <c r="P1024" i="1"/>
  <c r="AB1024" i="1" s="1"/>
  <c r="Z1026" i="1"/>
  <c r="AB1026" i="1" s="1"/>
  <c r="M1029" i="1"/>
  <c r="AB1029" i="1" s="1"/>
  <c r="V1030" i="1"/>
  <c r="AB1030" i="1" s="1"/>
  <c r="S1035" i="1"/>
  <c r="AB1035" i="1" s="1"/>
  <c r="AB1036" i="1"/>
  <c r="AB1044" i="1"/>
  <c r="AB1051" i="1"/>
  <c r="AB1053" i="1"/>
  <c r="AB1060" i="1"/>
  <c r="AB1067" i="1"/>
  <c r="AB1069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83" i="1"/>
  <c r="AB1885" i="1"/>
  <c r="AB1890" i="1"/>
  <c r="AB1892" i="1"/>
  <c r="AB1899" i="1"/>
  <c r="AB1901" i="1"/>
  <c r="AB1970" i="1"/>
  <c r="AB1945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8" i="1"/>
  <c r="AB2176" i="1"/>
  <c r="AB2202" i="1"/>
  <c r="AB1943" i="1"/>
  <c r="AB1983" i="1"/>
  <c r="AB1991" i="1"/>
  <c r="AB1995" i="1"/>
  <c r="AB1999" i="1"/>
  <c r="AB2003" i="1"/>
  <c r="AB2005" i="1"/>
  <c r="AB2007" i="1"/>
  <c r="AB2009" i="1"/>
  <c r="AB2011" i="1"/>
  <c r="AB2015" i="1"/>
  <c r="AB2017" i="1"/>
  <c r="AB2019" i="1"/>
  <c r="AB2023" i="1"/>
  <c r="AB2027" i="1"/>
  <c r="AB2031" i="1"/>
  <c r="AB2035" i="1"/>
  <c r="AB2039" i="1"/>
  <c r="AB2043" i="1"/>
  <c r="AB2045" i="1"/>
  <c r="AB2047" i="1"/>
  <c r="AB2049" i="1"/>
  <c r="AB2051" i="1"/>
  <c r="AB2053" i="1"/>
  <c r="AB2055" i="1"/>
  <c r="AB2057" i="1"/>
  <c r="V1907" i="1"/>
  <c r="AB1909" i="1"/>
  <c r="P1913" i="1"/>
  <c r="AB1913" i="1" s="1"/>
  <c r="Z1913" i="1"/>
  <c r="M1914" i="1"/>
  <c r="AB1914" i="1" s="1"/>
  <c r="AB1917" i="1"/>
  <c r="Z1921" i="1"/>
  <c r="M1922" i="1"/>
  <c r="AB1922" i="1" s="1"/>
  <c r="AB1925" i="1"/>
  <c r="P1929" i="1"/>
  <c r="AB1929" i="1" s="1"/>
  <c r="M1930" i="1"/>
  <c r="AB1930" i="1" s="1"/>
  <c r="AB1933" i="1"/>
  <c r="P1937" i="1"/>
  <c r="AB1937" i="1" s="1"/>
  <c r="Z1937" i="1"/>
  <c r="M1938" i="1"/>
  <c r="AB1938" i="1" s="1"/>
  <c r="AB1941" i="1"/>
  <c r="P1945" i="1"/>
  <c r="M1946" i="1"/>
  <c r="AB1946" i="1" s="1"/>
  <c r="AB1949" i="1"/>
  <c r="P1953" i="1"/>
  <c r="AB1953" i="1" s="1"/>
  <c r="M1954" i="1"/>
  <c r="AB1957" i="1"/>
  <c r="P1961" i="1"/>
  <c r="AB1961" i="1" s="1"/>
  <c r="M1962" i="1"/>
  <c r="AB1962" i="1" s="1"/>
  <c r="V1963" i="1"/>
  <c r="S1964" i="1"/>
  <c r="AB1964" i="1" s="1"/>
  <c r="AB1965" i="1"/>
  <c r="P1969" i="1"/>
  <c r="AB1969" i="1" s="1"/>
  <c r="M1970" i="1"/>
  <c r="AB1973" i="1"/>
  <c r="P1977" i="1"/>
  <c r="AB1977" i="1" s="1"/>
  <c r="M1978" i="1"/>
  <c r="AB1978" i="1" s="1"/>
  <c r="AB1981" i="1"/>
  <c r="Z1985" i="1"/>
  <c r="M1986" i="1"/>
  <c r="AB1986" i="1" s="1"/>
  <c r="AB1989" i="1"/>
  <c r="P1993" i="1"/>
  <c r="Z1993" i="1"/>
  <c r="M1994" i="1"/>
  <c r="AB1994" i="1" s="1"/>
  <c r="P1997" i="1"/>
  <c r="AB1997" i="1" s="1"/>
  <c r="M1998" i="1"/>
  <c r="AB1998" i="1" s="1"/>
  <c r="P2001" i="1"/>
  <c r="AB2001" i="1" s="1"/>
  <c r="M2002" i="1"/>
  <c r="AB2002" i="1" s="1"/>
  <c r="S2004" i="1"/>
  <c r="P2005" i="1"/>
  <c r="M2006" i="1"/>
  <c r="AB2006" i="1" s="1"/>
  <c r="P2013" i="1"/>
  <c r="AB2013" i="1" s="1"/>
  <c r="M2018" i="1"/>
  <c r="AB2018" i="1" s="1"/>
  <c r="S2020" i="1"/>
  <c r="P2021" i="1"/>
  <c r="AB2021" i="1" s="1"/>
  <c r="M2022" i="1"/>
  <c r="AB2022" i="1" s="1"/>
  <c r="P2025" i="1"/>
  <c r="AB2025" i="1" s="1"/>
  <c r="M2026" i="1"/>
  <c r="AB2026" i="1" s="1"/>
  <c r="P2029" i="1"/>
  <c r="AB2029" i="1" s="1"/>
  <c r="M2030" i="1"/>
  <c r="AB2030" i="1" s="1"/>
  <c r="P2033" i="1"/>
  <c r="AB2033" i="1" s="1"/>
  <c r="M2034" i="1"/>
  <c r="AB2034" i="1" s="1"/>
  <c r="P2037" i="1"/>
  <c r="AB2037" i="1" s="1"/>
  <c r="M2038" i="1"/>
  <c r="AB2038" i="1" s="1"/>
  <c r="P2041" i="1"/>
  <c r="AB2041" i="1" s="1"/>
  <c r="M2042" i="1"/>
  <c r="AB2042" i="1" s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2" i="1"/>
  <c r="AB2159" i="1"/>
  <c r="AB2161" i="1"/>
  <c r="AB2200" i="1"/>
  <c r="AB2208" i="1"/>
  <c r="AB2210" i="1"/>
  <c r="AB1907" i="1"/>
  <c r="P1911" i="1"/>
  <c r="Z1911" i="1"/>
  <c r="AB1911" i="1" s="1"/>
  <c r="M1912" i="1"/>
  <c r="AB1912" i="1" s="1"/>
  <c r="V1913" i="1"/>
  <c r="S1914" i="1"/>
  <c r="AB1915" i="1"/>
  <c r="P1919" i="1"/>
  <c r="AB1919" i="1" s="1"/>
  <c r="M1920" i="1"/>
  <c r="AB1920" i="1" s="1"/>
  <c r="V1921" i="1"/>
  <c r="AB1921" i="1" s="1"/>
  <c r="S1922" i="1"/>
  <c r="AB1923" i="1"/>
  <c r="P1927" i="1"/>
  <c r="AB1927" i="1" s="1"/>
  <c r="Z1927" i="1"/>
  <c r="M1928" i="1"/>
  <c r="AB1928" i="1" s="1"/>
  <c r="AB1931" i="1"/>
  <c r="P1935" i="1"/>
  <c r="AB1935" i="1" s="1"/>
  <c r="M1936" i="1"/>
  <c r="AB1936" i="1" s="1"/>
  <c r="V1937" i="1"/>
  <c r="S1938" i="1"/>
  <c r="AB1939" i="1"/>
  <c r="P1943" i="1"/>
  <c r="M1944" i="1"/>
  <c r="AB1944" i="1" s="1"/>
  <c r="AB1947" i="1"/>
  <c r="P1951" i="1"/>
  <c r="AB1951" i="1" s="1"/>
  <c r="M1952" i="1"/>
  <c r="AB1952" i="1" s="1"/>
  <c r="S1954" i="1"/>
  <c r="AB1954" i="1" s="1"/>
  <c r="AB1955" i="1"/>
  <c r="P1959" i="1"/>
  <c r="AB1959" i="1" s="1"/>
  <c r="M1960" i="1"/>
  <c r="AB1960" i="1" s="1"/>
  <c r="AB1963" i="1"/>
  <c r="P1967" i="1"/>
  <c r="AB1967" i="1" s="1"/>
  <c r="M1968" i="1"/>
  <c r="AB1968" i="1" s="1"/>
  <c r="AB1971" i="1"/>
  <c r="P1975" i="1"/>
  <c r="AB1975" i="1" s="1"/>
  <c r="M1976" i="1"/>
  <c r="AB1976" i="1" s="1"/>
  <c r="AB1979" i="1"/>
  <c r="P1983" i="1"/>
  <c r="M1984" i="1"/>
  <c r="AB1984" i="1" s="1"/>
  <c r="V1985" i="1"/>
  <c r="AB1985" i="1" s="1"/>
  <c r="AB1987" i="1"/>
  <c r="P1991" i="1"/>
  <c r="M1992" i="1"/>
  <c r="AB1992" i="1" s="1"/>
  <c r="V1993" i="1"/>
  <c r="AB1993" i="1" s="1"/>
  <c r="S1994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6" i="1"/>
  <c r="AB2091" i="1"/>
  <c r="AB2093" i="1"/>
  <c r="AB2102" i="1"/>
  <c r="AB2107" i="1"/>
  <c r="AB2109" i="1"/>
  <c r="AB2118" i="1"/>
  <c r="AB2123" i="1"/>
  <c r="AB2125" i="1"/>
  <c r="AB2134" i="1"/>
  <c r="AB2139" i="1"/>
  <c r="AB2141" i="1"/>
  <c r="AB2150" i="1"/>
  <c r="AB2155" i="1"/>
  <c r="AB2157" i="1"/>
  <c r="AB2180" i="1"/>
  <c r="AB2186" i="1"/>
  <c r="AB2175" i="1"/>
  <c r="AB2191" i="1"/>
  <c r="AB2207" i="1"/>
  <c r="AB2215" i="1"/>
  <c r="AB2231" i="1"/>
  <c r="AB2239" i="1"/>
  <c r="AB2241" i="1"/>
  <c r="AB2248" i="1"/>
  <c r="AB2255" i="1"/>
  <c r="AB2257" i="1"/>
  <c r="AB2555" i="1"/>
  <c r="AB2557" i="1"/>
  <c r="AB2562" i="1"/>
  <c r="AB2571" i="1"/>
  <c r="AB2573" i="1"/>
  <c r="AB2578" i="1"/>
  <c r="AB2587" i="1"/>
  <c r="AB2589" i="1"/>
  <c r="AB2594" i="1"/>
  <c r="AB2603" i="1"/>
  <c r="AB2605" i="1"/>
  <c r="AB2610" i="1"/>
  <c r="AB2619" i="1"/>
  <c r="AB2621" i="1"/>
  <c r="AB2626" i="1"/>
  <c r="AB2635" i="1"/>
  <c r="AB2637" i="1"/>
  <c r="AB2642" i="1"/>
  <c r="AB2651" i="1"/>
  <c r="AB2653" i="1"/>
  <c r="AB2658" i="1"/>
  <c r="AB2667" i="1"/>
  <c r="AB2669" i="1"/>
  <c r="AB2674" i="1"/>
  <c r="Z2161" i="1"/>
  <c r="M2164" i="1"/>
  <c r="AB2164" i="1" s="1"/>
  <c r="S2166" i="1"/>
  <c r="AB2166" i="1" s="1"/>
  <c r="P2171" i="1"/>
  <c r="V2173" i="1"/>
  <c r="AB2173" i="1" s="1"/>
  <c r="Z2177" i="1"/>
  <c r="AB2177" i="1" s="1"/>
  <c r="M2180" i="1"/>
  <c r="S2182" i="1"/>
  <c r="AB2182" i="1" s="1"/>
  <c r="P2187" i="1"/>
  <c r="V2189" i="1"/>
  <c r="AB2189" i="1" s="1"/>
  <c r="Z2193" i="1"/>
  <c r="AB2193" i="1" s="1"/>
  <c r="M2196" i="1"/>
  <c r="AB2196" i="1" s="1"/>
  <c r="S2198" i="1"/>
  <c r="AB2198" i="1" s="1"/>
  <c r="P2203" i="1"/>
  <c r="V2205" i="1"/>
  <c r="AB2205" i="1" s="1"/>
  <c r="Z2209" i="1"/>
  <c r="AB2209" i="1" s="1"/>
  <c r="M2212" i="1"/>
  <c r="AB2212" i="1" s="1"/>
  <c r="P2216" i="1"/>
  <c r="AB2216" i="1" s="1"/>
  <c r="Z2218" i="1"/>
  <c r="AB2218" i="1" s="1"/>
  <c r="M2221" i="1"/>
  <c r="AB2221" i="1" s="1"/>
  <c r="V2222" i="1"/>
  <c r="AB2222" i="1" s="1"/>
  <c r="AB2227" i="1"/>
  <c r="S2227" i="1"/>
  <c r="AB2228" i="1"/>
  <c r="P2232" i="1"/>
  <c r="AB2232" i="1" s="1"/>
  <c r="Z2234" i="1"/>
  <c r="AB2234" i="1" s="1"/>
  <c r="AB2236" i="1"/>
  <c r="AB2243" i="1"/>
  <c r="AB2245" i="1"/>
  <c r="AB2252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81" i="1"/>
  <c r="AB2688" i="1"/>
  <c r="AB2711" i="1"/>
  <c r="AB2167" i="1"/>
  <c r="AB2183" i="1"/>
  <c r="AB2199" i="1"/>
  <c r="AB2224" i="1"/>
  <c r="P2163" i="1"/>
  <c r="AB2163" i="1" s="1"/>
  <c r="V2165" i="1"/>
  <c r="AB2165" i="1" s="1"/>
  <c r="Z2169" i="1"/>
  <c r="AB2169" i="1" s="1"/>
  <c r="AB2171" i="1"/>
  <c r="M2172" i="1"/>
  <c r="AB2172" i="1" s="1"/>
  <c r="S2174" i="1"/>
  <c r="AB2174" i="1" s="1"/>
  <c r="P2179" i="1"/>
  <c r="AB2179" i="1" s="1"/>
  <c r="V2181" i="1"/>
  <c r="AB2181" i="1" s="1"/>
  <c r="Z2185" i="1"/>
  <c r="AB2185" i="1" s="1"/>
  <c r="AB2187" i="1"/>
  <c r="M2188" i="1"/>
  <c r="AB2188" i="1" s="1"/>
  <c r="S2190" i="1"/>
  <c r="AB2190" i="1" s="1"/>
  <c r="P2195" i="1"/>
  <c r="AB2195" i="1" s="1"/>
  <c r="V2197" i="1"/>
  <c r="AB2197" i="1" s="1"/>
  <c r="Z2201" i="1"/>
  <c r="AB2201" i="1" s="1"/>
  <c r="AB2203" i="1"/>
  <c r="M2204" i="1"/>
  <c r="AB2204" i="1" s="1"/>
  <c r="S2206" i="1"/>
  <c r="AB2206" i="1" s="1"/>
  <c r="P2211" i="1"/>
  <c r="AB2211" i="1" s="1"/>
  <c r="V2213" i="1"/>
  <c r="AB2213" i="1" s="1"/>
  <c r="V2214" i="1"/>
  <c r="AB2214" i="1" s="1"/>
  <c r="AB2219" i="1"/>
  <c r="S2219" i="1"/>
  <c r="AB2220" i="1"/>
  <c r="P2224" i="1"/>
  <c r="Z2226" i="1"/>
  <c r="AB2226" i="1" s="1"/>
  <c r="M2229" i="1"/>
  <c r="AB2229" i="1" s="1"/>
  <c r="V2230" i="1"/>
  <c r="AB2230" i="1" s="1"/>
  <c r="AB2235" i="1"/>
  <c r="AB2237" i="1"/>
  <c r="AB2244" i="1"/>
  <c r="AB2251" i="1"/>
  <c r="AB2253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9" i="1"/>
  <c r="AB2695" i="1"/>
  <c r="AB2697" i="1"/>
  <c r="AB2704" i="1"/>
  <c r="AB2904" i="1"/>
  <c r="AB2678" i="1"/>
  <c r="AB2723" i="1"/>
  <c r="AB2739" i="1"/>
  <c r="AB2755" i="1"/>
  <c r="AB2771" i="1"/>
  <c r="AB2787" i="1"/>
  <c r="AB2803" i="1"/>
  <c r="AB2819" i="1"/>
  <c r="AB2835" i="1"/>
  <c r="AB2851" i="1"/>
  <c r="AB2867" i="1"/>
  <c r="P2875" i="1"/>
  <c r="AB2883" i="1"/>
  <c r="P2891" i="1"/>
  <c r="AB2899" i="1"/>
  <c r="P2907" i="1"/>
  <c r="AB2928" i="1"/>
  <c r="AB2931" i="1"/>
  <c r="AB2716" i="1"/>
  <c r="AB2722" i="1"/>
  <c r="AB2738" i="1"/>
  <c r="AB2754" i="1"/>
  <c r="AB2770" i="1"/>
  <c r="AB2786" i="1"/>
  <c r="AB2802" i="1"/>
  <c r="AB2818" i="1"/>
  <c r="AB2834" i="1"/>
  <c r="AB2850" i="1"/>
  <c r="AB2866" i="1"/>
  <c r="AB2882" i="1"/>
  <c r="AB2898" i="1"/>
  <c r="AB2912" i="1"/>
  <c r="AB2915" i="1"/>
  <c r="AB2920" i="1"/>
  <c r="V2929" i="1"/>
  <c r="AB2984" i="1"/>
  <c r="AB3000" i="1"/>
  <c r="Z2680" i="1"/>
  <c r="AB2682" i="1"/>
  <c r="M2683" i="1"/>
  <c r="AB2683" i="1" s="1"/>
  <c r="S2685" i="1"/>
  <c r="AB2685" i="1" s="1"/>
  <c r="P2690" i="1"/>
  <c r="AB2690" i="1" s="1"/>
  <c r="V2692" i="1"/>
  <c r="AB2692" i="1" s="1"/>
  <c r="Z2696" i="1"/>
  <c r="AB2698" i="1"/>
  <c r="M2699" i="1"/>
  <c r="AB2699" i="1" s="1"/>
  <c r="S2701" i="1"/>
  <c r="AB2701" i="1" s="1"/>
  <c r="P2706" i="1"/>
  <c r="AB2706" i="1" s="1"/>
  <c r="V2708" i="1"/>
  <c r="AB2708" i="1" s="1"/>
  <c r="V2712" i="1"/>
  <c r="AB2712" i="1" s="1"/>
  <c r="Z2717" i="1"/>
  <c r="S2726" i="1"/>
  <c r="AB2726" i="1" s="1"/>
  <c r="AB2732" i="1"/>
  <c r="Z2733" i="1"/>
  <c r="AB2742" i="1"/>
  <c r="S2742" i="1"/>
  <c r="AB2748" i="1"/>
  <c r="Z2749" i="1"/>
  <c r="AB2749" i="1" s="1"/>
  <c r="S2758" i="1"/>
  <c r="AB2758" i="1" s="1"/>
  <c r="AB2759" i="1"/>
  <c r="AB2764" i="1"/>
  <c r="Z2765" i="1"/>
  <c r="AB2765" i="1" s="1"/>
  <c r="AB2774" i="1"/>
  <c r="S2774" i="1"/>
  <c r="AB2775" i="1"/>
  <c r="AB2780" i="1"/>
  <c r="Z2781" i="1"/>
  <c r="AB2781" i="1" s="1"/>
  <c r="S2790" i="1"/>
  <c r="AB2790" i="1" s="1"/>
  <c r="AB2791" i="1"/>
  <c r="AB2796" i="1"/>
  <c r="Z2797" i="1"/>
  <c r="AB2797" i="1" s="1"/>
  <c r="AB2806" i="1"/>
  <c r="S2806" i="1"/>
  <c r="AB2807" i="1"/>
  <c r="AB2812" i="1"/>
  <c r="Z2813" i="1"/>
  <c r="AB2813" i="1" s="1"/>
  <c r="S2822" i="1"/>
  <c r="AB2822" i="1" s="1"/>
  <c r="AB2823" i="1"/>
  <c r="AB2828" i="1"/>
  <c r="Z2829" i="1"/>
  <c r="AB2829" i="1" s="1"/>
  <c r="S2838" i="1"/>
  <c r="AB2838" i="1" s="1"/>
  <c r="AB2839" i="1"/>
  <c r="AB2844" i="1"/>
  <c r="Z2845" i="1"/>
  <c r="AB2845" i="1" s="1"/>
  <c r="S2854" i="1"/>
  <c r="AB2854" i="1" s="1"/>
  <c r="AB2855" i="1"/>
  <c r="AB2860" i="1"/>
  <c r="Z2861" i="1"/>
  <c r="AB2861" i="1" s="1"/>
  <c r="AB2870" i="1"/>
  <c r="S2870" i="1"/>
  <c r="AB2871" i="1"/>
  <c r="AB2876" i="1"/>
  <c r="Z2877" i="1"/>
  <c r="AB2877" i="1" s="1"/>
  <c r="S2886" i="1"/>
  <c r="AB2886" i="1" s="1"/>
  <c r="AB2887" i="1"/>
  <c r="AB2892" i="1"/>
  <c r="Z2893" i="1"/>
  <c r="AB2893" i="1" s="1"/>
  <c r="AB2902" i="1"/>
  <c r="S2902" i="1"/>
  <c r="AB2903" i="1"/>
  <c r="V2913" i="1"/>
  <c r="AB2913" i="1" s="1"/>
  <c r="AB2921" i="1"/>
  <c r="V2680" i="1"/>
  <c r="AB2680" i="1" s="1"/>
  <c r="Z2684" i="1"/>
  <c r="AB2684" i="1" s="1"/>
  <c r="AB2686" i="1"/>
  <c r="M2687" i="1"/>
  <c r="AB2687" i="1" s="1"/>
  <c r="S2689" i="1"/>
  <c r="AB2689" i="1" s="1"/>
  <c r="P2694" i="1"/>
  <c r="AB2694" i="1" s="1"/>
  <c r="V2696" i="1"/>
  <c r="AB2696" i="1" s="1"/>
  <c r="Z2700" i="1"/>
  <c r="AB2700" i="1" s="1"/>
  <c r="AB2702" i="1"/>
  <c r="M2703" i="1"/>
  <c r="AB2703" i="1" s="1"/>
  <c r="S2705" i="1"/>
  <c r="AB2705" i="1" s="1"/>
  <c r="P2710" i="1"/>
  <c r="AB2710" i="1" s="1"/>
  <c r="P2714" i="1"/>
  <c r="P2715" i="1"/>
  <c r="V2717" i="1"/>
  <c r="P2727" i="1"/>
  <c r="AB2727" i="1" s="1"/>
  <c r="Z2729" i="1"/>
  <c r="AB2729" i="1" s="1"/>
  <c r="V2733" i="1"/>
  <c r="AB2733" i="1" s="1"/>
  <c r="P2743" i="1"/>
  <c r="AB2743" i="1" s="1"/>
  <c r="AB2908" i="1"/>
  <c r="Z2909" i="1"/>
  <c r="AB2909" i="1" s="1"/>
  <c r="S2918" i="1"/>
  <c r="AB2918" i="1" s="1"/>
  <c r="AB2919" i="1"/>
  <c r="AB2924" i="1"/>
  <c r="Z2925" i="1"/>
  <c r="AB2934" i="1"/>
  <c r="S2934" i="1"/>
  <c r="AB2940" i="1"/>
  <c r="Z2941" i="1"/>
  <c r="S2950" i="1"/>
  <c r="AB2950" i="1" s="1"/>
  <c r="AB2956" i="1"/>
  <c r="Z2957" i="1"/>
  <c r="AB2966" i="1"/>
  <c r="S2966" i="1"/>
  <c r="AB2972" i="1"/>
  <c r="Z2973" i="1"/>
  <c r="S2982" i="1"/>
  <c r="AB2982" i="1" s="1"/>
  <c r="AB2983" i="1"/>
  <c r="AB2988" i="1"/>
  <c r="Z2989" i="1"/>
  <c r="AB2989" i="1" s="1"/>
  <c r="AB2998" i="1"/>
  <c r="S2998" i="1"/>
  <c r="AB2999" i="1"/>
  <c r="AB3004" i="1"/>
  <c r="Z3005" i="1"/>
  <c r="AB3005" i="1" s="1"/>
  <c r="S3014" i="1"/>
  <c r="AB3014" i="1" s="1"/>
  <c r="AB3015" i="1"/>
  <c r="AB3020" i="1"/>
  <c r="Z3021" i="1"/>
  <c r="AB3021" i="1" s="1"/>
  <c r="AB3030" i="1"/>
  <c r="S3030" i="1"/>
  <c r="AB3031" i="1"/>
  <c r="AB3036" i="1"/>
  <c r="Z3037" i="1"/>
  <c r="AB3037" i="1" s="1"/>
  <c r="S3046" i="1"/>
  <c r="AB3046" i="1" s="1"/>
  <c r="AB3047" i="1"/>
  <c r="AB3052" i="1"/>
  <c r="Z3053" i="1"/>
  <c r="AB3053" i="1" s="1"/>
  <c r="AB3316" i="1"/>
  <c r="AB3348" i="1"/>
  <c r="AB3433" i="1"/>
  <c r="V2925" i="1"/>
  <c r="AB2925" i="1" s="1"/>
  <c r="AB2926" i="1"/>
  <c r="P2935" i="1"/>
  <c r="AB2935" i="1" s="1"/>
  <c r="Z2937" i="1"/>
  <c r="AB2937" i="1" s="1"/>
  <c r="V2941" i="1"/>
  <c r="AB2941" i="1" s="1"/>
  <c r="AB2942" i="1"/>
  <c r="P2951" i="1"/>
  <c r="AB2951" i="1" s="1"/>
  <c r="Z2953" i="1"/>
  <c r="AB2953" i="1" s="1"/>
  <c r="V2957" i="1"/>
  <c r="AB2957" i="1" s="1"/>
  <c r="AB2958" i="1"/>
  <c r="P2967" i="1"/>
  <c r="AB2967" i="1" s="1"/>
  <c r="Z2969" i="1"/>
  <c r="AB2969" i="1" s="1"/>
  <c r="V2973" i="1"/>
  <c r="AB2973" i="1" s="1"/>
  <c r="AB2974" i="1"/>
  <c r="AB2990" i="1"/>
  <c r="AB3006" i="1"/>
  <c r="AB3022" i="1"/>
  <c r="AB3038" i="1"/>
  <c r="AB3054" i="1"/>
  <c r="AB3070" i="1"/>
  <c r="AB3086" i="1"/>
  <c r="AB3102" i="1"/>
  <c r="AB3118" i="1"/>
  <c r="AB3134" i="1"/>
  <c r="AB3150" i="1"/>
  <c r="AB3166" i="1"/>
  <c r="AB3182" i="1"/>
  <c r="AB3198" i="1"/>
  <c r="AB3214" i="1"/>
  <c r="AB3230" i="1"/>
  <c r="AB3246" i="1"/>
  <c r="AB3262" i="1"/>
  <c r="AB3278" i="1"/>
  <c r="AB3294" i="1"/>
  <c r="AB3304" i="1"/>
  <c r="AB3311" i="1"/>
  <c r="AB3336" i="1"/>
  <c r="AB3343" i="1"/>
  <c r="AB3364" i="1"/>
  <c r="AB3368" i="1"/>
  <c r="AB3375" i="1"/>
  <c r="P2939" i="1"/>
  <c r="M2944" i="1"/>
  <c r="AB2944" i="1" s="1"/>
  <c r="V2945" i="1"/>
  <c r="AB2945" i="1" s="1"/>
  <c r="AB2947" i="1"/>
  <c r="P2955" i="1"/>
  <c r="M2960" i="1"/>
  <c r="AB2960" i="1" s="1"/>
  <c r="V2961" i="1"/>
  <c r="AB2961" i="1" s="1"/>
  <c r="AB2963" i="1"/>
  <c r="P2971" i="1"/>
  <c r="M2976" i="1"/>
  <c r="AB2976" i="1" s="1"/>
  <c r="V2977" i="1"/>
  <c r="AB2977" i="1" s="1"/>
  <c r="AB2979" i="1"/>
  <c r="P2987" i="1"/>
  <c r="M2992" i="1"/>
  <c r="AB2992" i="1" s="1"/>
  <c r="V2993" i="1"/>
  <c r="AB2993" i="1" s="1"/>
  <c r="AB2995" i="1"/>
  <c r="P3003" i="1"/>
  <c r="M3008" i="1"/>
  <c r="AB3008" i="1" s="1"/>
  <c r="V3009" i="1"/>
  <c r="AB3009" i="1" s="1"/>
  <c r="AB3011" i="1"/>
  <c r="P3019" i="1"/>
  <c r="M3024" i="1"/>
  <c r="AB3024" i="1" s="1"/>
  <c r="V3025" i="1"/>
  <c r="AB3025" i="1" s="1"/>
  <c r="AB3027" i="1"/>
  <c r="P3035" i="1"/>
  <c r="M3040" i="1"/>
  <c r="AB3040" i="1" s="1"/>
  <c r="V3041" i="1"/>
  <c r="AB3041" i="1" s="1"/>
  <c r="AB3043" i="1"/>
  <c r="P3051" i="1"/>
  <c r="AB3300" i="1"/>
  <c r="AB3301" i="1"/>
  <c r="AB3332" i="1"/>
  <c r="AB3333" i="1"/>
  <c r="AB3365" i="1"/>
  <c r="AB3404" i="1"/>
  <c r="AB3448" i="1"/>
  <c r="AB3468" i="1"/>
  <c r="Z2712" i="1"/>
  <c r="AB2714" i="1"/>
  <c r="M2715" i="1"/>
  <c r="AB2715" i="1" s="1"/>
  <c r="S2717" i="1"/>
  <c r="AB2717" i="1" s="1"/>
  <c r="P2719" i="1"/>
  <c r="AB2719" i="1" s="1"/>
  <c r="Z2721" i="1"/>
  <c r="AB2721" i="1" s="1"/>
  <c r="M2724" i="1"/>
  <c r="AB2724" i="1" s="1"/>
  <c r="V2725" i="1"/>
  <c r="AB2725" i="1" s="1"/>
  <c r="S2730" i="1"/>
  <c r="AB2730" i="1" s="1"/>
  <c r="AB2731" i="1"/>
  <c r="P2735" i="1"/>
  <c r="AB2735" i="1" s="1"/>
  <c r="Z2737" i="1"/>
  <c r="AB2737" i="1" s="1"/>
  <c r="M2740" i="1"/>
  <c r="AB2740" i="1" s="1"/>
  <c r="V2741" i="1"/>
  <c r="AB2741" i="1" s="1"/>
  <c r="AB2746" i="1"/>
  <c r="S2746" i="1"/>
  <c r="AB2747" i="1"/>
  <c r="P2751" i="1"/>
  <c r="AB2751" i="1" s="1"/>
  <c r="Z2753" i="1"/>
  <c r="AB2753" i="1" s="1"/>
  <c r="M2756" i="1"/>
  <c r="AB2756" i="1" s="1"/>
  <c r="V2757" i="1"/>
  <c r="AB2757" i="1" s="1"/>
  <c r="S2762" i="1"/>
  <c r="AB2762" i="1" s="1"/>
  <c r="AB2763" i="1"/>
  <c r="P2767" i="1"/>
  <c r="AB2767" i="1" s="1"/>
  <c r="Z2769" i="1"/>
  <c r="AB2769" i="1" s="1"/>
  <c r="M2772" i="1"/>
  <c r="AB2772" i="1" s="1"/>
  <c r="V2773" i="1"/>
  <c r="AB2773" i="1" s="1"/>
  <c r="AB2778" i="1"/>
  <c r="S2778" i="1"/>
  <c r="AB2779" i="1"/>
  <c r="P2783" i="1"/>
  <c r="AB2783" i="1" s="1"/>
  <c r="Z2785" i="1"/>
  <c r="AB2785" i="1" s="1"/>
  <c r="M2788" i="1"/>
  <c r="AB2788" i="1" s="1"/>
  <c r="V2789" i="1"/>
  <c r="AB2789" i="1" s="1"/>
  <c r="S2794" i="1"/>
  <c r="AB2794" i="1" s="1"/>
  <c r="AB2795" i="1"/>
  <c r="P2799" i="1"/>
  <c r="AB2799" i="1" s="1"/>
  <c r="Z2801" i="1"/>
  <c r="AB2801" i="1" s="1"/>
  <c r="M2804" i="1"/>
  <c r="AB2804" i="1" s="1"/>
  <c r="V2805" i="1"/>
  <c r="AB2805" i="1" s="1"/>
  <c r="AB2810" i="1"/>
  <c r="S2810" i="1"/>
  <c r="AB2811" i="1"/>
  <c r="P2815" i="1"/>
  <c r="AB2815" i="1" s="1"/>
  <c r="Z2817" i="1"/>
  <c r="AB2817" i="1" s="1"/>
  <c r="M2820" i="1"/>
  <c r="AB2820" i="1" s="1"/>
  <c r="V2821" i="1"/>
  <c r="AB2821" i="1" s="1"/>
  <c r="S2826" i="1"/>
  <c r="AB2826" i="1" s="1"/>
  <c r="AB2827" i="1"/>
  <c r="P2831" i="1"/>
  <c r="AB2831" i="1" s="1"/>
  <c r="Z2833" i="1"/>
  <c r="AB2833" i="1" s="1"/>
  <c r="M2836" i="1"/>
  <c r="AB2836" i="1" s="1"/>
  <c r="V2837" i="1"/>
  <c r="AB2837" i="1" s="1"/>
  <c r="AB2842" i="1"/>
  <c r="S2842" i="1"/>
  <c r="AB2843" i="1"/>
  <c r="P2847" i="1"/>
  <c r="AB2847" i="1" s="1"/>
  <c r="Z2849" i="1"/>
  <c r="AB2849" i="1" s="1"/>
  <c r="M2852" i="1"/>
  <c r="AB2852" i="1" s="1"/>
  <c r="V2853" i="1"/>
  <c r="AB2853" i="1" s="1"/>
  <c r="S2858" i="1"/>
  <c r="AB2858" i="1" s="1"/>
  <c r="AB2859" i="1"/>
  <c r="P2863" i="1"/>
  <c r="AB2863" i="1" s="1"/>
  <c r="Z2865" i="1"/>
  <c r="AB2865" i="1" s="1"/>
  <c r="M2868" i="1"/>
  <c r="AB2868" i="1" s="1"/>
  <c r="V2869" i="1"/>
  <c r="AB2869" i="1" s="1"/>
  <c r="AB2874" i="1"/>
  <c r="S2874" i="1"/>
  <c r="AB2875" i="1"/>
  <c r="P2879" i="1"/>
  <c r="AB2879" i="1" s="1"/>
  <c r="Z2881" i="1"/>
  <c r="AB2881" i="1" s="1"/>
  <c r="M2884" i="1"/>
  <c r="AB2884" i="1" s="1"/>
  <c r="V2885" i="1"/>
  <c r="AB2885" i="1" s="1"/>
  <c r="S2890" i="1"/>
  <c r="AB2890" i="1" s="1"/>
  <c r="AB2891" i="1"/>
  <c r="P2895" i="1"/>
  <c r="AB2895" i="1" s="1"/>
  <c r="Z2897" i="1"/>
  <c r="AB2897" i="1" s="1"/>
  <c r="M2900" i="1"/>
  <c r="AB2900" i="1" s="1"/>
  <c r="V2901" i="1"/>
  <c r="AB2901" i="1" s="1"/>
  <c r="AB2906" i="1"/>
  <c r="S2906" i="1"/>
  <c r="AB2907" i="1"/>
  <c r="P2911" i="1"/>
  <c r="AB2911" i="1" s="1"/>
  <c r="Z2913" i="1"/>
  <c r="M2916" i="1"/>
  <c r="AB2916" i="1" s="1"/>
  <c r="V2917" i="1"/>
  <c r="AB2917" i="1" s="1"/>
  <c r="S2922" i="1"/>
  <c r="AB2922" i="1" s="1"/>
  <c r="AB2923" i="1"/>
  <c r="P2927" i="1"/>
  <c r="AB2927" i="1" s="1"/>
  <c r="Z2929" i="1"/>
  <c r="AB2929" i="1" s="1"/>
  <c r="M2932" i="1"/>
  <c r="AB2932" i="1" s="1"/>
  <c r="V2933" i="1"/>
  <c r="AB2933" i="1" s="1"/>
  <c r="AB2938" i="1"/>
  <c r="S2938" i="1"/>
  <c r="AB2939" i="1"/>
  <c r="P2943" i="1"/>
  <c r="AB2943" i="1" s="1"/>
  <c r="Z2945" i="1"/>
  <c r="M2948" i="1"/>
  <c r="AB2948" i="1" s="1"/>
  <c r="V2949" i="1"/>
  <c r="AB2949" i="1" s="1"/>
  <c r="S2954" i="1"/>
  <c r="AB2954" i="1" s="1"/>
  <c r="AB2955" i="1"/>
  <c r="P2959" i="1"/>
  <c r="AB2959" i="1" s="1"/>
  <c r="Z2961" i="1"/>
  <c r="M2964" i="1"/>
  <c r="AB2964" i="1" s="1"/>
  <c r="V2965" i="1"/>
  <c r="AB2965" i="1" s="1"/>
  <c r="AB2970" i="1"/>
  <c r="S2970" i="1"/>
  <c r="AB2971" i="1"/>
  <c r="P2975" i="1"/>
  <c r="AB2975" i="1" s="1"/>
  <c r="Z2977" i="1"/>
  <c r="M2980" i="1"/>
  <c r="AB2980" i="1" s="1"/>
  <c r="V2981" i="1"/>
  <c r="AB2981" i="1" s="1"/>
  <c r="S2986" i="1"/>
  <c r="AB2986" i="1" s="1"/>
  <c r="AB2987" i="1"/>
  <c r="P2991" i="1"/>
  <c r="AB2991" i="1" s="1"/>
  <c r="Z2993" i="1"/>
  <c r="M2996" i="1"/>
  <c r="AB2996" i="1" s="1"/>
  <c r="V2997" i="1"/>
  <c r="AB2997" i="1" s="1"/>
  <c r="AB3002" i="1"/>
  <c r="S3002" i="1"/>
  <c r="AB3003" i="1"/>
  <c r="P3007" i="1"/>
  <c r="AB3007" i="1" s="1"/>
  <c r="Z3009" i="1"/>
  <c r="M3012" i="1"/>
  <c r="AB3012" i="1" s="1"/>
  <c r="V3013" i="1"/>
  <c r="AB3013" i="1" s="1"/>
  <c r="S3018" i="1"/>
  <c r="AB3018" i="1" s="1"/>
  <c r="AB3019" i="1"/>
  <c r="P3023" i="1"/>
  <c r="AB3023" i="1" s="1"/>
  <c r="Z3025" i="1"/>
  <c r="M3028" i="1"/>
  <c r="AB3028" i="1" s="1"/>
  <c r="V3029" i="1"/>
  <c r="AB3029" i="1" s="1"/>
  <c r="AB3034" i="1"/>
  <c r="S3034" i="1"/>
  <c r="AB3035" i="1"/>
  <c r="P3039" i="1"/>
  <c r="AB3039" i="1" s="1"/>
  <c r="Z3041" i="1"/>
  <c r="M3044" i="1"/>
  <c r="AB3044" i="1" s="1"/>
  <c r="V3045" i="1"/>
  <c r="AB3045" i="1" s="1"/>
  <c r="S3050" i="1"/>
  <c r="AB3050" i="1" s="1"/>
  <c r="AB3051" i="1"/>
  <c r="P3055" i="1"/>
  <c r="AB3055" i="1" s="1"/>
  <c r="Z3057" i="1"/>
  <c r="AB3057" i="1" s="1"/>
  <c r="M3060" i="1"/>
  <c r="AB3060" i="1" s="1"/>
  <c r="V3061" i="1"/>
  <c r="AB3061" i="1" s="1"/>
  <c r="AB3066" i="1"/>
  <c r="S3066" i="1"/>
  <c r="AB3067" i="1"/>
  <c r="P3071" i="1"/>
  <c r="AB3071" i="1" s="1"/>
  <c r="Z3073" i="1"/>
  <c r="AB3073" i="1" s="1"/>
  <c r="M3076" i="1"/>
  <c r="AB3076" i="1" s="1"/>
  <c r="V3077" i="1"/>
  <c r="AB3077" i="1" s="1"/>
  <c r="S3082" i="1"/>
  <c r="AB3082" i="1" s="1"/>
  <c r="AB3083" i="1"/>
  <c r="P3087" i="1"/>
  <c r="AB3087" i="1" s="1"/>
  <c r="Z3089" i="1"/>
  <c r="AB3089" i="1" s="1"/>
  <c r="M3092" i="1"/>
  <c r="AB3092" i="1" s="1"/>
  <c r="V3093" i="1"/>
  <c r="AB3093" i="1" s="1"/>
  <c r="AB3098" i="1"/>
  <c r="S3098" i="1"/>
  <c r="AB3099" i="1"/>
  <c r="P3103" i="1"/>
  <c r="AB3103" i="1" s="1"/>
  <c r="Z3105" i="1"/>
  <c r="AB3105" i="1" s="1"/>
  <c r="M3108" i="1"/>
  <c r="AB3108" i="1" s="1"/>
  <c r="V3109" i="1"/>
  <c r="AB3109" i="1" s="1"/>
  <c r="S3114" i="1"/>
  <c r="AB3114" i="1" s="1"/>
  <c r="AB3115" i="1"/>
  <c r="P3119" i="1"/>
  <c r="AB3119" i="1" s="1"/>
  <c r="Z3121" i="1"/>
  <c r="AB3121" i="1" s="1"/>
  <c r="M3124" i="1"/>
  <c r="AB3124" i="1" s="1"/>
  <c r="V3125" i="1"/>
  <c r="AB3125" i="1" s="1"/>
  <c r="AB3130" i="1"/>
  <c r="S3130" i="1"/>
  <c r="AB3131" i="1"/>
  <c r="P3135" i="1"/>
  <c r="AB3135" i="1" s="1"/>
  <c r="Z3137" i="1"/>
  <c r="AB3137" i="1" s="1"/>
  <c r="M3140" i="1"/>
  <c r="AB3140" i="1" s="1"/>
  <c r="V3141" i="1"/>
  <c r="AB3141" i="1" s="1"/>
  <c r="S3146" i="1"/>
  <c r="AB3146" i="1" s="1"/>
  <c r="AB3147" i="1"/>
  <c r="P3151" i="1"/>
  <c r="AB3151" i="1" s="1"/>
  <c r="Z3153" i="1"/>
  <c r="AB3153" i="1" s="1"/>
  <c r="M3156" i="1"/>
  <c r="AB3156" i="1" s="1"/>
  <c r="V3157" i="1"/>
  <c r="AB3157" i="1" s="1"/>
  <c r="AB3162" i="1"/>
  <c r="S3162" i="1"/>
  <c r="AB3163" i="1"/>
  <c r="P3167" i="1"/>
  <c r="AB3167" i="1" s="1"/>
  <c r="Z3169" i="1"/>
  <c r="AB3169" i="1" s="1"/>
  <c r="M3172" i="1"/>
  <c r="AB3172" i="1" s="1"/>
  <c r="V3173" i="1"/>
  <c r="AB3173" i="1" s="1"/>
  <c r="S3178" i="1"/>
  <c r="AB3178" i="1" s="1"/>
  <c r="AB3179" i="1"/>
  <c r="P3183" i="1"/>
  <c r="AB3183" i="1" s="1"/>
  <c r="Z3185" i="1"/>
  <c r="AB3185" i="1" s="1"/>
  <c r="M3188" i="1"/>
  <c r="AB3188" i="1" s="1"/>
  <c r="V3189" i="1"/>
  <c r="AB3189" i="1" s="1"/>
  <c r="AB3194" i="1"/>
  <c r="S3194" i="1"/>
  <c r="AB3195" i="1"/>
  <c r="P3199" i="1"/>
  <c r="AB3199" i="1" s="1"/>
  <c r="Z3201" i="1"/>
  <c r="AB3201" i="1" s="1"/>
  <c r="M3204" i="1"/>
  <c r="AB3204" i="1" s="1"/>
  <c r="V3205" i="1"/>
  <c r="AB3205" i="1" s="1"/>
  <c r="S3210" i="1"/>
  <c r="AB3210" i="1" s="1"/>
  <c r="AB3211" i="1"/>
  <c r="P3215" i="1"/>
  <c r="AB3215" i="1" s="1"/>
  <c r="Z3217" i="1"/>
  <c r="AB3217" i="1" s="1"/>
  <c r="M3220" i="1"/>
  <c r="AB3220" i="1" s="1"/>
  <c r="V3221" i="1"/>
  <c r="AB3221" i="1" s="1"/>
  <c r="AB3226" i="1"/>
  <c r="S3226" i="1"/>
  <c r="AB3227" i="1"/>
  <c r="P3231" i="1"/>
  <c r="AB3231" i="1" s="1"/>
  <c r="Z3233" i="1"/>
  <c r="AB3233" i="1" s="1"/>
  <c r="M3236" i="1"/>
  <c r="AB3236" i="1" s="1"/>
  <c r="V3237" i="1"/>
  <c r="AB3237" i="1" s="1"/>
  <c r="S3242" i="1"/>
  <c r="AB3242" i="1" s="1"/>
  <c r="AB3243" i="1"/>
  <c r="P3247" i="1"/>
  <c r="AB3247" i="1" s="1"/>
  <c r="Z3249" i="1"/>
  <c r="AB3249" i="1" s="1"/>
  <c r="M3252" i="1"/>
  <c r="AB3252" i="1" s="1"/>
  <c r="V3253" i="1"/>
  <c r="AB3253" i="1" s="1"/>
  <c r="AB3258" i="1"/>
  <c r="S3258" i="1"/>
  <c r="AB3259" i="1"/>
  <c r="P3263" i="1"/>
  <c r="AB3263" i="1" s="1"/>
  <c r="Z3265" i="1"/>
  <c r="AB3265" i="1" s="1"/>
  <c r="M3268" i="1"/>
  <c r="AB3268" i="1" s="1"/>
  <c r="V3269" i="1"/>
  <c r="AB3269" i="1" s="1"/>
  <c r="S3274" i="1"/>
  <c r="AB3274" i="1" s="1"/>
  <c r="AB3275" i="1"/>
  <c r="P3279" i="1"/>
  <c r="AB3279" i="1" s="1"/>
  <c r="Z3281" i="1"/>
  <c r="AB3281" i="1" s="1"/>
  <c r="M3284" i="1"/>
  <c r="AB3284" i="1" s="1"/>
  <c r="V3285" i="1"/>
  <c r="AB3285" i="1" s="1"/>
  <c r="AB3290" i="1"/>
  <c r="S3290" i="1"/>
  <c r="AB3291" i="1"/>
  <c r="P3295" i="1"/>
  <c r="AB3295" i="1" s="1"/>
  <c r="Z3297" i="1"/>
  <c r="AB3297" i="1" s="1"/>
  <c r="AB3306" i="1"/>
  <c r="AB3322" i="1"/>
  <c r="AB3338" i="1"/>
  <c r="AB3354" i="1"/>
  <c r="AB3370" i="1"/>
  <c r="AB3386" i="1"/>
  <c r="AB3399" i="1"/>
  <c r="AB3422" i="1"/>
  <c r="AB3431" i="1"/>
  <c r="AB3454" i="1"/>
  <c r="AB3463" i="1"/>
  <c r="M3480" i="1"/>
  <c r="AB3480" i="1" s="1"/>
  <c r="AB3486" i="1"/>
  <c r="P3488" i="1"/>
  <c r="AB3506" i="1"/>
  <c r="AB3520" i="1"/>
  <c r="AB3536" i="1"/>
  <c r="AB3556" i="1"/>
  <c r="AB3712" i="1"/>
  <c r="AB3750" i="1"/>
  <c r="S3302" i="1"/>
  <c r="AB3302" i="1" s="1"/>
  <c r="P3307" i="1"/>
  <c r="AB3307" i="1" s="1"/>
  <c r="Z3309" i="1"/>
  <c r="M3312" i="1"/>
  <c r="AB3312" i="1" s="1"/>
  <c r="V3313" i="1"/>
  <c r="AB3313" i="1" s="1"/>
  <c r="S3318" i="1"/>
  <c r="AB3318" i="1" s="1"/>
  <c r="P3323" i="1"/>
  <c r="AB3323" i="1" s="1"/>
  <c r="Z3325" i="1"/>
  <c r="M3328" i="1"/>
  <c r="AB3328" i="1" s="1"/>
  <c r="V3329" i="1"/>
  <c r="AB3329" i="1" s="1"/>
  <c r="S3334" i="1"/>
  <c r="AB3334" i="1" s="1"/>
  <c r="P3339" i="1"/>
  <c r="AB3339" i="1" s="1"/>
  <c r="Z3341" i="1"/>
  <c r="M3344" i="1"/>
  <c r="AB3344" i="1" s="1"/>
  <c r="V3345" i="1"/>
  <c r="AB3345" i="1" s="1"/>
  <c r="AB3350" i="1"/>
  <c r="S3350" i="1"/>
  <c r="P3355" i="1"/>
  <c r="AB3355" i="1" s="1"/>
  <c r="Z3357" i="1"/>
  <c r="M3360" i="1"/>
  <c r="AB3360" i="1" s="1"/>
  <c r="V3361" i="1"/>
  <c r="AB3361" i="1" s="1"/>
  <c r="AB3366" i="1"/>
  <c r="S3366" i="1"/>
  <c r="P3371" i="1"/>
  <c r="AB3371" i="1" s="1"/>
  <c r="Z3373" i="1"/>
  <c r="M3376" i="1"/>
  <c r="AB3376" i="1" s="1"/>
  <c r="V3377" i="1"/>
  <c r="AB3377" i="1" s="1"/>
  <c r="S3382" i="1"/>
  <c r="AB3382" i="1" s="1"/>
  <c r="P3387" i="1"/>
  <c r="AB3387" i="1" s="1"/>
  <c r="Z3389" i="1"/>
  <c r="M3392" i="1"/>
  <c r="AB3392" i="1" s="1"/>
  <c r="V3393" i="1"/>
  <c r="Z3397" i="1"/>
  <c r="AB3402" i="1"/>
  <c r="V3410" i="1"/>
  <c r="AB3410" i="1" s="1"/>
  <c r="AB3413" i="1"/>
  <c r="AB3424" i="1"/>
  <c r="V3425" i="1"/>
  <c r="Z3429" i="1"/>
  <c r="AB3434" i="1"/>
  <c r="V3442" i="1"/>
  <c r="AB3442" i="1" s="1"/>
  <c r="AB3445" i="1"/>
  <c r="AB3456" i="1"/>
  <c r="V3457" i="1"/>
  <c r="Z3461" i="1"/>
  <c r="AB3466" i="1"/>
  <c r="V3474" i="1"/>
  <c r="AB3474" i="1" s="1"/>
  <c r="AB3477" i="1"/>
  <c r="AB3488" i="1"/>
  <c r="V3489" i="1"/>
  <c r="V3493" i="1"/>
  <c r="Z3501" i="1"/>
  <c r="AB3501" i="1" s="1"/>
  <c r="AB3504" i="1"/>
  <c r="AB3508" i="1"/>
  <c r="M3517" i="1"/>
  <c r="AB3686" i="1"/>
  <c r="AB3700" i="1"/>
  <c r="AB3728" i="1"/>
  <c r="AB3748" i="1"/>
  <c r="S3058" i="1"/>
  <c r="AB3058" i="1" s="1"/>
  <c r="AB3059" i="1"/>
  <c r="P3063" i="1"/>
  <c r="AB3063" i="1" s="1"/>
  <c r="Z3065" i="1"/>
  <c r="AB3065" i="1" s="1"/>
  <c r="M3068" i="1"/>
  <c r="AB3068" i="1" s="1"/>
  <c r="V3069" i="1"/>
  <c r="AB3069" i="1" s="1"/>
  <c r="AB3074" i="1"/>
  <c r="S3074" i="1"/>
  <c r="AB3075" i="1"/>
  <c r="P3079" i="1"/>
  <c r="AB3079" i="1" s="1"/>
  <c r="Z3081" i="1"/>
  <c r="AB3081" i="1" s="1"/>
  <c r="M3084" i="1"/>
  <c r="AB3084" i="1" s="1"/>
  <c r="V3085" i="1"/>
  <c r="AB3085" i="1" s="1"/>
  <c r="S3090" i="1"/>
  <c r="AB3090" i="1" s="1"/>
  <c r="AB3091" i="1"/>
  <c r="P3095" i="1"/>
  <c r="AB3095" i="1" s="1"/>
  <c r="Z3097" i="1"/>
  <c r="AB3097" i="1" s="1"/>
  <c r="M3100" i="1"/>
  <c r="AB3100" i="1" s="1"/>
  <c r="V3101" i="1"/>
  <c r="AB3101" i="1" s="1"/>
  <c r="AB3106" i="1"/>
  <c r="S3106" i="1"/>
  <c r="AB3107" i="1"/>
  <c r="P3111" i="1"/>
  <c r="AB3111" i="1" s="1"/>
  <c r="Z3113" i="1"/>
  <c r="AB3113" i="1" s="1"/>
  <c r="M3116" i="1"/>
  <c r="AB3116" i="1" s="1"/>
  <c r="V3117" i="1"/>
  <c r="AB3117" i="1" s="1"/>
  <c r="S3122" i="1"/>
  <c r="AB3122" i="1" s="1"/>
  <c r="AB3123" i="1"/>
  <c r="P3127" i="1"/>
  <c r="AB3127" i="1" s="1"/>
  <c r="Z3129" i="1"/>
  <c r="AB3129" i="1" s="1"/>
  <c r="M3132" i="1"/>
  <c r="AB3132" i="1" s="1"/>
  <c r="V3133" i="1"/>
  <c r="AB3133" i="1" s="1"/>
  <c r="AB3138" i="1"/>
  <c r="S3138" i="1"/>
  <c r="AB3139" i="1"/>
  <c r="P3143" i="1"/>
  <c r="AB3143" i="1" s="1"/>
  <c r="Z3145" i="1"/>
  <c r="AB3145" i="1" s="1"/>
  <c r="M3148" i="1"/>
  <c r="AB3148" i="1" s="1"/>
  <c r="V3149" i="1"/>
  <c r="AB3149" i="1" s="1"/>
  <c r="S3154" i="1"/>
  <c r="AB3154" i="1" s="1"/>
  <c r="AB3155" i="1"/>
  <c r="P3159" i="1"/>
  <c r="AB3159" i="1" s="1"/>
  <c r="Z3161" i="1"/>
  <c r="AB3161" i="1" s="1"/>
  <c r="M3164" i="1"/>
  <c r="AB3164" i="1" s="1"/>
  <c r="V3165" i="1"/>
  <c r="AB3165" i="1" s="1"/>
  <c r="AB3170" i="1"/>
  <c r="S3170" i="1"/>
  <c r="AB3171" i="1"/>
  <c r="P3175" i="1"/>
  <c r="AB3175" i="1" s="1"/>
  <c r="Z3177" i="1"/>
  <c r="AB3177" i="1" s="1"/>
  <c r="M3180" i="1"/>
  <c r="AB3180" i="1" s="1"/>
  <c r="V3181" i="1"/>
  <c r="AB3181" i="1" s="1"/>
  <c r="S3186" i="1"/>
  <c r="AB3186" i="1" s="1"/>
  <c r="AB3187" i="1"/>
  <c r="P3191" i="1"/>
  <c r="AB3191" i="1" s="1"/>
  <c r="Z3193" i="1"/>
  <c r="AB3193" i="1" s="1"/>
  <c r="M3196" i="1"/>
  <c r="AB3196" i="1" s="1"/>
  <c r="V3197" i="1"/>
  <c r="AB3197" i="1" s="1"/>
  <c r="AB3202" i="1"/>
  <c r="S3202" i="1"/>
  <c r="AB3203" i="1"/>
  <c r="P3207" i="1"/>
  <c r="AB3207" i="1" s="1"/>
  <c r="Z3209" i="1"/>
  <c r="AB3209" i="1" s="1"/>
  <c r="M3212" i="1"/>
  <c r="AB3212" i="1" s="1"/>
  <c r="V3213" i="1"/>
  <c r="AB3213" i="1" s="1"/>
  <c r="S3218" i="1"/>
  <c r="AB3218" i="1" s="1"/>
  <c r="AB3219" i="1"/>
  <c r="P3223" i="1"/>
  <c r="AB3223" i="1" s="1"/>
  <c r="Z3225" i="1"/>
  <c r="AB3225" i="1" s="1"/>
  <c r="M3228" i="1"/>
  <c r="AB3228" i="1" s="1"/>
  <c r="V3229" i="1"/>
  <c r="AB3229" i="1" s="1"/>
  <c r="AB3234" i="1"/>
  <c r="S3234" i="1"/>
  <c r="AB3235" i="1"/>
  <c r="P3239" i="1"/>
  <c r="AB3239" i="1" s="1"/>
  <c r="Z3241" i="1"/>
  <c r="AB3241" i="1" s="1"/>
  <c r="M3244" i="1"/>
  <c r="AB3244" i="1" s="1"/>
  <c r="V3245" i="1"/>
  <c r="AB3245" i="1" s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S3266" i="1"/>
  <c r="AB3266" i="1" s="1"/>
  <c r="AB3267" i="1"/>
  <c r="P3271" i="1"/>
  <c r="AB3271" i="1" s="1"/>
  <c r="Z3273" i="1"/>
  <c r="AB3273" i="1" s="1"/>
  <c r="M3276" i="1"/>
  <c r="AB3276" i="1" s="1"/>
  <c r="V3277" i="1"/>
  <c r="AB3277" i="1" s="1"/>
  <c r="AB3282" i="1"/>
  <c r="S3282" i="1"/>
  <c r="AB3283" i="1"/>
  <c r="P3287" i="1"/>
  <c r="AB3287" i="1" s="1"/>
  <c r="Z3289" i="1"/>
  <c r="AB3289" i="1" s="1"/>
  <c r="M3292" i="1"/>
  <c r="AB3292" i="1" s="1"/>
  <c r="V3293" i="1"/>
  <c r="AB3293" i="1" s="1"/>
  <c r="AB3298" i="1"/>
  <c r="S3298" i="1"/>
  <c r="AB3299" i="1"/>
  <c r="P3303" i="1"/>
  <c r="AB3303" i="1" s="1"/>
  <c r="Z3305" i="1"/>
  <c r="AB3305" i="1" s="1"/>
  <c r="M3308" i="1"/>
  <c r="AB3308" i="1" s="1"/>
  <c r="V3309" i="1"/>
  <c r="AB3309" i="1" s="1"/>
  <c r="S3314" i="1"/>
  <c r="AB3314" i="1" s="1"/>
  <c r="AB3315" i="1"/>
  <c r="P3319" i="1"/>
  <c r="AB3319" i="1" s="1"/>
  <c r="Z3321" i="1"/>
  <c r="AB3321" i="1" s="1"/>
  <c r="M3324" i="1"/>
  <c r="AB3324" i="1" s="1"/>
  <c r="V3325" i="1"/>
  <c r="AB3325" i="1" s="1"/>
  <c r="S3330" i="1"/>
  <c r="AB3330" i="1" s="1"/>
  <c r="AB3331" i="1"/>
  <c r="P3335" i="1"/>
  <c r="AB3335" i="1" s="1"/>
  <c r="Z3337" i="1"/>
  <c r="AB3337" i="1" s="1"/>
  <c r="M3340" i="1"/>
  <c r="AB3340" i="1" s="1"/>
  <c r="V3341" i="1"/>
  <c r="AB3341" i="1" s="1"/>
  <c r="AB3346" i="1"/>
  <c r="S3346" i="1"/>
  <c r="AB3347" i="1"/>
  <c r="P3351" i="1"/>
  <c r="AB3351" i="1" s="1"/>
  <c r="Z3353" i="1"/>
  <c r="AB3353" i="1" s="1"/>
  <c r="M3356" i="1"/>
  <c r="AB3356" i="1" s="1"/>
  <c r="V3357" i="1"/>
  <c r="AB3357" i="1" s="1"/>
  <c r="AB3362" i="1"/>
  <c r="S3362" i="1"/>
  <c r="AB3363" i="1"/>
  <c r="P3367" i="1"/>
  <c r="AB3367" i="1" s="1"/>
  <c r="Z3369" i="1"/>
  <c r="AB3369" i="1" s="1"/>
  <c r="M3372" i="1"/>
  <c r="AB3372" i="1" s="1"/>
  <c r="V3373" i="1"/>
  <c r="AB3373" i="1" s="1"/>
  <c r="S3378" i="1"/>
  <c r="AB3378" i="1" s="1"/>
  <c r="AB3379" i="1"/>
  <c r="P3383" i="1"/>
  <c r="AB3383" i="1" s="1"/>
  <c r="Z3385" i="1"/>
  <c r="AB3385" i="1" s="1"/>
  <c r="M3388" i="1"/>
  <c r="AB3388" i="1" s="1"/>
  <c r="V3389" i="1"/>
  <c r="AB3389" i="1" s="1"/>
  <c r="Z3394" i="1"/>
  <c r="AB3394" i="1" s="1"/>
  <c r="M3397" i="1"/>
  <c r="AB3397" i="1" s="1"/>
  <c r="M3400" i="1"/>
  <c r="AB3400" i="1" s="1"/>
  <c r="AB3406" i="1"/>
  <c r="P3408" i="1"/>
  <c r="AB3408" i="1" s="1"/>
  <c r="AB3415" i="1"/>
  <c r="S3415" i="1"/>
  <c r="S3418" i="1"/>
  <c r="AB3418" i="1" s="1"/>
  <c r="P3423" i="1"/>
  <c r="Z3426" i="1"/>
  <c r="AB3426" i="1" s="1"/>
  <c r="M3429" i="1"/>
  <c r="AB3429" i="1" s="1"/>
  <c r="M3432" i="1"/>
  <c r="AB3432" i="1" s="1"/>
  <c r="AB3438" i="1"/>
  <c r="P3440" i="1"/>
  <c r="AB3440" i="1" s="1"/>
  <c r="AB3447" i="1"/>
  <c r="S3447" i="1"/>
  <c r="S3450" i="1"/>
  <c r="AB3450" i="1" s="1"/>
  <c r="P3455" i="1"/>
  <c r="Z3458" i="1"/>
  <c r="AB3458" i="1" s="1"/>
  <c r="M3461" i="1"/>
  <c r="AB3461" i="1" s="1"/>
  <c r="M3464" i="1"/>
  <c r="AB3464" i="1" s="1"/>
  <c r="AB3470" i="1"/>
  <c r="P3472" i="1"/>
  <c r="AB3472" i="1" s="1"/>
  <c r="AB3479" i="1"/>
  <c r="S3479" i="1"/>
  <c r="S3482" i="1"/>
  <c r="AB3482" i="1" s="1"/>
  <c r="P3487" i="1"/>
  <c r="Z3490" i="1"/>
  <c r="AB3490" i="1" s="1"/>
  <c r="M3493" i="1"/>
  <c r="AB3493" i="1" s="1"/>
  <c r="Z3494" i="1"/>
  <c r="AB3494" i="1" s="1"/>
  <c r="Z3498" i="1"/>
  <c r="AB3636" i="1"/>
  <c r="AB3664" i="1"/>
  <c r="AB3684" i="1"/>
  <c r="AB3574" i="1"/>
  <c r="AB3638" i="1"/>
  <c r="AB3702" i="1"/>
  <c r="AB3755" i="1"/>
  <c r="AB3760" i="1"/>
  <c r="AB3765" i="1"/>
  <c r="AB3769" i="1"/>
  <c r="AB3819" i="1"/>
  <c r="AB3824" i="1"/>
  <c r="AB3829" i="1"/>
  <c r="AB3833" i="1"/>
  <c r="AB3877" i="1"/>
  <c r="AB3909" i="1"/>
  <c r="AB3941" i="1"/>
  <c r="AB3999" i="1"/>
  <c r="AB4015" i="1"/>
  <c r="AB4046" i="1"/>
  <c r="AB4136" i="1"/>
  <c r="AB3407" i="1"/>
  <c r="AB3423" i="1"/>
  <c r="AB3439" i="1"/>
  <c r="AB3455" i="1"/>
  <c r="AB3471" i="1"/>
  <c r="AB3487" i="1"/>
  <c r="AB3499" i="1"/>
  <c r="S3519" i="1"/>
  <c r="AB3526" i="1"/>
  <c r="Z3530" i="1"/>
  <c r="AB3533" i="1"/>
  <c r="V3545" i="1"/>
  <c r="M3549" i="1"/>
  <c r="M3552" i="1"/>
  <c r="AB3552" i="1" s="1"/>
  <c r="P3559" i="1"/>
  <c r="P3560" i="1"/>
  <c r="Z3565" i="1"/>
  <c r="S3570" i="1"/>
  <c r="AB3570" i="1" s="1"/>
  <c r="V3578" i="1"/>
  <c r="S3583" i="1"/>
  <c r="AB3590" i="1"/>
  <c r="Z3594" i="1"/>
  <c r="AB3597" i="1"/>
  <c r="V3609" i="1"/>
  <c r="M3613" i="1"/>
  <c r="M3616" i="1"/>
  <c r="AB3616" i="1" s="1"/>
  <c r="P3623" i="1"/>
  <c r="P3624" i="1"/>
  <c r="Z3629" i="1"/>
  <c r="S3634" i="1"/>
  <c r="AB3634" i="1" s="1"/>
  <c r="V3642" i="1"/>
  <c r="S3647" i="1"/>
  <c r="AB3654" i="1"/>
  <c r="Z3658" i="1"/>
  <c r="AB3661" i="1"/>
  <c r="V3673" i="1"/>
  <c r="M3677" i="1"/>
  <c r="M3680" i="1"/>
  <c r="AB3680" i="1" s="1"/>
  <c r="P3687" i="1"/>
  <c r="P3688" i="1"/>
  <c r="Z3693" i="1"/>
  <c r="S3698" i="1"/>
  <c r="AB3698" i="1" s="1"/>
  <c r="V3706" i="1"/>
  <c r="S3711" i="1"/>
  <c r="AB3718" i="1"/>
  <c r="Z3722" i="1"/>
  <c r="AB3725" i="1"/>
  <c r="V3737" i="1"/>
  <c r="M3741" i="1"/>
  <c r="M3744" i="1"/>
  <c r="AB3744" i="1" s="1"/>
  <c r="P3751" i="1"/>
  <c r="P3752" i="1"/>
  <c r="S3759" i="1"/>
  <c r="AB3759" i="1" s="1"/>
  <c r="V3770" i="1"/>
  <c r="AB3770" i="1" s="1"/>
  <c r="AB3771" i="1"/>
  <c r="AB3776" i="1"/>
  <c r="AB3781" i="1"/>
  <c r="AB3785" i="1"/>
  <c r="P3796" i="1"/>
  <c r="M3801" i="1"/>
  <c r="Z3814" i="1"/>
  <c r="AB3814" i="1" s="1"/>
  <c r="S3823" i="1"/>
  <c r="AB3823" i="1" s="1"/>
  <c r="V3834" i="1"/>
  <c r="AB3834" i="1" s="1"/>
  <c r="AB3835" i="1"/>
  <c r="AB3840" i="1"/>
  <c r="AB3845" i="1"/>
  <c r="AB3849" i="1"/>
  <c r="AB3865" i="1"/>
  <c r="AB3872" i="1"/>
  <c r="AB3897" i="1"/>
  <c r="AB3904" i="1"/>
  <c r="AB3929" i="1"/>
  <c r="AB3936" i="1"/>
  <c r="Z3393" i="1"/>
  <c r="AB3393" i="1" s="1"/>
  <c r="AB3395" i="1"/>
  <c r="M3396" i="1"/>
  <c r="AB3396" i="1" s="1"/>
  <c r="S3398" i="1"/>
  <c r="AB3398" i="1" s="1"/>
  <c r="P3403" i="1"/>
  <c r="AB3403" i="1" s="1"/>
  <c r="V3405" i="1"/>
  <c r="AB3405" i="1" s="1"/>
  <c r="Z3409" i="1"/>
  <c r="AB3409" i="1" s="1"/>
  <c r="AB3411" i="1"/>
  <c r="M3412" i="1"/>
  <c r="AB3412" i="1" s="1"/>
  <c r="S3414" i="1"/>
  <c r="AB3414" i="1" s="1"/>
  <c r="P3419" i="1"/>
  <c r="AB3419" i="1" s="1"/>
  <c r="V3421" i="1"/>
  <c r="AB3421" i="1" s="1"/>
  <c r="Z3425" i="1"/>
  <c r="AB3425" i="1" s="1"/>
  <c r="AB3427" i="1"/>
  <c r="M3428" i="1"/>
  <c r="AB3428" i="1" s="1"/>
  <c r="S3430" i="1"/>
  <c r="AB3430" i="1" s="1"/>
  <c r="P3435" i="1"/>
  <c r="AB3435" i="1" s="1"/>
  <c r="V3437" i="1"/>
  <c r="AB3437" i="1" s="1"/>
  <c r="Z3441" i="1"/>
  <c r="AB3441" i="1" s="1"/>
  <c r="AB3443" i="1"/>
  <c r="M3444" i="1"/>
  <c r="AB3444" i="1" s="1"/>
  <c r="S3446" i="1"/>
  <c r="AB3446" i="1" s="1"/>
  <c r="P3451" i="1"/>
  <c r="AB3451" i="1" s="1"/>
  <c r="V3453" i="1"/>
  <c r="AB3453" i="1" s="1"/>
  <c r="Z3457" i="1"/>
  <c r="AB3457" i="1" s="1"/>
  <c r="AB3459" i="1"/>
  <c r="M3460" i="1"/>
  <c r="AB3460" i="1" s="1"/>
  <c r="S3462" i="1"/>
  <c r="AB3462" i="1" s="1"/>
  <c r="P3467" i="1"/>
  <c r="AB3467" i="1" s="1"/>
  <c r="V3469" i="1"/>
  <c r="AB3469" i="1" s="1"/>
  <c r="Z3473" i="1"/>
  <c r="AB3473" i="1" s="1"/>
  <c r="AB3475" i="1"/>
  <c r="M3476" i="1"/>
  <c r="AB3476" i="1" s="1"/>
  <c r="S3478" i="1"/>
  <c r="AB3478" i="1" s="1"/>
  <c r="P3483" i="1"/>
  <c r="AB3483" i="1" s="1"/>
  <c r="V3485" i="1"/>
  <c r="AB3485" i="1" s="1"/>
  <c r="Z3489" i="1"/>
  <c r="AB3489" i="1" s="1"/>
  <c r="AB3491" i="1"/>
  <c r="M3492" i="1"/>
  <c r="AB3492" i="1" s="1"/>
  <c r="AB3497" i="1"/>
  <c r="V3497" i="1"/>
  <c r="P3507" i="1"/>
  <c r="AB3507" i="1" s="1"/>
  <c r="P3511" i="1"/>
  <c r="P3512" i="1"/>
  <c r="Z3517" i="1"/>
  <c r="AB3517" i="1" s="1"/>
  <c r="S3522" i="1"/>
  <c r="AB3522" i="1" s="1"/>
  <c r="V3530" i="1"/>
  <c r="S3535" i="1"/>
  <c r="AB3542" i="1"/>
  <c r="Z3546" i="1"/>
  <c r="AB3549" i="1"/>
  <c r="V3561" i="1"/>
  <c r="AB3561" i="1" s="1"/>
  <c r="M3565" i="1"/>
  <c r="AB3565" i="1" s="1"/>
  <c r="M3568" i="1"/>
  <c r="AB3568" i="1" s="1"/>
  <c r="P3575" i="1"/>
  <c r="P3576" i="1"/>
  <c r="Z3581" i="1"/>
  <c r="AB3581" i="1" s="1"/>
  <c r="S3586" i="1"/>
  <c r="AB3586" i="1" s="1"/>
  <c r="V3594" i="1"/>
  <c r="S3599" i="1"/>
  <c r="AB3606" i="1"/>
  <c r="Z3610" i="1"/>
  <c r="AB3613" i="1"/>
  <c r="V3625" i="1"/>
  <c r="AB3625" i="1" s="1"/>
  <c r="M3629" i="1"/>
  <c r="AB3629" i="1" s="1"/>
  <c r="M3632" i="1"/>
  <c r="AB3632" i="1" s="1"/>
  <c r="P3639" i="1"/>
  <c r="P3640" i="1"/>
  <c r="Z3645" i="1"/>
  <c r="AB3645" i="1" s="1"/>
  <c r="S3650" i="1"/>
  <c r="AB3650" i="1" s="1"/>
  <c r="V3658" i="1"/>
  <c r="S3663" i="1"/>
  <c r="AB3670" i="1"/>
  <c r="Z3674" i="1"/>
  <c r="AB3677" i="1"/>
  <c r="V3689" i="1"/>
  <c r="AB3689" i="1" s="1"/>
  <c r="M3693" i="1"/>
  <c r="AB3693" i="1" s="1"/>
  <c r="M3696" i="1"/>
  <c r="AB3696" i="1" s="1"/>
  <c r="P3703" i="1"/>
  <c r="P3704" i="1"/>
  <c r="Z3709" i="1"/>
  <c r="AB3709" i="1" s="1"/>
  <c r="S3714" i="1"/>
  <c r="AB3714" i="1" s="1"/>
  <c r="V3722" i="1"/>
  <c r="S3727" i="1"/>
  <c r="AB3734" i="1"/>
  <c r="Z3738" i="1"/>
  <c r="AB3741" i="1"/>
  <c r="V3753" i="1"/>
  <c r="AB3753" i="1" s="1"/>
  <c r="Z3766" i="1"/>
  <c r="AB3766" i="1" s="1"/>
  <c r="S3775" i="1"/>
  <c r="AB3775" i="1" s="1"/>
  <c r="AB3782" i="1"/>
  <c r="V3786" i="1"/>
  <c r="AB3786" i="1" s="1"/>
  <c r="AB3792" i="1"/>
  <c r="AB3801" i="1"/>
  <c r="P3812" i="1"/>
  <c r="M3817" i="1"/>
  <c r="AB3817" i="1" s="1"/>
  <c r="Z3830" i="1"/>
  <c r="AB3830" i="1" s="1"/>
  <c r="S3839" i="1"/>
  <c r="AB3839" i="1" s="1"/>
  <c r="AB3846" i="1"/>
  <c r="V3850" i="1"/>
  <c r="AB3850" i="1" s="1"/>
  <c r="AB3861" i="1"/>
  <c r="AB3862" i="1"/>
  <c r="AB3893" i="1"/>
  <c r="AB3894" i="1"/>
  <c r="AB3925" i="1"/>
  <c r="AB3926" i="1"/>
  <c r="AB3950" i="1"/>
  <c r="AB3967" i="1"/>
  <c r="AB3970" i="1"/>
  <c r="AB4072" i="1"/>
  <c r="AB4120" i="1"/>
  <c r="AB3867" i="1"/>
  <c r="AB3883" i="1"/>
  <c r="AB3899" i="1"/>
  <c r="AB3915" i="1"/>
  <c r="AB3931" i="1"/>
  <c r="AB3947" i="1"/>
  <c r="AB3956" i="1"/>
  <c r="AB3965" i="1"/>
  <c r="AB3988" i="1"/>
  <c r="AB3997" i="1"/>
  <c r="AB4006" i="1"/>
  <c r="AB4027" i="1"/>
  <c r="AB4036" i="1"/>
  <c r="AB4045" i="1"/>
  <c r="AB4050" i="1"/>
  <c r="AB4064" i="1"/>
  <c r="AB4070" i="1"/>
  <c r="AB4091" i="1"/>
  <c r="AB4100" i="1"/>
  <c r="AB4109" i="1"/>
  <c r="AB4114" i="1"/>
  <c r="AB4146" i="1"/>
  <c r="AB4226" i="1"/>
  <c r="AB4258" i="1"/>
  <c r="Z3493" i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Z3525" i="1"/>
  <c r="AB3527" i="1"/>
  <c r="M3528" i="1"/>
  <c r="AB3528" i="1" s="1"/>
  <c r="S3530" i="1"/>
  <c r="AB3530" i="1" s="1"/>
  <c r="P3535" i="1"/>
  <c r="AB3535" i="1" s="1"/>
  <c r="V3537" i="1"/>
  <c r="AB3537" i="1" s="1"/>
  <c r="Z3541" i="1"/>
  <c r="AB3543" i="1"/>
  <c r="M3544" i="1"/>
  <c r="AB3544" i="1" s="1"/>
  <c r="S3546" i="1"/>
  <c r="AB3546" i="1" s="1"/>
  <c r="P3551" i="1"/>
  <c r="AB3551" i="1" s="1"/>
  <c r="V3553" i="1"/>
  <c r="AB3553" i="1" s="1"/>
  <c r="Z3557" i="1"/>
  <c r="AB3559" i="1"/>
  <c r="M3560" i="1"/>
  <c r="AB3560" i="1" s="1"/>
  <c r="S3562" i="1"/>
  <c r="AB3562" i="1" s="1"/>
  <c r="P3567" i="1"/>
  <c r="AB3567" i="1" s="1"/>
  <c r="V3569" i="1"/>
  <c r="AB3569" i="1" s="1"/>
  <c r="Z3573" i="1"/>
  <c r="AB3575" i="1"/>
  <c r="M3576" i="1"/>
  <c r="AB3576" i="1" s="1"/>
  <c r="S3578" i="1"/>
  <c r="AB3578" i="1" s="1"/>
  <c r="P3583" i="1"/>
  <c r="AB3583" i="1" s="1"/>
  <c r="V3585" i="1"/>
  <c r="AB3585" i="1" s="1"/>
  <c r="Z3589" i="1"/>
  <c r="AB3591" i="1"/>
  <c r="M3592" i="1"/>
  <c r="AB3592" i="1" s="1"/>
  <c r="S3594" i="1"/>
  <c r="AB3594" i="1" s="1"/>
  <c r="P3599" i="1"/>
  <c r="AB3599" i="1" s="1"/>
  <c r="V3601" i="1"/>
  <c r="AB3601" i="1" s="1"/>
  <c r="Z3605" i="1"/>
  <c r="AB3607" i="1"/>
  <c r="M3608" i="1"/>
  <c r="AB3608" i="1" s="1"/>
  <c r="S3610" i="1"/>
  <c r="AB3610" i="1" s="1"/>
  <c r="P3615" i="1"/>
  <c r="AB3615" i="1" s="1"/>
  <c r="V3617" i="1"/>
  <c r="AB3617" i="1" s="1"/>
  <c r="Z3621" i="1"/>
  <c r="AB3623" i="1"/>
  <c r="M3624" i="1"/>
  <c r="AB3624" i="1" s="1"/>
  <c r="S3626" i="1"/>
  <c r="AB3626" i="1" s="1"/>
  <c r="P3631" i="1"/>
  <c r="AB3631" i="1" s="1"/>
  <c r="V3633" i="1"/>
  <c r="AB3633" i="1" s="1"/>
  <c r="Z3637" i="1"/>
  <c r="AB3639" i="1"/>
  <c r="M3640" i="1"/>
  <c r="AB3640" i="1" s="1"/>
  <c r="S3642" i="1"/>
  <c r="AB3642" i="1" s="1"/>
  <c r="P3647" i="1"/>
  <c r="AB3647" i="1" s="1"/>
  <c r="V3649" i="1"/>
  <c r="AB3649" i="1" s="1"/>
  <c r="Z3653" i="1"/>
  <c r="AB3655" i="1"/>
  <c r="M3656" i="1"/>
  <c r="AB3656" i="1" s="1"/>
  <c r="S3658" i="1"/>
  <c r="AB3658" i="1" s="1"/>
  <c r="P3663" i="1"/>
  <c r="AB3663" i="1" s="1"/>
  <c r="V3665" i="1"/>
  <c r="AB3665" i="1" s="1"/>
  <c r="Z3669" i="1"/>
  <c r="AB3671" i="1"/>
  <c r="M3672" i="1"/>
  <c r="AB3672" i="1" s="1"/>
  <c r="S3674" i="1"/>
  <c r="AB3674" i="1" s="1"/>
  <c r="P3679" i="1"/>
  <c r="AB3679" i="1" s="1"/>
  <c r="V3681" i="1"/>
  <c r="AB3681" i="1" s="1"/>
  <c r="Z3685" i="1"/>
  <c r="AB3687" i="1"/>
  <c r="M3688" i="1"/>
  <c r="AB3688" i="1" s="1"/>
  <c r="S3690" i="1"/>
  <c r="AB3690" i="1" s="1"/>
  <c r="P3695" i="1"/>
  <c r="AB3695" i="1" s="1"/>
  <c r="V3697" i="1"/>
  <c r="AB3697" i="1" s="1"/>
  <c r="Z3701" i="1"/>
  <c r="AB3703" i="1"/>
  <c r="M3704" i="1"/>
  <c r="AB3704" i="1" s="1"/>
  <c r="S3706" i="1"/>
  <c r="AB3706" i="1" s="1"/>
  <c r="P3711" i="1"/>
  <c r="AB3711" i="1" s="1"/>
  <c r="V3713" i="1"/>
  <c r="AB3713" i="1" s="1"/>
  <c r="Z3717" i="1"/>
  <c r="AB3719" i="1"/>
  <c r="M3720" i="1"/>
  <c r="AB3720" i="1" s="1"/>
  <c r="S3722" i="1"/>
  <c r="AB3722" i="1" s="1"/>
  <c r="P3727" i="1"/>
  <c r="AB3727" i="1" s="1"/>
  <c r="V3729" i="1"/>
  <c r="AB3729" i="1" s="1"/>
  <c r="Z3733" i="1"/>
  <c r="AB3735" i="1"/>
  <c r="M3736" i="1"/>
  <c r="AB3736" i="1" s="1"/>
  <c r="S3738" i="1"/>
  <c r="AB3738" i="1" s="1"/>
  <c r="P3743" i="1"/>
  <c r="AB3743" i="1" s="1"/>
  <c r="V3745" i="1"/>
  <c r="AB3745" i="1" s="1"/>
  <c r="Z3749" i="1"/>
  <c r="AB3751" i="1"/>
  <c r="M3752" i="1"/>
  <c r="AB3752" i="1" s="1"/>
  <c r="P3756" i="1"/>
  <c r="AB3756" i="1" s="1"/>
  <c r="Z3758" i="1"/>
  <c r="M3761" i="1"/>
  <c r="AB3761" i="1" s="1"/>
  <c r="V3762" i="1"/>
  <c r="AB3762" i="1" s="1"/>
  <c r="AB3767" i="1"/>
  <c r="S3767" i="1"/>
  <c r="P3772" i="1"/>
  <c r="AB3772" i="1" s="1"/>
  <c r="Z3774" i="1"/>
  <c r="M3777" i="1"/>
  <c r="AB3777" i="1" s="1"/>
  <c r="V3778" i="1"/>
  <c r="AB3778" i="1" s="1"/>
  <c r="AB3783" i="1"/>
  <c r="S3783" i="1"/>
  <c r="P3788" i="1"/>
  <c r="AB3788" i="1" s="1"/>
  <c r="Z3790" i="1"/>
  <c r="M3793" i="1"/>
  <c r="AB3793" i="1" s="1"/>
  <c r="V3794" i="1"/>
  <c r="AB3794" i="1" s="1"/>
  <c r="S3799" i="1"/>
  <c r="AB3799" i="1" s="1"/>
  <c r="P3804" i="1"/>
  <c r="AB3804" i="1" s="1"/>
  <c r="Z3806" i="1"/>
  <c r="M3809" i="1"/>
  <c r="AB3809" i="1" s="1"/>
  <c r="V3810" i="1"/>
  <c r="AB3810" i="1" s="1"/>
  <c r="S3815" i="1"/>
  <c r="AB3815" i="1" s="1"/>
  <c r="AB3816" i="1"/>
  <c r="P3820" i="1"/>
  <c r="AB3820" i="1" s="1"/>
  <c r="Z3822" i="1"/>
  <c r="M3825" i="1"/>
  <c r="AB3825" i="1" s="1"/>
  <c r="V3826" i="1"/>
  <c r="AB3826" i="1" s="1"/>
  <c r="AB3831" i="1"/>
  <c r="S3831" i="1"/>
  <c r="P3836" i="1"/>
  <c r="AB3836" i="1" s="1"/>
  <c r="Z3838" i="1"/>
  <c r="M3841" i="1"/>
  <c r="AB3841" i="1" s="1"/>
  <c r="V3842" i="1"/>
  <c r="AB3842" i="1" s="1"/>
  <c r="AB3847" i="1"/>
  <c r="S3847" i="1"/>
  <c r="P3852" i="1"/>
  <c r="AB3852" i="1" s="1"/>
  <c r="Z3854" i="1"/>
  <c r="M3857" i="1"/>
  <c r="AB3857" i="1" s="1"/>
  <c r="V3858" i="1"/>
  <c r="AB3858" i="1" s="1"/>
  <c r="S3863" i="1"/>
  <c r="AB3863" i="1" s="1"/>
  <c r="P3868" i="1"/>
  <c r="AB3868" i="1" s="1"/>
  <c r="Z3870" i="1"/>
  <c r="M3873" i="1"/>
  <c r="AB3873" i="1" s="1"/>
  <c r="V3874" i="1"/>
  <c r="AB3874" i="1" s="1"/>
  <c r="S3879" i="1"/>
  <c r="AB3879" i="1" s="1"/>
  <c r="AB3880" i="1"/>
  <c r="P3884" i="1"/>
  <c r="AB3884" i="1" s="1"/>
  <c r="Z3886" i="1"/>
  <c r="M3889" i="1"/>
  <c r="AB3889" i="1" s="1"/>
  <c r="V3890" i="1"/>
  <c r="AB3890" i="1" s="1"/>
  <c r="AB3895" i="1"/>
  <c r="S3895" i="1"/>
  <c r="P3900" i="1"/>
  <c r="AB3900" i="1" s="1"/>
  <c r="Z3902" i="1"/>
  <c r="M3905" i="1"/>
  <c r="AB3905" i="1" s="1"/>
  <c r="V3906" i="1"/>
  <c r="AB3906" i="1" s="1"/>
  <c r="AB3911" i="1"/>
  <c r="S3911" i="1"/>
  <c r="P3916" i="1"/>
  <c r="AB3916" i="1" s="1"/>
  <c r="Z3918" i="1"/>
  <c r="M3921" i="1"/>
  <c r="AB3921" i="1" s="1"/>
  <c r="V3922" i="1"/>
  <c r="AB3922" i="1" s="1"/>
  <c r="S3927" i="1"/>
  <c r="AB3927" i="1" s="1"/>
  <c r="P3932" i="1"/>
  <c r="AB3932" i="1" s="1"/>
  <c r="Z3934" i="1"/>
  <c r="M3937" i="1"/>
  <c r="AB3937" i="1" s="1"/>
  <c r="V3938" i="1"/>
  <c r="AB3938" i="1" s="1"/>
  <c r="S3943" i="1"/>
  <c r="AB3943" i="1" s="1"/>
  <c r="AB3944" i="1"/>
  <c r="P3948" i="1"/>
  <c r="AB3948" i="1" s="1"/>
  <c r="AB3958" i="1"/>
  <c r="V3959" i="1"/>
  <c r="AB3959" i="1" s="1"/>
  <c r="Z3963" i="1"/>
  <c r="AB3968" i="1"/>
  <c r="V3976" i="1"/>
  <c r="AB3976" i="1" s="1"/>
  <c r="AB3979" i="1"/>
  <c r="AB3990" i="1"/>
  <c r="V3991" i="1"/>
  <c r="AB3991" i="1" s="1"/>
  <c r="Z3995" i="1"/>
  <c r="AB4000" i="1"/>
  <c r="AB4010" i="1"/>
  <c r="AB4016" i="1"/>
  <c r="AB4022" i="1"/>
  <c r="AB4043" i="1"/>
  <c r="AB4052" i="1"/>
  <c r="AB4061" i="1"/>
  <c r="AB4066" i="1"/>
  <c r="AB4080" i="1"/>
  <c r="AB4086" i="1"/>
  <c r="AB4107" i="1"/>
  <c r="AB4116" i="1"/>
  <c r="AB4152" i="1"/>
  <c r="AB4157" i="1"/>
  <c r="AB4204" i="1"/>
  <c r="AB4552" i="1"/>
  <c r="Z3513" i="1"/>
  <c r="AB3513" i="1" s="1"/>
  <c r="AB3515" i="1"/>
  <c r="M3516" i="1"/>
  <c r="AB3516" i="1" s="1"/>
  <c r="S3518" i="1"/>
  <c r="AB3518" i="1" s="1"/>
  <c r="P3523" i="1"/>
  <c r="AB3523" i="1" s="1"/>
  <c r="V3525" i="1"/>
  <c r="AB3525" i="1" s="1"/>
  <c r="Z3529" i="1"/>
  <c r="AB3529" i="1" s="1"/>
  <c r="AB3531" i="1"/>
  <c r="M3532" i="1"/>
  <c r="AB3532" i="1" s="1"/>
  <c r="S3534" i="1"/>
  <c r="AB3534" i="1" s="1"/>
  <c r="P3539" i="1"/>
  <c r="AB3539" i="1" s="1"/>
  <c r="V3541" i="1"/>
  <c r="AB3541" i="1" s="1"/>
  <c r="Z3545" i="1"/>
  <c r="AB3545" i="1" s="1"/>
  <c r="AB3547" i="1"/>
  <c r="M3548" i="1"/>
  <c r="AB3548" i="1" s="1"/>
  <c r="S3550" i="1"/>
  <c r="AB3550" i="1" s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AB3571" i="1" s="1"/>
  <c r="V3573" i="1"/>
  <c r="AB3573" i="1" s="1"/>
  <c r="Z3577" i="1"/>
  <c r="AB3577" i="1" s="1"/>
  <c r="AB3579" i="1"/>
  <c r="M3580" i="1"/>
  <c r="AB3580" i="1" s="1"/>
  <c r="S3582" i="1"/>
  <c r="AB3582" i="1" s="1"/>
  <c r="P3587" i="1"/>
  <c r="AB3587" i="1" s="1"/>
  <c r="V3589" i="1"/>
  <c r="AB3589" i="1" s="1"/>
  <c r="Z3593" i="1"/>
  <c r="AB3593" i="1" s="1"/>
  <c r="AB3595" i="1"/>
  <c r="M3596" i="1"/>
  <c r="AB3596" i="1" s="1"/>
  <c r="S3598" i="1"/>
  <c r="AB3598" i="1" s="1"/>
  <c r="P3603" i="1"/>
  <c r="AB3603" i="1" s="1"/>
  <c r="V3605" i="1"/>
  <c r="AB3605" i="1" s="1"/>
  <c r="Z3609" i="1"/>
  <c r="AB3609" i="1" s="1"/>
  <c r="AB3611" i="1"/>
  <c r="M3612" i="1"/>
  <c r="AB3612" i="1" s="1"/>
  <c r="S3614" i="1"/>
  <c r="AB3614" i="1" s="1"/>
  <c r="P3619" i="1"/>
  <c r="AB3619" i="1" s="1"/>
  <c r="V3621" i="1"/>
  <c r="AB3621" i="1" s="1"/>
  <c r="Z3625" i="1"/>
  <c r="AB3627" i="1"/>
  <c r="M3628" i="1"/>
  <c r="AB3628" i="1" s="1"/>
  <c r="S3630" i="1"/>
  <c r="AB3630" i="1" s="1"/>
  <c r="P3635" i="1"/>
  <c r="AB3635" i="1" s="1"/>
  <c r="V3637" i="1"/>
  <c r="AB3637" i="1" s="1"/>
  <c r="Z3641" i="1"/>
  <c r="AB3641" i="1" s="1"/>
  <c r="AB3643" i="1"/>
  <c r="M3644" i="1"/>
  <c r="AB3644" i="1" s="1"/>
  <c r="S3646" i="1"/>
  <c r="AB3646" i="1" s="1"/>
  <c r="P3651" i="1"/>
  <c r="AB3651" i="1" s="1"/>
  <c r="V3653" i="1"/>
  <c r="AB3653" i="1" s="1"/>
  <c r="Z3657" i="1"/>
  <c r="AB3657" i="1" s="1"/>
  <c r="AB3659" i="1"/>
  <c r="M3660" i="1"/>
  <c r="AB3660" i="1" s="1"/>
  <c r="S3662" i="1"/>
  <c r="AB3662" i="1" s="1"/>
  <c r="P3667" i="1"/>
  <c r="AB3667" i="1" s="1"/>
  <c r="V3669" i="1"/>
  <c r="AB3669" i="1" s="1"/>
  <c r="Z3673" i="1"/>
  <c r="AB3673" i="1" s="1"/>
  <c r="AB3675" i="1"/>
  <c r="M3676" i="1"/>
  <c r="AB3676" i="1" s="1"/>
  <c r="S3678" i="1"/>
  <c r="AB3678" i="1" s="1"/>
  <c r="P3683" i="1"/>
  <c r="AB3683" i="1" s="1"/>
  <c r="V3685" i="1"/>
  <c r="AB3685" i="1" s="1"/>
  <c r="Z3689" i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Z3754" i="1"/>
  <c r="AB3754" i="1" s="1"/>
  <c r="M3757" i="1"/>
  <c r="AB3757" i="1" s="1"/>
  <c r="V3758" i="1"/>
  <c r="AB3758" i="1" s="1"/>
  <c r="S3763" i="1"/>
  <c r="AB3763" i="1" s="1"/>
  <c r="AB3764" i="1"/>
  <c r="P3768" i="1"/>
  <c r="AB3768" i="1" s="1"/>
  <c r="Z3770" i="1"/>
  <c r="M3773" i="1"/>
  <c r="AB3773" i="1" s="1"/>
  <c r="V3774" i="1"/>
  <c r="AB3774" i="1" s="1"/>
  <c r="AB3779" i="1"/>
  <c r="S3779" i="1"/>
  <c r="AB3780" i="1"/>
  <c r="P3784" i="1"/>
  <c r="AB3784" i="1" s="1"/>
  <c r="Z3786" i="1"/>
  <c r="M3789" i="1"/>
  <c r="AB3789" i="1" s="1"/>
  <c r="V3790" i="1"/>
  <c r="AB3790" i="1" s="1"/>
  <c r="S3795" i="1"/>
  <c r="AB3795" i="1" s="1"/>
  <c r="AB3796" i="1"/>
  <c r="P3800" i="1"/>
  <c r="AB3800" i="1" s="1"/>
  <c r="Z3802" i="1"/>
  <c r="AB3802" i="1" s="1"/>
  <c r="M3805" i="1"/>
  <c r="AB3805" i="1" s="1"/>
  <c r="V3806" i="1"/>
  <c r="AB3806" i="1" s="1"/>
  <c r="AB3811" i="1"/>
  <c r="S3811" i="1"/>
  <c r="AB3812" i="1"/>
  <c r="P3816" i="1"/>
  <c r="Z3818" i="1"/>
  <c r="AB3818" i="1" s="1"/>
  <c r="M3821" i="1"/>
  <c r="AB3821" i="1" s="1"/>
  <c r="V3822" i="1"/>
  <c r="AB3822" i="1" s="1"/>
  <c r="S3827" i="1"/>
  <c r="AB3827" i="1" s="1"/>
  <c r="AB3828" i="1"/>
  <c r="P3832" i="1"/>
  <c r="AB3832" i="1" s="1"/>
  <c r="Z3834" i="1"/>
  <c r="M3837" i="1"/>
  <c r="AB3837" i="1" s="1"/>
  <c r="V3838" i="1"/>
  <c r="AB3838" i="1" s="1"/>
  <c r="AB3843" i="1"/>
  <c r="S3843" i="1"/>
  <c r="AB3844" i="1"/>
  <c r="P3848" i="1"/>
  <c r="AB3848" i="1" s="1"/>
  <c r="Z3850" i="1"/>
  <c r="M3853" i="1"/>
  <c r="AB3853" i="1" s="1"/>
  <c r="V3854" i="1"/>
  <c r="AB3854" i="1" s="1"/>
  <c r="S3859" i="1"/>
  <c r="AB3859" i="1" s="1"/>
  <c r="AB3860" i="1"/>
  <c r="P3864" i="1"/>
  <c r="AB3864" i="1" s="1"/>
  <c r="Z3866" i="1"/>
  <c r="AB3866" i="1" s="1"/>
  <c r="M3869" i="1"/>
  <c r="AB3869" i="1" s="1"/>
  <c r="V3870" i="1"/>
  <c r="AB3870" i="1" s="1"/>
  <c r="AB3875" i="1"/>
  <c r="S3875" i="1"/>
  <c r="AB3876" i="1"/>
  <c r="P3880" i="1"/>
  <c r="Z3882" i="1"/>
  <c r="AB3882" i="1" s="1"/>
  <c r="M3885" i="1"/>
  <c r="AB3885" i="1" s="1"/>
  <c r="V3886" i="1"/>
  <c r="AB3886" i="1" s="1"/>
  <c r="S3891" i="1"/>
  <c r="AB3891" i="1" s="1"/>
  <c r="AB3892" i="1"/>
  <c r="P3896" i="1"/>
  <c r="AB3896" i="1" s="1"/>
  <c r="Z3898" i="1"/>
  <c r="AB3898" i="1" s="1"/>
  <c r="M3901" i="1"/>
  <c r="AB3901" i="1" s="1"/>
  <c r="V3902" i="1"/>
  <c r="AB3902" i="1" s="1"/>
  <c r="AB3907" i="1"/>
  <c r="S3907" i="1"/>
  <c r="AB3908" i="1"/>
  <c r="P3912" i="1"/>
  <c r="AB3912" i="1" s="1"/>
  <c r="Z3914" i="1"/>
  <c r="AB3914" i="1" s="1"/>
  <c r="M3917" i="1"/>
  <c r="AB3917" i="1" s="1"/>
  <c r="V3918" i="1"/>
  <c r="AB3918" i="1" s="1"/>
  <c r="S3923" i="1"/>
  <c r="AB3923" i="1" s="1"/>
  <c r="AB3924" i="1"/>
  <c r="P3928" i="1"/>
  <c r="AB3928" i="1" s="1"/>
  <c r="Z3930" i="1"/>
  <c r="AB3930" i="1" s="1"/>
  <c r="M3933" i="1"/>
  <c r="AB3933" i="1" s="1"/>
  <c r="V3934" i="1"/>
  <c r="AB3934" i="1" s="1"/>
  <c r="AB3939" i="1"/>
  <c r="S3939" i="1"/>
  <c r="AB3940" i="1"/>
  <c r="P3944" i="1"/>
  <c r="Z3946" i="1"/>
  <c r="AB3946" i="1" s="1"/>
  <c r="S3949" i="1"/>
  <c r="AB3949" i="1" s="1"/>
  <c r="S3952" i="1"/>
  <c r="AB3952" i="1" s="1"/>
  <c r="P3957" i="1"/>
  <c r="AB3957" i="1" s="1"/>
  <c r="Z3960" i="1"/>
  <c r="AB3960" i="1" s="1"/>
  <c r="M3963" i="1"/>
  <c r="AB3963" i="1" s="1"/>
  <c r="M3966" i="1"/>
  <c r="AB3966" i="1" s="1"/>
  <c r="AB3972" i="1"/>
  <c r="P3974" i="1"/>
  <c r="AB3974" i="1" s="1"/>
  <c r="S3981" i="1"/>
  <c r="AB3981" i="1" s="1"/>
  <c r="S3984" i="1"/>
  <c r="AB3984" i="1" s="1"/>
  <c r="P3989" i="1"/>
  <c r="Z3992" i="1"/>
  <c r="AB3992" i="1" s="1"/>
  <c r="M3995" i="1"/>
  <c r="AB3995" i="1" s="1"/>
  <c r="M3998" i="1"/>
  <c r="AB3998" i="1" s="1"/>
  <c r="AB4004" i="1"/>
  <c r="AB4013" i="1"/>
  <c r="AB4032" i="1"/>
  <c r="AB4038" i="1"/>
  <c r="AB4059" i="1"/>
  <c r="AB4068" i="1"/>
  <c r="AB4077" i="1"/>
  <c r="AB4096" i="1"/>
  <c r="AB4102" i="1"/>
  <c r="AB4125" i="1"/>
  <c r="AB4128" i="1"/>
  <c r="AB4158" i="1"/>
  <c r="AB4160" i="1"/>
  <c r="AB4194" i="1"/>
  <c r="P4121" i="1"/>
  <c r="V4123" i="1"/>
  <c r="AB4123" i="1" s="1"/>
  <c r="Z4127" i="1"/>
  <c r="AB4127" i="1" s="1"/>
  <c r="M4130" i="1"/>
  <c r="AB4130" i="1" s="1"/>
  <c r="S4132" i="1"/>
  <c r="AB4132" i="1" s="1"/>
  <c r="P4137" i="1"/>
  <c r="S4139" i="1"/>
  <c r="S4142" i="1"/>
  <c r="AB4142" i="1" s="1"/>
  <c r="AB4143" i="1"/>
  <c r="Z4149" i="1"/>
  <c r="AB4151" i="1"/>
  <c r="S4154" i="1"/>
  <c r="AB4154" i="1" s="1"/>
  <c r="S4155" i="1"/>
  <c r="S4158" i="1"/>
  <c r="AB4159" i="1"/>
  <c r="Z4165" i="1"/>
  <c r="S4167" i="1"/>
  <c r="AB4167" i="1" s="1"/>
  <c r="S4170" i="1"/>
  <c r="AB4170" i="1" s="1"/>
  <c r="P4175" i="1"/>
  <c r="Z4178" i="1"/>
  <c r="AB4178" i="1" s="1"/>
  <c r="M4181" i="1"/>
  <c r="AB4181" i="1" s="1"/>
  <c r="M4184" i="1"/>
  <c r="AB4184" i="1" s="1"/>
  <c r="AB4190" i="1"/>
  <c r="P4192" i="1"/>
  <c r="AB4199" i="1"/>
  <c r="S4199" i="1"/>
  <c r="AB4208" i="1"/>
  <c r="AB4224" i="1"/>
  <c r="AB4240" i="1"/>
  <c r="AB4256" i="1"/>
  <c r="AB4272" i="1"/>
  <c r="AB4293" i="1"/>
  <c r="AB4302" i="1"/>
  <c r="AB4304" i="1"/>
  <c r="AB4306" i="1"/>
  <c r="AB4322" i="1"/>
  <c r="AB4330" i="1"/>
  <c r="AB4390" i="1"/>
  <c r="AB4406" i="1"/>
  <c r="AB4422" i="1"/>
  <c r="AB4438" i="1"/>
  <c r="AB4454" i="1"/>
  <c r="AB4470" i="1"/>
  <c r="AB4641" i="1"/>
  <c r="AB3973" i="1"/>
  <c r="AB3989" i="1"/>
  <c r="AB4005" i="1"/>
  <c r="AB4021" i="1"/>
  <c r="AB4037" i="1"/>
  <c r="AB4053" i="1"/>
  <c r="AB4069" i="1"/>
  <c r="AB4085" i="1"/>
  <c r="AB4101" i="1"/>
  <c r="AB4117" i="1"/>
  <c r="AB4133" i="1"/>
  <c r="AB4149" i="1"/>
  <c r="AB4165" i="1"/>
  <c r="AB4192" i="1"/>
  <c r="AB4221" i="1"/>
  <c r="AB4253" i="1"/>
  <c r="AB4288" i="1"/>
  <c r="AB4342" i="1"/>
  <c r="S3948" i="1"/>
  <c r="P3953" i="1"/>
  <c r="AB3953" i="1" s="1"/>
  <c r="V3955" i="1"/>
  <c r="AB3955" i="1" s="1"/>
  <c r="Z3959" i="1"/>
  <c r="AB3961" i="1"/>
  <c r="M3962" i="1"/>
  <c r="AB3962" i="1" s="1"/>
  <c r="S3964" i="1"/>
  <c r="AB3964" i="1" s="1"/>
  <c r="P3969" i="1"/>
  <c r="AB3969" i="1" s="1"/>
  <c r="V3971" i="1"/>
  <c r="AB3971" i="1" s="1"/>
  <c r="Z3975" i="1"/>
  <c r="AB3975" i="1" s="1"/>
  <c r="AB3977" i="1"/>
  <c r="M3978" i="1"/>
  <c r="AB3978" i="1" s="1"/>
  <c r="S3980" i="1"/>
  <c r="AB3980" i="1" s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AB4003" i="1" s="1"/>
  <c r="Z4007" i="1"/>
  <c r="AB4007" i="1" s="1"/>
  <c r="AB4009" i="1"/>
  <c r="M4010" i="1"/>
  <c r="S4012" i="1"/>
  <c r="AB4012" i="1" s="1"/>
  <c r="P4017" i="1"/>
  <c r="AB4017" i="1" s="1"/>
  <c r="V4019" i="1"/>
  <c r="AB4019" i="1" s="1"/>
  <c r="Z4023" i="1"/>
  <c r="AB4023" i="1" s="1"/>
  <c r="AB4025" i="1"/>
  <c r="M4026" i="1"/>
  <c r="AB4026" i="1" s="1"/>
  <c r="S4028" i="1"/>
  <c r="AB4028" i="1" s="1"/>
  <c r="P4033" i="1"/>
  <c r="AB4033" i="1" s="1"/>
  <c r="V4035" i="1"/>
  <c r="AB4035" i="1" s="1"/>
  <c r="Z4039" i="1"/>
  <c r="AB4039" i="1" s="1"/>
  <c r="AB4041" i="1"/>
  <c r="M4042" i="1"/>
  <c r="AB4042" i="1" s="1"/>
  <c r="S4044" i="1"/>
  <c r="AB4044" i="1" s="1"/>
  <c r="P4049" i="1"/>
  <c r="AB4049" i="1" s="1"/>
  <c r="V4051" i="1"/>
  <c r="AB4051" i="1" s="1"/>
  <c r="Z4055" i="1"/>
  <c r="AB4055" i="1" s="1"/>
  <c r="AB4057" i="1"/>
  <c r="M4058" i="1"/>
  <c r="AB4058" i="1" s="1"/>
  <c r="S4060" i="1"/>
  <c r="AB4060" i="1" s="1"/>
  <c r="P4065" i="1"/>
  <c r="AB4065" i="1" s="1"/>
  <c r="V4067" i="1"/>
  <c r="AB4067" i="1" s="1"/>
  <c r="Z4071" i="1"/>
  <c r="AB4071" i="1" s="1"/>
  <c r="AB4073" i="1"/>
  <c r="M4074" i="1"/>
  <c r="AB4074" i="1" s="1"/>
  <c r="S4076" i="1"/>
  <c r="AB4076" i="1" s="1"/>
  <c r="P4081" i="1"/>
  <c r="AB4081" i="1" s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AB4099" i="1" s="1"/>
  <c r="Z4103" i="1"/>
  <c r="AB4103" i="1" s="1"/>
  <c r="AB4105" i="1"/>
  <c r="M4106" i="1"/>
  <c r="AB4106" i="1" s="1"/>
  <c r="S4108" i="1"/>
  <c r="AB4108" i="1" s="1"/>
  <c r="P4113" i="1"/>
  <c r="AB4113" i="1" s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AB4131" i="1" s="1"/>
  <c r="Z4135" i="1"/>
  <c r="AB4135" i="1" s="1"/>
  <c r="AB4137" i="1"/>
  <c r="M4138" i="1"/>
  <c r="AB4138" i="1" s="1"/>
  <c r="V4145" i="1"/>
  <c r="AB4145" i="1" s="1"/>
  <c r="AB4148" i="1"/>
  <c r="Z4150" i="1"/>
  <c r="Z4153" i="1"/>
  <c r="AB4153" i="1" s="1"/>
  <c r="V4161" i="1"/>
  <c r="AB4161" i="1" s="1"/>
  <c r="Z4166" i="1"/>
  <c r="M4168" i="1"/>
  <c r="AB4168" i="1" s="1"/>
  <c r="AB4174" i="1"/>
  <c r="P4176" i="1"/>
  <c r="AB4176" i="1" s="1"/>
  <c r="AB4183" i="1"/>
  <c r="S4183" i="1"/>
  <c r="S4186" i="1"/>
  <c r="AB4186" i="1" s="1"/>
  <c r="P4191" i="1"/>
  <c r="AB4191" i="1" s="1"/>
  <c r="Z4194" i="1"/>
  <c r="M4197" i="1"/>
  <c r="AB4197" i="1" s="1"/>
  <c r="M4200" i="1"/>
  <c r="AB4200" i="1" s="1"/>
  <c r="AB4202" i="1"/>
  <c r="AB4215" i="1"/>
  <c r="AB4218" i="1"/>
  <c r="AB4231" i="1"/>
  <c r="AB4234" i="1"/>
  <c r="AB4238" i="1"/>
  <c r="AB4247" i="1"/>
  <c r="AB4250" i="1"/>
  <c r="AB4263" i="1"/>
  <c r="AB4266" i="1"/>
  <c r="AB4270" i="1"/>
  <c r="AB4279" i="1"/>
  <c r="AB4284" i="1"/>
  <c r="AB4298" i="1"/>
  <c r="AB4307" i="1"/>
  <c r="AB4308" i="1"/>
  <c r="AB4354" i="1"/>
  <c r="AB4358" i="1"/>
  <c r="AB4362" i="1"/>
  <c r="AB4382" i="1"/>
  <c r="AB4398" i="1"/>
  <c r="AB4414" i="1"/>
  <c r="AB4430" i="1"/>
  <c r="AB4446" i="1"/>
  <c r="AB4462" i="1"/>
  <c r="Z4201" i="1"/>
  <c r="AB4201" i="1" s="1"/>
  <c r="AB4203" i="1"/>
  <c r="M4204" i="1"/>
  <c r="S4206" i="1"/>
  <c r="AB4206" i="1" s="1"/>
  <c r="P4211" i="1"/>
  <c r="V4213" i="1"/>
  <c r="AB4213" i="1" s="1"/>
  <c r="Z4217" i="1"/>
  <c r="AB4217" i="1" s="1"/>
  <c r="M4220" i="1"/>
  <c r="AB4220" i="1" s="1"/>
  <c r="S4222" i="1"/>
  <c r="AB4222" i="1" s="1"/>
  <c r="P4227" i="1"/>
  <c r="V4229" i="1"/>
  <c r="AB4229" i="1" s="1"/>
  <c r="Z4233" i="1"/>
  <c r="AB4233" i="1" s="1"/>
  <c r="AB4235" i="1"/>
  <c r="M4236" i="1"/>
  <c r="AB4236" i="1" s="1"/>
  <c r="S4238" i="1"/>
  <c r="P4243" i="1"/>
  <c r="V4245" i="1"/>
  <c r="AB4245" i="1" s="1"/>
  <c r="Z4249" i="1"/>
  <c r="AB4249" i="1" s="1"/>
  <c r="M4252" i="1"/>
  <c r="AB4252" i="1" s="1"/>
  <c r="S4254" i="1"/>
  <c r="AB4254" i="1" s="1"/>
  <c r="P4259" i="1"/>
  <c r="V4261" i="1"/>
  <c r="AB4261" i="1" s="1"/>
  <c r="Z4265" i="1"/>
  <c r="AB4265" i="1" s="1"/>
  <c r="AB4267" i="1"/>
  <c r="M4268" i="1"/>
  <c r="AB4268" i="1" s="1"/>
  <c r="AB4311" i="1"/>
  <c r="AB4313" i="1"/>
  <c r="AB4320" i="1"/>
  <c r="AB4327" i="1"/>
  <c r="AB4329" i="1"/>
  <c r="AB4336" i="1"/>
  <c r="AB4343" i="1"/>
  <c r="AB4345" i="1"/>
  <c r="AB4352" i="1"/>
  <c r="AB4359" i="1"/>
  <c r="AB4361" i="1"/>
  <c r="AB4368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93" i="1"/>
  <c r="AB4175" i="1"/>
  <c r="AB4207" i="1"/>
  <c r="AB4223" i="1"/>
  <c r="AB4239" i="1"/>
  <c r="AB4255" i="1"/>
  <c r="AB4271" i="1"/>
  <c r="AB4287" i="1"/>
  <c r="AB4303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2" i="1"/>
  <c r="AB4534" i="1"/>
  <c r="AB4571" i="1"/>
  <c r="AB4587" i="1"/>
  <c r="AB4668" i="1"/>
  <c r="P4139" i="1"/>
  <c r="AB4139" i="1" s="1"/>
  <c r="V4141" i="1"/>
  <c r="AB4141" i="1" s="1"/>
  <c r="Z4145" i="1"/>
  <c r="AB4147" i="1"/>
  <c r="M4148" i="1"/>
  <c r="S4150" i="1"/>
  <c r="AB4150" i="1" s="1"/>
  <c r="P4155" i="1"/>
  <c r="AB4155" i="1" s="1"/>
  <c r="V4157" i="1"/>
  <c r="Z4161" i="1"/>
  <c r="AB4163" i="1"/>
  <c r="M4164" i="1"/>
  <c r="AB4164" i="1" s="1"/>
  <c r="S4166" i="1"/>
  <c r="AB4166" i="1" s="1"/>
  <c r="P4171" i="1"/>
  <c r="AB4171" i="1" s="1"/>
  <c r="V4173" i="1"/>
  <c r="AB4173" i="1" s="1"/>
  <c r="Z4177" i="1"/>
  <c r="AB4177" i="1" s="1"/>
  <c r="AB4179" i="1"/>
  <c r="M4180" i="1"/>
  <c r="AB4180" i="1" s="1"/>
  <c r="S4182" i="1"/>
  <c r="AB4182" i="1" s="1"/>
  <c r="P4187" i="1"/>
  <c r="AB4187" i="1" s="1"/>
  <c r="V4189" i="1"/>
  <c r="AB4189" i="1" s="1"/>
  <c r="Z4193" i="1"/>
  <c r="AB4193" i="1" s="1"/>
  <c r="AB4195" i="1"/>
  <c r="M4196" i="1"/>
  <c r="AB4196" i="1" s="1"/>
  <c r="S4198" i="1"/>
  <c r="AB4198" i="1" s="1"/>
  <c r="P4203" i="1"/>
  <c r="V4205" i="1"/>
  <c r="AB4205" i="1" s="1"/>
  <c r="Z4209" i="1"/>
  <c r="AB4209" i="1" s="1"/>
  <c r="AB4211" i="1"/>
  <c r="M4212" i="1"/>
  <c r="AB4212" i="1" s="1"/>
  <c r="S4214" i="1"/>
  <c r="AB4214" i="1" s="1"/>
  <c r="P4219" i="1"/>
  <c r="AB4219" i="1" s="1"/>
  <c r="V4221" i="1"/>
  <c r="Z4225" i="1"/>
  <c r="AB4225" i="1" s="1"/>
  <c r="AB4227" i="1"/>
  <c r="M4228" i="1"/>
  <c r="AB4228" i="1" s="1"/>
  <c r="S4230" i="1"/>
  <c r="AB4230" i="1" s="1"/>
  <c r="P4235" i="1"/>
  <c r="V4237" i="1"/>
  <c r="AB4237" i="1" s="1"/>
  <c r="Z4241" i="1"/>
  <c r="AB4241" i="1" s="1"/>
  <c r="AB4243" i="1"/>
  <c r="M4244" i="1"/>
  <c r="AB4244" i="1" s="1"/>
  <c r="S4246" i="1"/>
  <c r="AB4246" i="1" s="1"/>
  <c r="P4251" i="1"/>
  <c r="AB4251" i="1" s="1"/>
  <c r="V4253" i="1"/>
  <c r="Z4257" i="1"/>
  <c r="AB4257" i="1" s="1"/>
  <c r="AB4259" i="1"/>
  <c r="M4260" i="1"/>
  <c r="AB4260" i="1" s="1"/>
  <c r="S4262" i="1"/>
  <c r="AB4262" i="1" s="1"/>
  <c r="P4267" i="1"/>
  <c r="V4269" i="1"/>
  <c r="AB4269" i="1" s="1"/>
  <c r="Z4273" i="1"/>
  <c r="AB4273" i="1" s="1"/>
  <c r="AB4275" i="1"/>
  <c r="M4276" i="1"/>
  <c r="AB4276" i="1" s="1"/>
  <c r="S4278" i="1"/>
  <c r="AB4278" i="1" s="1"/>
  <c r="P4283" i="1"/>
  <c r="AB4283" i="1" s="1"/>
  <c r="V4285" i="1"/>
  <c r="AB4285" i="1" s="1"/>
  <c r="Z4289" i="1"/>
  <c r="AB4289" i="1" s="1"/>
  <c r="AB4291" i="1"/>
  <c r="M4292" i="1"/>
  <c r="AB4292" i="1" s="1"/>
  <c r="S4294" i="1"/>
  <c r="AB4294" i="1" s="1"/>
  <c r="P4299" i="1"/>
  <c r="AB4299" i="1" s="1"/>
  <c r="V4301" i="1"/>
  <c r="AB4301" i="1" s="1"/>
  <c r="Z4305" i="1"/>
  <c r="AB4305" i="1" s="1"/>
  <c r="AB4309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502" i="1"/>
  <c r="P4479" i="1"/>
  <c r="AB4479" i="1" s="1"/>
  <c r="V4481" i="1"/>
  <c r="AB4481" i="1" s="1"/>
  <c r="P4490" i="1"/>
  <c r="P4491" i="1"/>
  <c r="Z4496" i="1"/>
  <c r="AB4501" i="1"/>
  <c r="S4501" i="1"/>
  <c r="P4514" i="1"/>
  <c r="AB4523" i="1"/>
  <c r="V4532" i="1"/>
  <c r="AB4533" i="1"/>
  <c r="AB4555" i="1"/>
  <c r="AB4603" i="1"/>
  <c r="AB4606" i="1"/>
  <c r="AB4613" i="1"/>
  <c r="AB4662" i="1"/>
  <c r="AB4663" i="1"/>
  <c r="AB4765" i="1"/>
  <c r="AB4474" i="1"/>
  <c r="AB4482" i="1"/>
  <c r="AB4518" i="1"/>
  <c r="AB4547" i="1"/>
  <c r="AB4557" i="1"/>
  <c r="AB4588" i="1"/>
  <c r="AB4605" i="1"/>
  <c r="AB4647" i="1"/>
  <c r="AB4679" i="1"/>
  <c r="P4475" i="1"/>
  <c r="AB4475" i="1" s="1"/>
  <c r="V4477" i="1"/>
  <c r="AB4477" i="1" s="1"/>
  <c r="P4483" i="1"/>
  <c r="AB4483" i="1" s="1"/>
  <c r="V4485" i="1"/>
  <c r="AB4485" i="1" s="1"/>
  <c r="AB4489" i="1"/>
  <c r="Z4493" i="1"/>
  <c r="AB4496" i="1"/>
  <c r="AB4507" i="1"/>
  <c r="V4516" i="1"/>
  <c r="AB4516" i="1" s="1"/>
  <c r="AB4517" i="1"/>
  <c r="P4530" i="1"/>
  <c r="AB4530" i="1" s="1"/>
  <c r="AB4539" i="1"/>
  <c r="V4548" i="1"/>
  <c r="AB4548" i="1" s="1"/>
  <c r="AB4549" i="1"/>
  <c r="AB4563" i="1"/>
  <c r="AB4566" i="1"/>
  <c r="AB4574" i="1"/>
  <c r="AB4582" i="1"/>
  <c r="AB4590" i="1"/>
  <c r="AB4598" i="1"/>
  <c r="P4610" i="1"/>
  <c r="AB4627" i="1"/>
  <c r="AB4630" i="1"/>
  <c r="AB4632" i="1"/>
  <c r="AB4645" i="1"/>
  <c r="Z4488" i="1"/>
  <c r="AB4490" i="1"/>
  <c r="M4491" i="1"/>
  <c r="AB4491" i="1" s="1"/>
  <c r="S4493" i="1"/>
  <c r="P4498" i="1"/>
  <c r="AB4498" i="1" s="1"/>
  <c r="V4500" i="1"/>
  <c r="AB4500" i="1" s="1"/>
  <c r="Z4504" i="1"/>
  <c r="AB4506" i="1"/>
  <c r="P4510" i="1"/>
  <c r="AB4510" i="1" s="1"/>
  <c r="V4512" i="1"/>
  <c r="AB4512" i="1" s="1"/>
  <c r="P4518" i="1"/>
  <c r="V4520" i="1"/>
  <c r="AB4520" i="1" s="1"/>
  <c r="P4526" i="1"/>
  <c r="AB4526" i="1" s="1"/>
  <c r="V4528" i="1"/>
  <c r="AB4528" i="1" s="1"/>
  <c r="P4534" i="1"/>
  <c r="V4536" i="1"/>
  <c r="AB4536" i="1" s="1"/>
  <c r="P4542" i="1"/>
  <c r="AB4542" i="1" s="1"/>
  <c r="V4544" i="1"/>
  <c r="AB4544" i="1" s="1"/>
  <c r="P4550" i="1"/>
  <c r="AB4550" i="1" s="1"/>
  <c r="V4552" i="1"/>
  <c r="P4558" i="1"/>
  <c r="AB4558" i="1" s="1"/>
  <c r="V4560" i="1"/>
  <c r="AB4560" i="1" s="1"/>
  <c r="V4600" i="1"/>
  <c r="AB4600" i="1" s="1"/>
  <c r="P4606" i="1"/>
  <c r="V4608" i="1"/>
  <c r="AB4608" i="1" s="1"/>
  <c r="P4614" i="1"/>
  <c r="AB4614" i="1" s="1"/>
  <c r="V4619" i="1"/>
  <c r="M4623" i="1"/>
  <c r="M4626" i="1"/>
  <c r="AB4626" i="1" s="1"/>
  <c r="P4633" i="1"/>
  <c r="P4634" i="1"/>
  <c r="Z4639" i="1"/>
  <c r="AB4644" i="1"/>
  <c r="S4644" i="1"/>
  <c r="V4652" i="1"/>
  <c r="AB4657" i="1"/>
  <c r="S4657" i="1"/>
  <c r="AB4664" i="1"/>
  <c r="AB4667" i="1"/>
  <c r="Z4668" i="1"/>
  <c r="V4683" i="1"/>
  <c r="M4687" i="1"/>
  <c r="M4690" i="1"/>
  <c r="AB4690" i="1" s="1"/>
  <c r="P4697" i="1"/>
  <c r="AB4703" i="1"/>
  <c r="AB4707" i="1"/>
  <c r="AB4710" i="1"/>
  <c r="AB4769" i="1"/>
  <c r="V4488" i="1"/>
  <c r="AB4488" i="1" s="1"/>
  <c r="Z4492" i="1"/>
  <c r="AB4492" i="1" s="1"/>
  <c r="AB4494" i="1"/>
  <c r="M4495" i="1"/>
  <c r="AB4495" i="1" s="1"/>
  <c r="S4497" i="1"/>
  <c r="AB4497" i="1" s="1"/>
  <c r="P4502" i="1"/>
  <c r="V4504" i="1"/>
  <c r="AB4504" i="1" s="1"/>
  <c r="Z4508" i="1"/>
  <c r="AB4508" i="1" s="1"/>
  <c r="M4511" i="1"/>
  <c r="AB4511" i="1" s="1"/>
  <c r="S4513" i="1"/>
  <c r="AB4513" i="1" s="1"/>
  <c r="AB4514" i="1"/>
  <c r="Z4516" i="1"/>
  <c r="M4519" i="1"/>
  <c r="AB4519" i="1" s="1"/>
  <c r="S4521" i="1"/>
  <c r="AB4521" i="1" s="1"/>
  <c r="AB4522" i="1"/>
  <c r="Z4524" i="1"/>
  <c r="AB4524" i="1" s="1"/>
  <c r="M4527" i="1"/>
  <c r="AB4527" i="1" s="1"/>
  <c r="AB4529" i="1"/>
  <c r="S4529" i="1"/>
  <c r="Z4532" i="1"/>
  <c r="AB4532" i="1" s="1"/>
  <c r="M4535" i="1"/>
  <c r="AB4535" i="1" s="1"/>
  <c r="AB4537" i="1"/>
  <c r="S4537" i="1"/>
  <c r="AB4538" i="1"/>
  <c r="Z4540" i="1"/>
  <c r="AB4540" i="1" s="1"/>
  <c r="M4543" i="1"/>
  <c r="AB4543" i="1" s="1"/>
  <c r="S4545" i="1"/>
  <c r="AB4545" i="1" s="1"/>
  <c r="AB4546" i="1"/>
  <c r="Z4548" i="1"/>
  <c r="M4551" i="1"/>
  <c r="AB4551" i="1" s="1"/>
  <c r="S4553" i="1"/>
  <c r="AB4553" i="1" s="1"/>
  <c r="AB4554" i="1"/>
  <c r="Z4556" i="1"/>
  <c r="AB4556" i="1" s="1"/>
  <c r="M4559" i="1"/>
  <c r="AB4559" i="1" s="1"/>
  <c r="AB4561" i="1"/>
  <c r="S4561" i="1"/>
  <c r="AB4562" i="1"/>
  <c r="Z4564" i="1"/>
  <c r="AB4564" i="1" s="1"/>
  <c r="M4567" i="1"/>
  <c r="AB4567" i="1" s="1"/>
  <c r="AB4569" i="1"/>
  <c r="S4569" i="1"/>
  <c r="AB4570" i="1"/>
  <c r="Z4572" i="1"/>
  <c r="AB4572" i="1" s="1"/>
  <c r="M4575" i="1"/>
  <c r="AB4575" i="1" s="1"/>
  <c r="AB4577" i="1"/>
  <c r="S4577" i="1"/>
  <c r="AB4578" i="1"/>
  <c r="Z4580" i="1"/>
  <c r="AB4580" i="1" s="1"/>
  <c r="M4583" i="1"/>
  <c r="AB4583" i="1" s="1"/>
  <c r="S4585" i="1"/>
  <c r="AB4585" i="1" s="1"/>
  <c r="AB4586" i="1"/>
  <c r="Z4588" i="1"/>
  <c r="M4591" i="1"/>
  <c r="AB4591" i="1" s="1"/>
  <c r="AB4593" i="1"/>
  <c r="S4593" i="1"/>
  <c r="AB4594" i="1"/>
  <c r="Z4596" i="1"/>
  <c r="AB4596" i="1" s="1"/>
  <c r="M4599" i="1"/>
  <c r="AB4599" i="1" s="1"/>
  <c r="AB4601" i="1"/>
  <c r="S4601" i="1"/>
  <c r="AB4602" i="1"/>
  <c r="Z4604" i="1"/>
  <c r="AB4604" i="1" s="1"/>
  <c r="M4607" i="1"/>
  <c r="AB4607" i="1" s="1"/>
  <c r="AB4609" i="1"/>
  <c r="S4609" i="1"/>
  <c r="AB4610" i="1"/>
  <c r="Z4612" i="1"/>
  <c r="AB4612" i="1" s="1"/>
  <c r="M4615" i="1"/>
  <c r="AB4615" i="1" s="1"/>
  <c r="AB4616" i="1"/>
  <c r="Z4620" i="1"/>
  <c r="AB4623" i="1"/>
  <c r="V4635" i="1"/>
  <c r="AB4635" i="1" s="1"/>
  <c r="M4639" i="1"/>
  <c r="AB4639" i="1" s="1"/>
  <c r="M4642" i="1"/>
  <c r="AB4642" i="1" s="1"/>
  <c r="P4649" i="1"/>
  <c r="P4650" i="1"/>
  <c r="AB4654" i="1"/>
  <c r="Z4655" i="1"/>
  <c r="AB4660" i="1"/>
  <c r="S4660" i="1"/>
  <c r="AB4666" i="1"/>
  <c r="V4668" i="1"/>
  <c r="S4673" i="1"/>
  <c r="AB4677" i="1"/>
  <c r="AB4680" i="1"/>
  <c r="Z4684" i="1"/>
  <c r="AB4687" i="1"/>
  <c r="AB4699" i="1"/>
  <c r="AB4700" i="1"/>
  <c r="AB4778" i="1"/>
  <c r="V4651" i="1"/>
  <c r="AB4651" i="1" s="1"/>
  <c r="M4655" i="1"/>
  <c r="AB4655" i="1" s="1"/>
  <c r="M4658" i="1"/>
  <c r="AB4658" i="1" s="1"/>
  <c r="P4665" i="1"/>
  <c r="P4666" i="1"/>
  <c r="Z4671" i="1"/>
  <c r="AB4671" i="1" s="1"/>
  <c r="AB4676" i="1"/>
  <c r="S4676" i="1"/>
  <c r="V4684" i="1"/>
  <c r="S4689" i="1"/>
  <c r="AB4696" i="1"/>
  <c r="AB4705" i="1"/>
  <c r="AB4732" i="1"/>
  <c r="AB4742" i="1"/>
  <c r="AB4768" i="1"/>
  <c r="AB4795" i="1"/>
  <c r="AB4807" i="1"/>
  <c r="AB4827" i="1"/>
  <c r="AB4876" i="1"/>
  <c r="AB4617" i="1"/>
  <c r="M4618" i="1"/>
  <c r="AB4618" i="1" s="1"/>
  <c r="S4620" i="1"/>
  <c r="AB4620" i="1" s="1"/>
  <c r="P4625" i="1"/>
  <c r="AB4625" i="1" s="1"/>
  <c r="V4627" i="1"/>
  <c r="Z4631" i="1"/>
  <c r="AB4633" i="1"/>
  <c r="M4634" i="1"/>
  <c r="AB4634" i="1" s="1"/>
  <c r="S4636" i="1"/>
  <c r="AB4636" i="1" s="1"/>
  <c r="P4641" i="1"/>
  <c r="V4643" i="1"/>
  <c r="AB4643" i="1" s="1"/>
  <c r="Z4647" i="1"/>
  <c r="AB4649" i="1"/>
  <c r="M4650" i="1"/>
  <c r="AB4650" i="1" s="1"/>
  <c r="S4652" i="1"/>
  <c r="AB4652" i="1" s="1"/>
  <c r="P4657" i="1"/>
  <c r="V4659" i="1"/>
  <c r="AB4659" i="1" s="1"/>
  <c r="Z4663" i="1"/>
  <c r="AB4665" i="1"/>
  <c r="M4666" i="1"/>
  <c r="S4668" i="1"/>
  <c r="P4673" i="1"/>
  <c r="AB4673" i="1" s="1"/>
  <c r="V4675" i="1"/>
  <c r="AB4675" i="1" s="1"/>
  <c r="Z4679" i="1"/>
  <c r="AB4681" i="1"/>
  <c r="M4682" i="1"/>
  <c r="AB4682" i="1" s="1"/>
  <c r="S4684" i="1"/>
  <c r="AB4684" i="1" s="1"/>
  <c r="P4689" i="1"/>
  <c r="AB4689" i="1" s="1"/>
  <c r="V4691" i="1"/>
  <c r="AB4691" i="1" s="1"/>
  <c r="Z4695" i="1"/>
  <c r="AB4697" i="1"/>
  <c r="AB4701" i="1"/>
  <c r="S4701" i="1"/>
  <c r="P4706" i="1"/>
  <c r="AB4706" i="1" s="1"/>
  <c r="Z4708" i="1"/>
  <c r="M4711" i="1"/>
  <c r="AB4711" i="1" s="1"/>
  <c r="V4712" i="1"/>
  <c r="AB4712" i="1" s="1"/>
  <c r="AB4717" i="1"/>
  <c r="S4717" i="1"/>
  <c r="M4723" i="1"/>
  <c r="AB4723" i="1" s="1"/>
  <c r="V4724" i="1"/>
  <c r="AB4725" i="1"/>
  <c r="S4725" i="1"/>
  <c r="P4726" i="1"/>
  <c r="AB4726" i="1" s="1"/>
  <c r="Z4728" i="1"/>
  <c r="AB4728" i="1" s="1"/>
  <c r="AB4736" i="1"/>
  <c r="M4739" i="1"/>
  <c r="AB4739" i="1" s="1"/>
  <c r="V4740" i="1"/>
  <c r="AB4741" i="1"/>
  <c r="S4741" i="1"/>
  <c r="P4742" i="1"/>
  <c r="Z4744" i="1"/>
  <c r="AB4752" i="1"/>
  <c r="M4755" i="1"/>
  <c r="AB4755" i="1" s="1"/>
  <c r="V4756" i="1"/>
  <c r="AB4757" i="1"/>
  <c r="S4757" i="1"/>
  <c r="P4758" i="1"/>
  <c r="AB4758" i="1" s="1"/>
  <c r="V4759" i="1"/>
  <c r="AB4766" i="1"/>
  <c r="AB4773" i="1"/>
  <c r="AB4782" i="1"/>
  <c r="AB4783" i="1"/>
  <c r="AB4799" i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V4647" i="1"/>
  <c r="Z4651" i="1"/>
  <c r="AB4653" i="1"/>
  <c r="M4654" i="1"/>
  <c r="S4656" i="1"/>
  <c r="AB4656" i="1" s="1"/>
  <c r="P4661" i="1"/>
  <c r="AB4661" i="1" s="1"/>
  <c r="V4663" i="1"/>
  <c r="Z4667" i="1"/>
  <c r="AB4669" i="1"/>
  <c r="M4670" i="1"/>
  <c r="AB4670" i="1" s="1"/>
  <c r="S4672" i="1"/>
  <c r="AB4672" i="1" s="1"/>
  <c r="P4677" i="1"/>
  <c r="V4679" i="1"/>
  <c r="Z4683" i="1"/>
  <c r="AB4683" i="1" s="1"/>
  <c r="AB4685" i="1"/>
  <c r="M4686" i="1"/>
  <c r="AB4686" i="1" s="1"/>
  <c r="S4688" i="1"/>
  <c r="AB4688" i="1" s="1"/>
  <c r="P4693" i="1"/>
  <c r="AB4693" i="1" s="1"/>
  <c r="V4695" i="1"/>
  <c r="AB4695" i="1" s="1"/>
  <c r="AB4698" i="1"/>
  <c r="P4702" i="1"/>
  <c r="AB4702" i="1" s="1"/>
  <c r="Z4704" i="1"/>
  <c r="AB4704" i="1" s="1"/>
  <c r="M4707" i="1"/>
  <c r="V4708" i="1"/>
  <c r="AB4708" i="1" s="1"/>
  <c r="S4713" i="1"/>
  <c r="AB4713" i="1" s="1"/>
  <c r="AB4714" i="1"/>
  <c r="P4718" i="1"/>
  <c r="AB4718" i="1" s="1"/>
  <c r="Z4720" i="1"/>
  <c r="AB4720" i="1" s="1"/>
  <c r="AB4724" i="1"/>
  <c r="M4727" i="1"/>
  <c r="AB4727" i="1" s="1"/>
  <c r="V4728" i="1"/>
  <c r="S4729" i="1"/>
  <c r="AB4729" i="1" s="1"/>
  <c r="P4730" i="1"/>
  <c r="AB4730" i="1" s="1"/>
  <c r="Z4732" i="1"/>
  <c r="AB4734" i="1"/>
  <c r="AB4740" i="1"/>
  <c r="M4743" i="1"/>
  <c r="AB4743" i="1" s="1"/>
  <c r="V4744" i="1"/>
  <c r="AB4744" i="1" s="1"/>
  <c r="S4745" i="1"/>
  <c r="AB4745" i="1" s="1"/>
  <c r="P4746" i="1"/>
  <c r="AB4746" i="1" s="1"/>
  <c r="Z4748" i="1"/>
  <c r="AB4748" i="1" s="1"/>
  <c r="AB4750" i="1"/>
  <c r="AB4756" i="1"/>
  <c r="M4759" i="1"/>
  <c r="AB4759" i="1" s="1"/>
  <c r="AB4811" i="1"/>
  <c r="AB4808" i="1"/>
  <c r="AB4816" i="1"/>
  <c r="AB4825" i="1"/>
  <c r="AB4828" i="1"/>
  <c r="AB4833" i="1"/>
  <c r="AB4834" i="1"/>
  <c r="AB4840" i="1"/>
  <c r="AB4861" i="1"/>
  <c r="AB4760" i="1"/>
  <c r="M4761" i="1"/>
  <c r="AB4761" i="1" s="1"/>
  <c r="S4763" i="1"/>
  <c r="AB4763" i="1" s="1"/>
  <c r="P4768" i="1"/>
  <c r="V4770" i="1"/>
  <c r="AB4770" i="1" s="1"/>
  <c r="Z4774" i="1"/>
  <c r="AB4776" i="1"/>
  <c r="M4777" i="1"/>
  <c r="AB4777" i="1" s="1"/>
  <c r="S4779" i="1"/>
  <c r="AB4779" i="1" s="1"/>
  <c r="P4784" i="1"/>
  <c r="AB4784" i="1" s="1"/>
  <c r="V4786" i="1"/>
  <c r="AB4786" i="1" s="1"/>
  <c r="AB4790" i="1"/>
  <c r="Z4794" i="1"/>
  <c r="AB4798" i="1"/>
  <c r="Z4802" i="1"/>
  <c r="AB4806" i="1"/>
  <c r="Z4810" i="1"/>
  <c r="AB4814" i="1"/>
  <c r="Z4818" i="1"/>
  <c r="AB4820" i="1"/>
  <c r="AB4822" i="1"/>
  <c r="AB4829" i="1"/>
  <c r="AB4844" i="1"/>
  <c r="AB4846" i="1"/>
  <c r="AB4848" i="1"/>
  <c r="AB4856" i="1"/>
  <c r="AB4881" i="1"/>
  <c r="AB4893" i="1"/>
  <c r="Z4762" i="1"/>
  <c r="AB4762" i="1" s="1"/>
  <c r="AB4764" i="1"/>
  <c r="M4765" i="1"/>
  <c r="S4767" i="1"/>
  <c r="AB4767" i="1" s="1"/>
  <c r="P4772" i="1"/>
  <c r="AB4772" i="1" s="1"/>
  <c r="V4774" i="1"/>
  <c r="AB4774" i="1" s="1"/>
  <c r="Z4778" i="1"/>
  <c r="AB4780" i="1"/>
  <c r="M4781" i="1"/>
  <c r="AB4781" i="1" s="1"/>
  <c r="S4783" i="1"/>
  <c r="S4787" i="1"/>
  <c r="AB4787" i="1" s="1"/>
  <c r="AB4788" i="1"/>
  <c r="P4792" i="1"/>
  <c r="AB4792" i="1" s="1"/>
  <c r="M4793" i="1"/>
  <c r="AB4793" i="1" s="1"/>
  <c r="V4794" i="1"/>
  <c r="AB4794" i="1" s="1"/>
  <c r="S4795" i="1"/>
  <c r="AB4796" i="1"/>
  <c r="P4800" i="1"/>
  <c r="AB4800" i="1" s="1"/>
  <c r="M4801" i="1"/>
  <c r="AB4801" i="1" s="1"/>
  <c r="V4802" i="1"/>
  <c r="AB4802" i="1" s="1"/>
  <c r="S4803" i="1"/>
  <c r="AB4803" i="1" s="1"/>
  <c r="AB4804" i="1"/>
  <c r="P4808" i="1"/>
  <c r="M4809" i="1"/>
  <c r="AB4809" i="1" s="1"/>
  <c r="V4810" i="1"/>
  <c r="AB4810" i="1" s="1"/>
  <c r="S4811" i="1"/>
  <c r="AB4812" i="1"/>
  <c r="P4816" i="1"/>
  <c r="M4817" i="1"/>
  <c r="AB4817" i="1" s="1"/>
  <c r="V4818" i="1"/>
  <c r="AB4818" i="1" s="1"/>
  <c r="AB4824" i="1"/>
  <c r="AB4826" i="1"/>
  <c r="AB4832" i="1"/>
  <c r="AB4838" i="1"/>
  <c r="AB4892" i="1"/>
  <c r="AB4847" i="1"/>
  <c r="AB4855" i="1"/>
  <c r="AB4880" i="1"/>
  <c r="AB4890" i="1"/>
  <c r="AB4915" i="1"/>
  <c r="AB4920" i="1"/>
  <c r="AB4931" i="1"/>
  <c r="AB4853" i="1"/>
  <c r="AB4865" i="1"/>
  <c r="AB4872" i="1"/>
  <c r="AB4882" i="1"/>
  <c r="AB4898" i="1"/>
  <c r="Z4829" i="1"/>
  <c r="AB4831" i="1"/>
  <c r="M4832" i="1"/>
  <c r="S4834" i="1"/>
  <c r="P4839" i="1"/>
  <c r="Z4841" i="1"/>
  <c r="AB4841" i="1" s="1"/>
  <c r="V4849" i="1"/>
  <c r="AB4849" i="1" s="1"/>
  <c r="Z4854" i="1"/>
  <c r="V4857" i="1"/>
  <c r="AB4857" i="1" s="1"/>
  <c r="AB4858" i="1"/>
  <c r="Z4865" i="1"/>
  <c r="V4873" i="1"/>
  <c r="AB4873" i="1" s="1"/>
  <c r="AB4874" i="1"/>
  <c r="P4887" i="1"/>
  <c r="AB4901" i="1"/>
  <c r="S4901" i="1"/>
  <c r="AB4839" i="1"/>
  <c r="P4843" i="1"/>
  <c r="AB4843" i="1" s="1"/>
  <c r="V4845" i="1"/>
  <c r="AB4845" i="1" s="1"/>
  <c r="Z4849" i="1"/>
  <c r="AB4851" i="1"/>
  <c r="M4852" i="1"/>
  <c r="AB4852" i="1" s="1"/>
  <c r="S4854" i="1"/>
  <c r="AB4854" i="1" s="1"/>
  <c r="P4859" i="1"/>
  <c r="AB4859" i="1" s="1"/>
  <c r="V4861" i="1"/>
  <c r="P4867" i="1"/>
  <c r="AB4867" i="1" s="1"/>
  <c r="V4869" i="1"/>
  <c r="AB4869" i="1" s="1"/>
  <c r="P4875" i="1"/>
  <c r="AB4875" i="1" s="1"/>
  <c r="V4877" i="1"/>
  <c r="AB4877" i="1" s="1"/>
  <c r="P4883" i="1"/>
  <c r="AB4883" i="1" s="1"/>
  <c r="V4885" i="1"/>
  <c r="AB4885" i="1" s="1"/>
  <c r="P4891" i="1"/>
  <c r="AB4891" i="1" s="1"/>
  <c r="V4893" i="1"/>
  <c r="M4899" i="1"/>
  <c r="AB4899" i="1" s="1"/>
  <c r="M4902" i="1"/>
  <c r="AB4902" i="1" s="1"/>
  <c r="AB4919" i="1"/>
  <c r="AB4926" i="1"/>
  <c r="AB4981" i="1"/>
  <c r="M4868" i="1"/>
  <c r="AB4868" i="1" s="1"/>
  <c r="S4870" i="1"/>
  <c r="AB4870" i="1" s="1"/>
  <c r="AB4871" i="1"/>
  <c r="Z4873" i="1"/>
  <c r="M4876" i="1"/>
  <c r="AB4878" i="1"/>
  <c r="S4878" i="1"/>
  <c r="AB4879" i="1"/>
  <c r="Z4881" i="1"/>
  <c r="M4884" i="1"/>
  <c r="AB4884" i="1" s="1"/>
  <c r="AB4886" i="1"/>
  <c r="S4886" i="1"/>
  <c r="AB4887" i="1"/>
  <c r="Z4889" i="1"/>
  <c r="AB4889" i="1" s="1"/>
  <c r="M4892" i="1"/>
  <c r="S4894" i="1"/>
  <c r="AB4894" i="1" s="1"/>
  <c r="AB4895" i="1"/>
  <c r="Z4896" i="1"/>
  <c r="AB4908" i="1"/>
  <c r="AB4911" i="1"/>
  <c r="AB4940" i="1"/>
  <c r="AB4993" i="1"/>
  <c r="AB4921" i="1"/>
  <c r="AB4937" i="1"/>
  <c r="AB4939" i="1"/>
  <c r="AB4946" i="1"/>
  <c r="AB4995" i="1"/>
  <c r="S4896" i="1"/>
  <c r="AB4896" i="1" s="1"/>
  <c r="P4901" i="1"/>
  <c r="V4903" i="1"/>
  <c r="AB4903" i="1" s="1"/>
  <c r="Z4907" i="1"/>
  <c r="AB4909" i="1"/>
  <c r="M4910" i="1"/>
  <c r="AB4910" i="1" s="1"/>
  <c r="S4912" i="1"/>
  <c r="AB4912" i="1" s="1"/>
  <c r="AB4917" i="1"/>
  <c r="S4917" i="1"/>
  <c r="P4922" i="1"/>
  <c r="AB4922" i="1" s="1"/>
  <c r="Z4924" i="1"/>
  <c r="M4927" i="1"/>
  <c r="AB4927" i="1" s="1"/>
  <c r="V4928" i="1"/>
  <c r="AB4928" i="1" s="1"/>
  <c r="S4933" i="1"/>
  <c r="AB4933" i="1" s="1"/>
  <c r="AB4941" i="1"/>
  <c r="AB4943" i="1"/>
  <c r="AB4950" i="1"/>
  <c r="AB4953" i="1"/>
  <c r="AB4969" i="1"/>
  <c r="AB4977" i="1"/>
  <c r="AB4988" i="1"/>
  <c r="AB5001" i="1"/>
  <c r="AB4897" i="1"/>
  <c r="M4898" i="1"/>
  <c r="S4900" i="1"/>
  <c r="AB4900" i="1" s="1"/>
  <c r="P4905" i="1"/>
  <c r="AB4905" i="1" s="1"/>
  <c r="V4907" i="1"/>
  <c r="AB4907" i="1" s="1"/>
  <c r="Z4911" i="1"/>
  <c r="AB4913" i="1"/>
  <c r="M4914" i="1"/>
  <c r="AB4914" i="1" s="1"/>
  <c r="S4916" i="1"/>
  <c r="AB4916" i="1" s="1"/>
  <c r="P4918" i="1"/>
  <c r="AB4918" i="1" s="1"/>
  <c r="Z4920" i="1"/>
  <c r="M4923" i="1"/>
  <c r="AB4923" i="1" s="1"/>
  <c r="V4924" i="1"/>
  <c r="AB4924" i="1" s="1"/>
  <c r="S4929" i="1"/>
  <c r="AB4929" i="1" s="1"/>
  <c r="AB4930" i="1"/>
  <c r="P4934" i="1"/>
  <c r="AB4934" i="1" s="1"/>
  <c r="Z4936" i="1"/>
  <c r="AB4936" i="1" s="1"/>
  <c r="AB4938" i="1"/>
  <c r="AB4945" i="1"/>
  <c r="AB4947" i="1"/>
  <c r="AB4954" i="1"/>
  <c r="AB4984" i="1"/>
  <c r="AB4985" i="1"/>
  <c r="AB4955" i="1"/>
  <c r="AB4962" i="1"/>
  <c r="AB4963" i="1"/>
  <c r="AB4974" i="1"/>
  <c r="AB4975" i="1"/>
  <c r="AB4990" i="1"/>
  <c r="AB4991" i="1"/>
  <c r="AB4970" i="1"/>
  <c r="V4981" i="1"/>
  <c r="AB4986" i="1"/>
  <c r="S4986" i="1"/>
  <c r="P4991" i="1"/>
  <c r="M4996" i="1"/>
  <c r="AB4996" i="1" s="1"/>
  <c r="V4997" i="1"/>
  <c r="AB4997" i="1" s="1"/>
  <c r="V4953" i="1"/>
  <c r="M4956" i="1"/>
  <c r="AB4956" i="1" s="1"/>
  <c r="AB4958" i="1"/>
  <c r="S4958" i="1"/>
  <c r="AB4959" i="1"/>
  <c r="Z4961" i="1"/>
  <c r="AB4961" i="1" s="1"/>
  <c r="M4964" i="1"/>
  <c r="AB4964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82" i="1"/>
  <c r="S4982" i="1"/>
  <c r="AB4983" i="1"/>
  <c r="P4987" i="1"/>
  <c r="AB4987" i="1" s="1"/>
  <c r="Z4989" i="1"/>
  <c r="AB4989" i="1" s="1"/>
  <c r="M4992" i="1"/>
  <c r="AB4992" i="1" s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<sst xmlns="http://schemas.openxmlformats.org/spreadsheetml/2006/main" count="33" uniqueCount="20">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</sst>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4%20PCF%20ABRIL%202024.xlsx" TargetMode="External"/><Relationship Id="rId1" Type="http://schemas.openxmlformats.org/officeDocument/2006/relationships/externalLinkPath" Target="/PCF%202024/4%20PCF%20ABRIL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  <sheetName val="FUNDO FIXO - CAIXA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1 - Plantonista</v>
          </cell>
          <cell r="G12">
            <v>251605</v>
          </cell>
          <cell r="H12">
            <v>45383</v>
          </cell>
          <cell r="J12">
            <v>302.88</v>
          </cell>
          <cell r="M12">
            <v>7.06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1 - Plantonista</v>
          </cell>
          <cell r="G13">
            <v>223208</v>
          </cell>
          <cell r="H13">
            <v>45383</v>
          </cell>
          <cell r="J13">
            <v>357.31</v>
          </cell>
          <cell r="M13">
            <v>7.06</v>
          </cell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1 - Plantonista</v>
          </cell>
          <cell r="G15">
            <v>223405</v>
          </cell>
          <cell r="H15">
            <v>45383</v>
          </cell>
          <cell r="J15">
            <v>310.86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ALANA SAMYRA DE SENA SILVA</v>
          </cell>
          <cell r="F16" t="str">
            <v>2 - Diarista</v>
          </cell>
          <cell r="G16">
            <v>411005</v>
          </cell>
          <cell r="H16">
            <v>45383</v>
          </cell>
          <cell r="J16">
            <v>58.2</v>
          </cell>
          <cell r="M16">
            <v>0</v>
          </cell>
          <cell r="S16">
            <v>39.799999999999997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1 - Plantonista</v>
          </cell>
          <cell r="G17">
            <v>322205</v>
          </cell>
          <cell r="H17">
            <v>45383</v>
          </cell>
          <cell r="J17">
            <v>148.33000000000001</v>
          </cell>
          <cell r="M17">
            <v>7.06</v>
          </cell>
          <cell r="S17">
            <v>0</v>
          </cell>
          <cell r="U17">
            <v>0</v>
          </cell>
          <cell r="Y17">
            <v>1855.02</v>
          </cell>
        </row>
        <row r="18">
          <cell r="C18" t="str">
            <v>UPA NOVA DESCOBERTA - CG Nº 008/2022</v>
          </cell>
          <cell r="E18" t="str">
            <v>ALDERY VITORIANO BEZERRA NETO</v>
          </cell>
          <cell r="F18" t="str">
            <v>1 - Plantonista</v>
          </cell>
          <cell r="G18">
            <v>225125</v>
          </cell>
          <cell r="H18">
            <v>45383</v>
          </cell>
          <cell r="J18">
            <v>473.11</v>
          </cell>
          <cell r="M18">
            <v>7.06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1 - Plantonista</v>
          </cell>
          <cell r="G19">
            <v>322205</v>
          </cell>
          <cell r="H19">
            <v>45383</v>
          </cell>
          <cell r="J19">
            <v>148.33000000000001</v>
          </cell>
          <cell r="M19">
            <v>7.06</v>
          </cell>
          <cell r="S19">
            <v>88.2</v>
          </cell>
          <cell r="U19">
            <v>0</v>
          </cell>
          <cell r="Y19">
            <v>1855.02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1 - Plantonista</v>
          </cell>
          <cell r="G20">
            <v>225125</v>
          </cell>
          <cell r="H20">
            <v>45383</v>
          </cell>
          <cell r="J20">
            <v>309.24</v>
          </cell>
          <cell r="M20">
            <v>7.06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2 - Diarista</v>
          </cell>
          <cell r="G21">
            <v>313220</v>
          </cell>
          <cell r="H21">
            <v>45383</v>
          </cell>
          <cell r="J21">
            <v>374.17</v>
          </cell>
          <cell r="M21">
            <v>7.06</v>
          </cell>
          <cell r="S21">
            <v>0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2 - Diarista</v>
          </cell>
          <cell r="G22">
            <v>415105</v>
          </cell>
          <cell r="H22">
            <v>45383</v>
          </cell>
          <cell r="J22">
            <v>154.84</v>
          </cell>
          <cell r="M22">
            <v>7.06</v>
          </cell>
          <cell r="S22">
            <v>84.72</v>
          </cell>
          <cell r="U22">
            <v>0</v>
          </cell>
        </row>
        <row r="23">
          <cell r="M23">
            <v>0</v>
          </cell>
          <cell r="S23">
            <v>0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AMANDA DACAL NEVES</v>
          </cell>
          <cell r="F24" t="str">
            <v>1 - Plantonista</v>
          </cell>
          <cell r="G24">
            <v>223505</v>
          </cell>
          <cell r="H24">
            <v>45383</v>
          </cell>
          <cell r="J24">
            <v>270.77</v>
          </cell>
          <cell r="M24">
            <v>0</v>
          </cell>
          <cell r="S24">
            <v>0</v>
          </cell>
          <cell r="U24">
            <v>0</v>
          </cell>
          <cell r="Y24">
            <v>2096.2800000000002</v>
          </cell>
        </row>
        <row r="25">
          <cell r="C25" t="str">
            <v>UPA NOVA DESCOBERTA - CG Nº 008/2022</v>
          </cell>
          <cell r="E25" t="str">
            <v>AMARA ANA ALVES</v>
          </cell>
          <cell r="F25" t="str">
            <v>1 - Plantonista</v>
          </cell>
          <cell r="G25">
            <v>322205</v>
          </cell>
          <cell r="H25">
            <v>45383</v>
          </cell>
          <cell r="J25">
            <v>192.11</v>
          </cell>
          <cell r="M25">
            <v>7.06</v>
          </cell>
          <cell r="S25">
            <v>88.2</v>
          </cell>
          <cell r="U25">
            <v>0</v>
          </cell>
          <cell r="Y25">
            <v>1708.02</v>
          </cell>
        </row>
        <row r="26">
          <cell r="C26" t="str">
            <v>UPA NOVA DESCOBERTA - CG Nº 008/2022</v>
          </cell>
          <cell r="E26" t="str">
            <v>ANA CLAUDIA REGO DA SILVA RODRIGUES BRASIL</v>
          </cell>
          <cell r="F26" t="str">
            <v>1 - Plantonista</v>
          </cell>
          <cell r="G26">
            <v>422110</v>
          </cell>
          <cell r="H26">
            <v>45383</v>
          </cell>
          <cell r="J26">
            <v>135.55000000000001</v>
          </cell>
          <cell r="M26">
            <v>7.06</v>
          </cell>
          <cell r="S26">
            <v>84.72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LUCIA SOLANO DE OLIVEIRA</v>
          </cell>
          <cell r="F27" t="str">
            <v>1 - Plantonista</v>
          </cell>
          <cell r="G27">
            <v>223505</v>
          </cell>
          <cell r="H27">
            <v>45383</v>
          </cell>
          <cell r="J27">
            <v>387.15</v>
          </cell>
          <cell r="M27">
            <v>0</v>
          </cell>
          <cell r="S27">
            <v>0</v>
          </cell>
          <cell r="U27">
            <v>0</v>
          </cell>
          <cell r="Y27">
            <v>972.73</v>
          </cell>
        </row>
        <row r="28">
          <cell r="C28" t="str">
            <v>UPA NOVA DESCOBERTA - CG Nº 008/2022</v>
          </cell>
          <cell r="E28" t="str">
            <v>ANA MARIA DA SILVA</v>
          </cell>
          <cell r="F28" t="str">
            <v>1 - Plantonista</v>
          </cell>
          <cell r="G28">
            <v>324115</v>
          </cell>
          <cell r="H28">
            <v>45383</v>
          </cell>
          <cell r="J28">
            <v>310.97000000000003</v>
          </cell>
          <cell r="M28">
            <v>7.06</v>
          </cell>
          <cell r="S28">
            <v>65.599999999999994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ANA NERY SANTOS DE LIMA</v>
          </cell>
          <cell r="F29" t="str">
            <v>1 - Plantonista</v>
          </cell>
          <cell r="G29">
            <v>322205</v>
          </cell>
          <cell r="H29">
            <v>45383</v>
          </cell>
          <cell r="J29">
            <v>233.19</v>
          </cell>
          <cell r="M29">
            <v>0</v>
          </cell>
          <cell r="S29">
            <v>0</v>
          </cell>
          <cell r="U29">
            <v>0</v>
          </cell>
          <cell r="Y29">
            <v>1708.02</v>
          </cell>
        </row>
        <row r="30">
          <cell r="C30" t="str">
            <v>UPA NOVA DESCOBERTA - CG Nº 008/2022</v>
          </cell>
          <cell r="E30" t="str">
            <v>ANA PAULA MARIA DE OLIVEIRA</v>
          </cell>
          <cell r="F30" t="str">
            <v>1 - Plantonista</v>
          </cell>
          <cell r="G30">
            <v>322205</v>
          </cell>
          <cell r="H30">
            <v>45383</v>
          </cell>
          <cell r="J30">
            <v>192.11</v>
          </cell>
          <cell r="M30">
            <v>7.06</v>
          </cell>
          <cell r="S30">
            <v>88.2</v>
          </cell>
          <cell r="U30">
            <v>0</v>
          </cell>
          <cell r="Y30">
            <v>1708.02</v>
          </cell>
        </row>
        <row r="31">
          <cell r="C31" t="str">
            <v>UPA NOVA DESCOBERTA - CG Nº 008/2022</v>
          </cell>
          <cell r="E31" t="str">
            <v xml:space="preserve">ANDREA CORREIA DE MELO </v>
          </cell>
          <cell r="F31" t="str">
            <v>1 - Plantonista</v>
          </cell>
          <cell r="G31">
            <v>516345</v>
          </cell>
          <cell r="H31">
            <v>45383</v>
          </cell>
          <cell r="J31">
            <v>173.03</v>
          </cell>
          <cell r="M31">
            <v>7.06</v>
          </cell>
          <cell r="S31">
            <v>84.72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ANDREA PAULA LIRA DA SILVA</v>
          </cell>
          <cell r="F32" t="str">
            <v>1 - Plantonista</v>
          </cell>
          <cell r="G32">
            <v>322205</v>
          </cell>
          <cell r="H32">
            <v>45383</v>
          </cell>
          <cell r="J32">
            <v>160.09</v>
          </cell>
          <cell r="M32">
            <v>7.06</v>
          </cell>
          <cell r="S32">
            <v>0</v>
          </cell>
          <cell r="U32">
            <v>0</v>
          </cell>
          <cell r="Y32">
            <v>1708.02</v>
          </cell>
        </row>
        <row r="33">
          <cell r="C33" t="str">
            <v>UPA NOVA DESCOBERTA - CG Nº 008/2022</v>
          </cell>
          <cell r="E33" t="str">
            <v>ANDRESSA ANDRADE DO AMARAL</v>
          </cell>
          <cell r="F33" t="str">
            <v>1 - Plantonista</v>
          </cell>
          <cell r="G33">
            <v>322205</v>
          </cell>
          <cell r="H33">
            <v>45383</v>
          </cell>
          <cell r="J33">
            <v>160.09</v>
          </cell>
          <cell r="M33">
            <v>7.06</v>
          </cell>
          <cell r="S33">
            <v>88.2</v>
          </cell>
          <cell r="U33">
            <v>0</v>
          </cell>
          <cell r="Y33">
            <v>1708.02</v>
          </cell>
        </row>
        <row r="34">
          <cell r="C34" t="str">
            <v>UPA NOVA DESCOBERTA - CG Nº 008/2022</v>
          </cell>
          <cell r="E34" t="str">
            <v>ANDREZZA HEVELLYN OLIVEIRA DO NASCIMENTO</v>
          </cell>
          <cell r="F34" t="str">
            <v>1 - Plantonista</v>
          </cell>
          <cell r="G34">
            <v>322205</v>
          </cell>
          <cell r="H34">
            <v>45383</v>
          </cell>
          <cell r="J34">
            <v>185.05</v>
          </cell>
          <cell r="M34">
            <v>7.06</v>
          </cell>
          <cell r="S34">
            <v>0</v>
          </cell>
          <cell r="U34">
            <v>0</v>
          </cell>
          <cell r="Y34">
            <v>1781.52</v>
          </cell>
        </row>
        <row r="35">
          <cell r="C35" t="str">
            <v>UPA NOVA DESCOBERTA - CG Nº 008/2022</v>
          </cell>
          <cell r="E35" t="str">
            <v>ANGELA BELO CABRAL</v>
          </cell>
          <cell r="F35" t="str">
            <v>1 - Plantonista</v>
          </cell>
          <cell r="G35">
            <v>322205</v>
          </cell>
          <cell r="H35">
            <v>45383</v>
          </cell>
          <cell r="J35">
            <v>192.11</v>
          </cell>
          <cell r="M35">
            <v>7.06</v>
          </cell>
          <cell r="S35">
            <v>0</v>
          </cell>
          <cell r="U35">
            <v>0</v>
          </cell>
          <cell r="Y35">
            <v>1708.02</v>
          </cell>
        </row>
        <row r="36">
          <cell r="C36" t="str">
            <v>UPA NOVA DESCOBERTA - CG Nº 008/2022</v>
          </cell>
          <cell r="E36" t="str">
            <v>ANGELA VANESSA DO NASCIMENTO VERCOSA</v>
          </cell>
          <cell r="F36" t="str">
            <v>1 - Plantonista</v>
          </cell>
          <cell r="G36">
            <v>516345</v>
          </cell>
          <cell r="H36">
            <v>45383</v>
          </cell>
          <cell r="J36">
            <v>9.94</v>
          </cell>
          <cell r="M36">
            <v>7.06</v>
          </cell>
          <cell r="S36">
            <v>84.72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ANNA CLAUDIA DA SILVA NASCIMENTO</v>
          </cell>
          <cell r="F37" t="str">
            <v>1 - Plantonista</v>
          </cell>
          <cell r="G37">
            <v>322205</v>
          </cell>
          <cell r="H37">
            <v>45383</v>
          </cell>
          <cell r="J37">
            <v>151.94999999999999</v>
          </cell>
          <cell r="M37">
            <v>7.06</v>
          </cell>
          <cell r="S37">
            <v>0</v>
          </cell>
          <cell r="U37">
            <v>0</v>
          </cell>
          <cell r="Y37">
            <v>1708.02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1 - Plantonista</v>
          </cell>
          <cell r="G38">
            <v>251605</v>
          </cell>
          <cell r="H38">
            <v>45383</v>
          </cell>
          <cell r="J38">
            <v>325.60000000000002</v>
          </cell>
          <cell r="M38">
            <v>7.06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1 - Plantonista</v>
          </cell>
          <cell r="G39">
            <v>324205</v>
          </cell>
          <cell r="H39">
            <v>45383</v>
          </cell>
          <cell r="J39">
            <v>190.32</v>
          </cell>
          <cell r="M39">
            <v>7.06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1 - Plantonista</v>
          </cell>
          <cell r="G40">
            <v>223505</v>
          </cell>
          <cell r="H40">
            <v>45383</v>
          </cell>
          <cell r="J40">
            <v>370.83</v>
          </cell>
          <cell r="M40">
            <v>0</v>
          </cell>
          <cell r="S40">
            <v>0</v>
          </cell>
          <cell r="U40">
            <v>0</v>
          </cell>
          <cell r="Y40">
            <v>914.54</v>
          </cell>
        </row>
        <row r="41">
          <cell r="C41" t="str">
            <v>UPA NOVA DESCOBERTA - CG Nº 008/2022</v>
          </cell>
          <cell r="E41" t="str">
            <v>BRUNA  GONCALVES DE AZEVEDO MONTEIRO</v>
          </cell>
          <cell r="F41" t="str">
            <v>2 - Diarista</v>
          </cell>
          <cell r="G41">
            <v>223405</v>
          </cell>
          <cell r="H41">
            <v>45383</v>
          </cell>
          <cell r="J41">
            <v>511.48</v>
          </cell>
          <cell r="M41">
            <v>7.06</v>
          </cell>
          <cell r="S41">
            <v>0</v>
          </cell>
          <cell r="U41">
            <v>169.3</v>
          </cell>
        </row>
        <row r="42">
          <cell r="C42" t="str">
            <v>UPA NOVA DESCOBERTA - CG Nº 008/2022</v>
          </cell>
          <cell r="E42" t="str">
            <v>BRUNA HIPOLITO MOREIRA REIS</v>
          </cell>
          <cell r="F42" t="str">
            <v>1 - Plantonista</v>
          </cell>
          <cell r="G42">
            <v>223505</v>
          </cell>
          <cell r="H42">
            <v>45383</v>
          </cell>
          <cell r="J42">
            <v>237.08</v>
          </cell>
          <cell r="M42">
            <v>0</v>
          </cell>
          <cell r="S42">
            <v>0</v>
          </cell>
          <cell r="U42">
            <v>0</v>
          </cell>
          <cell r="Y42">
            <v>1852.56</v>
          </cell>
        </row>
        <row r="43">
          <cell r="C43" t="str">
            <v>UPA NOVA DESCOBERTA - CG Nº 008/2022</v>
          </cell>
          <cell r="E43" t="str">
            <v>CAIO HENRIQUE CAVALCANTI DA SILVA</v>
          </cell>
          <cell r="F43" t="str">
            <v>2 - Diarista</v>
          </cell>
          <cell r="G43">
            <v>411005</v>
          </cell>
          <cell r="H43">
            <v>45383</v>
          </cell>
          <cell r="J43">
            <v>58.2</v>
          </cell>
          <cell r="M43">
            <v>0</v>
          </cell>
          <cell r="S43">
            <v>39.799999999999997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CARMEM REGINA ALVES SENA</v>
          </cell>
          <cell r="F44" t="str">
            <v>1 - Plantonista</v>
          </cell>
          <cell r="G44">
            <v>223505</v>
          </cell>
          <cell r="H44">
            <v>45383</v>
          </cell>
          <cell r="J44">
            <v>309.97000000000003</v>
          </cell>
          <cell r="M44">
            <v>0</v>
          </cell>
          <cell r="S44">
            <v>0</v>
          </cell>
          <cell r="U44">
            <v>0</v>
          </cell>
          <cell r="Y44">
            <v>1804.36</v>
          </cell>
        </row>
        <row r="46">
          <cell r="C46" t="str">
            <v>UPA NOVA DESCOBERTA - CG Nº 008/2022</v>
          </cell>
          <cell r="E46" t="str">
            <v>CLEIDE MARIA DA SILVA BEZERRA</v>
          </cell>
          <cell r="F46" t="str">
            <v>1 - Plantonista</v>
          </cell>
          <cell r="G46">
            <v>422110</v>
          </cell>
          <cell r="H46">
            <v>45383</v>
          </cell>
          <cell r="J46">
            <v>189.34</v>
          </cell>
          <cell r="M46">
            <v>7.06</v>
          </cell>
          <cell r="S46">
            <v>84.72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CLEITON TRAJANO PINHEIRO</v>
          </cell>
          <cell r="F47" t="str">
            <v>1 - Plantonista</v>
          </cell>
          <cell r="G47">
            <v>521130</v>
          </cell>
          <cell r="H47">
            <v>45383</v>
          </cell>
          <cell r="J47">
            <v>175.79</v>
          </cell>
          <cell r="M47">
            <v>7.06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CRISTIANE CORREIA LIMA</v>
          </cell>
          <cell r="F48" t="str">
            <v>1 - Plantonista</v>
          </cell>
          <cell r="G48">
            <v>517410</v>
          </cell>
          <cell r="H48">
            <v>45383</v>
          </cell>
          <cell r="J48">
            <v>183.84</v>
          </cell>
          <cell r="M48">
            <v>7.06</v>
          </cell>
          <cell r="S48">
            <v>84.72</v>
          </cell>
          <cell r="U48">
            <v>0</v>
          </cell>
        </row>
        <row r="49">
          <cell r="C49" t="str">
            <v>UPA NOVA DESCOBERTA - CG Nº 008/2022</v>
          </cell>
          <cell r="E49" t="str">
            <v>CRISTIANE MARIA DA S OLIVEIRA</v>
          </cell>
          <cell r="F49" t="str">
            <v>1 - Plantonista</v>
          </cell>
          <cell r="G49">
            <v>322205</v>
          </cell>
          <cell r="H49">
            <v>45383</v>
          </cell>
          <cell r="J49">
            <v>185.05</v>
          </cell>
          <cell r="M49">
            <v>7.06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CYBELLE SUZELY FONSECA ALHEIROS DIAS</v>
          </cell>
          <cell r="F50" t="str">
            <v>1 - Plantonista</v>
          </cell>
          <cell r="G50">
            <v>223505</v>
          </cell>
          <cell r="H50">
            <v>45383</v>
          </cell>
          <cell r="J50">
            <v>299.27999999999997</v>
          </cell>
          <cell r="M50">
            <v>0</v>
          </cell>
          <cell r="S50">
            <v>0</v>
          </cell>
          <cell r="U50">
            <v>0</v>
          </cell>
          <cell r="Y50">
            <v>1169.52</v>
          </cell>
        </row>
        <row r="51">
          <cell r="C51" t="str">
            <v>UPA NOVA DESCOBERTA - CG Nº 008/2022</v>
          </cell>
          <cell r="E51" t="str">
            <v>DANIEL AKEL PEREIRA DE ARAUJO</v>
          </cell>
          <cell r="F51" t="str">
            <v>2 - Diarista</v>
          </cell>
          <cell r="G51">
            <v>410105</v>
          </cell>
          <cell r="H51">
            <v>45383</v>
          </cell>
          <cell r="J51">
            <v>2134.04</v>
          </cell>
          <cell r="M51">
            <v>7.06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 xml:space="preserve">DANIEL DE MELO PRAZERES </v>
          </cell>
          <cell r="F52" t="str">
            <v>1 - Plantonista</v>
          </cell>
          <cell r="G52">
            <v>322605</v>
          </cell>
          <cell r="H52">
            <v>45383</v>
          </cell>
          <cell r="J52">
            <v>196.73</v>
          </cell>
          <cell r="M52">
            <v>7.06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DANIELA JACOB MAYRINCK GOMES DA FONSECA</v>
          </cell>
          <cell r="F53" t="str">
            <v>1 - Plantonista</v>
          </cell>
          <cell r="G53">
            <v>225125</v>
          </cell>
          <cell r="H53">
            <v>45383</v>
          </cell>
          <cell r="J53">
            <v>1421.81</v>
          </cell>
          <cell r="M53">
            <v>7.06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DANIELLE MARIA PESSOA VERAS DE QUEIROZ</v>
          </cell>
          <cell r="F54" t="str">
            <v>2 - Diarista</v>
          </cell>
          <cell r="G54">
            <v>410105</v>
          </cell>
          <cell r="H54">
            <v>45383</v>
          </cell>
          <cell r="J54">
            <v>1039.22</v>
          </cell>
          <cell r="M54">
            <v>0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DANIELLE MOREIRA BRASIL</v>
          </cell>
          <cell r="F55" t="str">
            <v>2 - Diarista</v>
          </cell>
          <cell r="G55">
            <v>223505</v>
          </cell>
          <cell r="H55">
            <v>45383</v>
          </cell>
          <cell r="J55">
            <v>225.59</v>
          </cell>
          <cell r="M55">
            <v>0</v>
          </cell>
          <cell r="S55">
            <v>134.25</v>
          </cell>
          <cell r="U55">
            <v>0</v>
          </cell>
          <cell r="Y55">
            <v>2080.6999999999998</v>
          </cell>
        </row>
        <row r="56">
          <cell r="C56" t="str">
            <v>UPA NOVA DESCOBERTA - CG Nº 008/2022</v>
          </cell>
          <cell r="E56" t="str">
            <v>DAVI MIGUEL DA SILVA OLIVEIRA</v>
          </cell>
          <cell r="F56" t="str">
            <v>1 - Plantonista</v>
          </cell>
          <cell r="G56">
            <v>521130</v>
          </cell>
          <cell r="H56">
            <v>45383</v>
          </cell>
          <cell r="J56">
            <v>135.55000000000001</v>
          </cell>
          <cell r="M56">
            <v>7.06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DAYGRID SIMONE BARROS DA SILVA</v>
          </cell>
          <cell r="F57" t="str">
            <v>1 - Plantonista</v>
          </cell>
          <cell r="G57">
            <v>322205</v>
          </cell>
          <cell r="H57">
            <v>45383</v>
          </cell>
          <cell r="J57">
            <v>182.68</v>
          </cell>
          <cell r="M57">
            <v>7.06</v>
          </cell>
          <cell r="S57">
            <v>88.2</v>
          </cell>
          <cell r="U57">
            <v>0</v>
          </cell>
          <cell r="Y57">
            <v>1708.02</v>
          </cell>
        </row>
        <row r="58">
          <cell r="C58" t="str">
            <v>UPA NOVA DESCOBERTA - CG Nº 008/2022</v>
          </cell>
          <cell r="E58" t="str">
            <v>DEBORA PEREIRA DA SILVA</v>
          </cell>
          <cell r="F58" t="str">
            <v>1 - Plantonista</v>
          </cell>
          <cell r="G58">
            <v>322205</v>
          </cell>
          <cell r="H58">
            <v>45383</v>
          </cell>
          <cell r="J58">
            <v>148.33000000000001</v>
          </cell>
          <cell r="M58">
            <v>7.06</v>
          </cell>
          <cell r="S58">
            <v>0</v>
          </cell>
          <cell r="U58">
            <v>0</v>
          </cell>
          <cell r="Y58">
            <v>1855.02</v>
          </cell>
        </row>
        <row r="59">
          <cell r="C59" t="str">
            <v>UPA NOVA DESCOBERTA - CG Nº 008/2022</v>
          </cell>
          <cell r="E59" t="str">
            <v>DEILSON JOSE FERREIRA</v>
          </cell>
          <cell r="F59" t="str">
            <v>1 - Plantonista</v>
          </cell>
          <cell r="G59">
            <v>322205</v>
          </cell>
          <cell r="H59">
            <v>45383</v>
          </cell>
          <cell r="J59">
            <v>154.21</v>
          </cell>
          <cell r="M59">
            <v>7.06</v>
          </cell>
          <cell r="S59">
            <v>0</v>
          </cell>
          <cell r="U59">
            <v>0</v>
          </cell>
          <cell r="Y59">
            <v>1781.52</v>
          </cell>
        </row>
        <row r="60">
          <cell r="C60" t="str">
            <v>UPA NOVA DESCOBERTA - CG Nº 008/2022</v>
          </cell>
          <cell r="E60" t="str">
            <v>DIANA CRISTINA DIDIER SOUZA</v>
          </cell>
          <cell r="F60" t="str">
            <v>1 - Plantonista</v>
          </cell>
          <cell r="G60">
            <v>223505</v>
          </cell>
          <cell r="H60">
            <v>45383</v>
          </cell>
          <cell r="J60">
            <v>288.25</v>
          </cell>
          <cell r="M60">
            <v>0</v>
          </cell>
          <cell r="S60">
            <v>0</v>
          </cell>
          <cell r="U60">
            <v>0</v>
          </cell>
          <cell r="Y60">
            <v>1804.36</v>
          </cell>
        </row>
        <row r="61">
          <cell r="C61" t="str">
            <v>UPA NOVA DESCOBERTA - CG Nº 008/2022</v>
          </cell>
          <cell r="E61" t="str">
            <v>DIEGO DEIVID GOMES  LAGO</v>
          </cell>
          <cell r="F61" t="str">
            <v>1 - Plantonista</v>
          </cell>
          <cell r="G61">
            <v>517410</v>
          </cell>
          <cell r="H61">
            <v>45383</v>
          </cell>
          <cell r="J61">
            <v>135.55000000000001</v>
          </cell>
          <cell r="M61">
            <v>7.06</v>
          </cell>
          <cell r="S61">
            <v>84.72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DIRCILENE VENTURA DE MORAES</v>
          </cell>
          <cell r="F62" t="str">
            <v>1 - Plantonista</v>
          </cell>
          <cell r="G62">
            <v>223505</v>
          </cell>
          <cell r="H62">
            <v>45383</v>
          </cell>
          <cell r="J62">
            <v>333.75</v>
          </cell>
          <cell r="M62">
            <v>0</v>
          </cell>
          <cell r="S62">
            <v>0</v>
          </cell>
          <cell r="U62">
            <v>0</v>
          </cell>
          <cell r="Y62">
            <v>972.73</v>
          </cell>
        </row>
        <row r="63">
          <cell r="C63" t="str">
            <v>UPA NOVA DESCOBERTA - CG Nº 008/2022</v>
          </cell>
          <cell r="E63" t="str">
            <v>DULCE NEUZA ROCHA   CRUZ</v>
          </cell>
          <cell r="F63" t="str">
            <v>1 - Plantonista</v>
          </cell>
          <cell r="G63">
            <v>223208</v>
          </cell>
          <cell r="H63">
            <v>45383</v>
          </cell>
          <cell r="J63">
            <v>317.31</v>
          </cell>
          <cell r="M63">
            <v>7.06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EDSON JOSE DA SILVA</v>
          </cell>
          <cell r="F64" t="str">
            <v>1 - Plantonista</v>
          </cell>
          <cell r="G64">
            <v>766420</v>
          </cell>
          <cell r="H64">
            <v>45383</v>
          </cell>
          <cell r="J64">
            <v>212.02</v>
          </cell>
          <cell r="M64">
            <v>7.06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EDSON LUIZ DA SILVA</v>
          </cell>
          <cell r="F65" t="str">
            <v>1 - Plantonista</v>
          </cell>
          <cell r="G65">
            <v>322605</v>
          </cell>
          <cell r="H65">
            <v>45383</v>
          </cell>
          <cell r="J65">
            <v>226.24</v>
          </cell>
          <cell r="M65">
            <v>7.06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EDUARDA FERNANDES DA SILVA</v>
          </cell>
          <cell r="F66" t="str">
            <v>1 - Plantonista</v>
          </cell>
          <cell r="G66">
            <v>422110</v>
          </cell>
          <cell r="H66">
            <v>45383</v>
          </cell>
          <cell r="J66">
            <v>182.56</v>
          </cell>
          <cell r="M66">
            <v>7.06</v>
          </cell>
          <cell r="S66">
            <v>0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ELANE DE BARROS SANTOS</v>
          </cell>
          <cell r="F67" t="str">
            <v>1 - Plantonista</v>
          </cell>
          <cell r="G67">
            <v>322205</v>
          </cell>
          <cell r="H67">
            <v>45383</v>
          </cell>
          <cell r="J67">
            <v>185.05</v>
          </cell>
          <cell r="M67">
            <v>7.06</v>
          </cell>
          <cell r="S67">
            <v>88.2</v>
          </cell>
          <cell r="U67">
            <v>0</v>
          </cell>
          <cell r="Y67">
            <v>1781.52</v>
          </cell>
        </row>
        <row r="68">
          <cell r="C68" t="str">
            <v>UPA NOVA DESCOBERTA - CG Nº 008/2022</v>
          </cell>
          <cell r="E68" t="str">
            <v>ELIANE CARLA DE LIMA</v>
          </cell>
          <cell r="F68" t="str">
            <v>1 - Plantonista</v>
          </cell>
          <cell r="G68">
            <v>322205</v>
          </cell>
          <cell r="H68">
            <v>45383</v>
          </cell>
          <cell r="J68">
            <v>192.11</v>
          </cell>
          <cell r="M68">
            <v>7.06</v>
          </cell>
          <cell r="S68">
            <v>88.2</v>
          </cell>
          <cell r="U68">
            <v>0</v>
          </cell>
          <cell r="Y68">
            <v>1708.02</v>
          </cell>
        </row>
        <row r="69"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ELIZANGELA IRIS DA SILVA</v>
          </cell>
          <cell r="F70" t="str">
            <v>1 - Plantonista</v>
          </cell>
          <cell r="G70">
            <v>322205</v>
          </cell>
          <cell r="H70">
            <v>45383</v>
          </cell>
          <cell r="J70">
            <v>151.94999999999999</v>
          </cell>
          <cell r="M70">
            <v>7.06</v>
          </cell>
          <cell r="S70">
            <v>88.2</v>
          </cell>
          <cell r="U70">
            <v>0</v>
          </cell>
          <cell r="Y70">
            <v>1708.02</v>
          </cell>
        </row>
        <row r="71">
          <cell r="C71" t="str">
            <v>UPA NOVA DESCOBERTA - CG Nº 008/2022</v>
          </cell>
          <cell r="E71" t="str">
            <v>ELOIZA FERNANDA MACIEL DA SILVA</v>
          </cell>
          <cell r="F71" t="str">
            <v>1 - Plantonista</v>
          </cell>
          <cell r="G71">
            <v>422110</v>
          </cell>
          <cell r="H71">
            <v>45383</v>
          </cell>
          <cell r="J71">
            <v>146.49</v>
          </cell>
          <cell r="M71">
            <v>7.06</v>
          </cell>
          <cell r="S71">
            <v>84.72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1 - Plantonista</v>
          </cell>
          <cell r="G72">
            <v>223405</v>
          </cell>
          <cell r="H72">
            <v>45383</v>
          </cell>
          <cell r="J72">
            <v>279.77</v>
          </cell>
          <cell r="M72">
            <v>7.06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ELYANA CELIA FERREIRA DA SILVA</v>
          </cell>
          <cell r="F73" t="str">
            <v>1 - Plantonista</v>
          </cell>
          <cell r="G73">
            <v>766420</v>
          </cell>
          <cell r="H73">
            <v>45383</v>
          </cell>
          <cell r="J73">
            <v>173.95</v>
          </cell>
          <cell r="M73">
            <v>7.06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EMILIA FRANCISCA DA SILVA RAMOS</v>
          </cell>
          <cell r="F74" t="str">
            <v>1 - Plantonista</v>
          </cell>
          <cell r="G74">
            <v>322205</v>
          </cell>
          <cell r="H74">
            <v>45383</v>
          </cell>
          <cell r="J74">
            <v>185.05</v>
          </cell>
          <cell r="M74">
            <v>7.06</v>
          </cell>
          <cell r="S74">
            <v>88.2</v>
          </cell>
          <cell r="U74">
            <v>0</v>
          </cell>
          <cell r="Y74">
            <v>1781.52</v>
          </cell>
        </row>
        <row r="75">
          <cell r="C75" t="str">
            <v>UPA NOVA DESCOBERTA - CG Nº 008/2022</v>
          </cell>
          <cell r="E75" t="str">
            <v>EMILLY GIOVANA SILVA DO NASCIMENTO</v>
          </cell>
          <cell r="F75" t="str">
            <v>2 - Diarista</v>
          </cell>
          <cell r="G75">
            <v>411005</v>
          </cell>
          <cell r="H75">
            <v>45383</v>
          </cell>
          <cell r="J75">
            <v>14.26</v>
          </cell>
          <cell r="M75">
            <v>7.06</v>
          </cell>
          <cell r="S75">
            <v>33.17</v>
          </cell>
          <cell r="U75">
            <v>0</v>
          </cell>
        </row>
        <row r="76">
          <cell r="C76" t="str">
            <v>UPA NOVA DESCOBERTA - CG Nº 008/2022</v>
          </cell>
          <cell r="E76" t="str">
            <v xml:space="preserve">ENIO VERAS FILHO </v>
          </cell>
          <cell r="F76" t="str">
            <v>1 - Plantonista</v>
          </cell>
          <cell r="G76">
            <v>225125</v>
          </cell>
          <cell r="H76">
            <v>45383</v>
          </cell>
          <cell r="J76">
            <v>428.49</v>
          </cell>
          <cell r="M76">
            <v>7.06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1 - Plantonista</v>
          </cell>
          <cell r="G77">
            <v>322205</v>
          </cell>
          <cell r="H77">
            <v>45383</v>
          </cell>
          <cell r="J77">
            <v>160.09</v>
          </cell>
          <cell r="M77">
            <v>7.06</v>
          </cell>
          <cell r="S77">
            <v>0</v>
          </cell>
          <cell r="U77">
            <v>0</v>
          </cell>
          <cell r="Y77">
            <v>1708.02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1 - Plantonista</v>
          </cell>
          <cell r="G78">
            <v>324115</v>
          </cell>
          <cell r="H78">
            <v>45383</v>
          </cell>
          <cell r="J78">
            <v>411.35</v>
          </cell>
          <cell r="M78">
            <v>0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1 - Plantonista</v>
          </cell>
          <cell r="G79">
            <v>322205</v>
          </cell>
          <cell r="H79">
            <v>45383</v>
          </cell>
          <cell r="J79">
            <v>148.33000000000001</v>
          </cell>
          <cell r="M79">
            <v>7.06</v>
          </cell>
          <cell r="S79">
            <v>88.2</v>
          </cell>
          <cell r="U79">
            <v>0</v>
          </cell>
          <cell r="Y79">
            <v>1855.02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1 - Plantonista</v>
          </cell>
          <cell r="G80">
            <v>322205</v>
          </cell>
          <cell r="H80">
            <v>45383</v>
          </cell>
          <cell r="J80">
            <v>178</v>
          </cell>
          <cell r="M80">
            <v>7.06</v>
          </cell>
          <cell r="S80">
            <v>0</v>
          </cell>
          <cell r="U80">
            <v>0</v>
          </cell>
          <cell r="Y80">
            <v>1855.02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1 - Plantonista</v>
          </cell>
          <cell r="G81">
            <v>322205</v>
          </cell>
          <cell r="H81">
            <v>45383</v>
          </cell>
          <cell r="J81">
            <v>154.21</v>
          </cell>
          <cell r="M81">
            <v>7.06</v>
          </cell>
          <cell r="S81">
            <v>88.2</v>
          </cell>
          <cell r="U81">
            <v>77.55</v>
          </cell>
          <cell r="Y81">
            <v>1856</v>
          </cell>
        </row>
        <row r="82">
          <cell r="C82" t="str">
            <v>UPA NOVA DESCOBERTA - CG Nº 008/2022</v>
          </cell>
          <cell r="E82" t="str">
            <v>FABIANA KELLY DA SILVA ALBUQUERQUE</v>
          </cell>
          <cell r="F82" t="str">
            <v>1 - Plantonista</v>
          </cell>
          <cell r="G82">
            <v>322205</v>
          </cell>
          <cell r="H82">
            <v>45383</v>
          </cell>
          <cell r="J82">
            <v>185.05</v>
          </cell>
          <cell r="M82">
            <v>7.06</v>
          </cell>
          <cell r="S82">
            <v>88.2</v>
          </cell>
          <cell r="U82">
            <v>0</v>
          </cell>
          <cell r="Y82">
            <v>1781.52</v>
          </cell>
        </row>
        <row r="83">
          <cell r="C83" t="str">
            <v>UPA NOVA DESCOBERTA - CG Nº 008/2022</v>
          </cell>
          <cell r="E83" t="str">
            <v>FERNANDA VARJAL MEDICIS DILETIERI</v>
          </cell>
          <cell r="F83" t="str">
            <v>1 - Plantonista</v>
          </cell>
          <cell r="G83">
            <v>225124</v>
          </cell>
          <cell r="H83">
            <v>45383</v>
          </cell>
          <cell r="J83">
            <v>737.99</v>
          </cell>
          <cell r="M83">
            <v>7.06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FRANCISCO LIMEIRA DOS SANTOS NETO</v>
          </cell>
          <cell r="F84" t="str">
            <v>1 - Plantonista</v>
          </cell>
          <cell r="G84">
            <v>225270</v>
          </cell>
          <cell r="H84">
            <v>45383</v>
          </cell>
          <cell r="J84">
            <v>692.22</v>
          </cell>
          <cell r="M84">
            <v>0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FRANKESLENE DOS SANTOS</v>
          </cell>
          <cell r="F85" t="str">
            <v>1 - Plantonista</v>
          </cell>
          <cell r="G85">
            <v>322205</v>
          </cell>
          <cell r="H85">
            <v>45383</v>
          </cell>
          <cell r="J85">
            <v>148.33000000000001</v>
          </cell>
          <cell r="M85">
            <v>7.06</v>
          </cell>
          <cell r="S85">
            <v>0</v>
          </cell>
          <cell r="U85">
            <v>0</v>
          </cell>
          <cell r="Y85">
            <v>1855.02</v>
          </cell>
        </row>
        <row r="86">
          <cell r="C86" t="str">
            <v>UPA NOVA DESCOBERTA - CG Nº 008/2022</v>
          </cell>
          <cell r="E86" t="str">
            <v>GABRIELA BELO REGO BARROS</v>
          </cell>
          <cell r="F86" t="str">
            <v>1 - Plantonista</v>
          </cell>
          <cell r="G86">
            <v>223505</v>
          </cell>
          <cell r="H86">
            <v>45383</v>
          </cell>
          <cell r="J86">
            <v>321.76</v>
          </cell>
          <cell r="M86">
            <v>0</v>
          </cell>
          <cell r="S86">
            <v>0</v>
          </cell>
          <cell r="U86">
            <v>0</v>
          </cell>
          <cell r="Y86">
            <v>1459.96</v>
          </cell>
        </row>
        <row r="87">
          <cell r="C87" t="str">
            <v>UPA NOVA DESCOBERTA - CG Nº 008/2022</v>
          </cell>
          <cell r="E87" t="str">
            <v>GABRIELA CAMELO OLIVEIRA</v>
          </cell>
          <cell r="F87" t="str">
            <v>1 - Plantonista</v>
          </cell>
          <cell r="G87">
            <v>225124</v>
          </cell>
          <cell r="H87">
            <v>45383</v>
          </cell>
          <cell r="J87">
            <v>135.56</v>
          </cell>
          <cell r="M87">
            <v>0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GEIZA CRISTINA DA SILVA</v>
          </cell>
          <cell r="F88" t="str">
            <v>1 - Plantonista</v>
          </cell>
          <cell r="G88">
            <v>322205</v>
          </cell>
          <cell r="H88">
            <v>45383</v>
          </cell>
          <cell r="J88">
            <v>160.09</v>
          </cell>
          <cell r="M88">
            <v>7.06</v>
          </cell>
          <cell r="S88">
            <v>0</v>
          </cell>
          <cell r="U88">
            <v>77.55</v>
          </cell>
          <cell r="Y88">
            <v>1708.02</v>
          </cell>
        </row>
        <row r="89">
          <cell r="C89" t="str">
            <v>UPA NOVA DESCOBERTA - CG Nº 008/2022</v>
          </cell>
          <cell r="E89" t="str">
            <v>GIVANILDA MARIA DA SILVA</v>
          </cell>
          <cell r="F89" t="str">
            <v>1 - Plantonista</v>
          </cell>
          <cell r="G89">
            <v>223505</v>
          </cell>
          <cell r="H89">
            <v>45383</v>
          </cell>
          <cell r="J89">
            <v>238.92</v>
          </cell>
          <cell r="M89">
            <v>0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GLAYBSON DE OLIVEIRA MENDES</v>
          </cell>
          <cell r="F90" t="str">
            <v>1 - Plantonista</v>
          </cell>
          <cell r="G90">
            <v>322205</v>
          </cell>
          <cell r="H90">
            <v>45383</v>
          </cell>
          <cell r="J90">
            <v>185.05</v>
          </cell>
          <cell r="M90">
            <v>7.06</v>
          </cell>
          <cell r="S90">
            <v>0</v>
          </cell>
          <cell r="U90">
            <v>0</v>
          </cell>
          <cell r="Y90">
            <v>1855.02</v>
          </cell>
        </row>
        <row r="91">
          <cell r="C91" t="str">
            <v>UPA NOVA DESCOBERTA - CG Nº 008/2022</v>
          </cell>
          <cell r="E91" t="str">
            <v>GLEICE FREIRE DA SILVA</v>
          </cell>
          <cell r="F91" t="str">
            <v>1 - Plantonista</v>
          </cell>
          <cell r="G91">
            <v>422110</v>
          </cell>
          <cell r="H91">
            <v>45383</v>
          </cell>
          <cell r="J91">
            <v>146.49</v>
          </cell>
          <cell r="M91">
            <v>7.06</v>
          </cell>
          <cell r="S91">
            <v>84.72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GLEICY - LANE MATIAS DE ARAUJO FONSECA</v>
          </cell>
          <cell r="F92" t="str">
            <v>1 - Plantonista</v>
          </cell>
          <cell r="G92">
            <v>223505</v>
          </cell>
          <cell r="H92">
            <v>45383</v>
          </cell>
          <cell r="J92">
            <v>448.08</v>
          </cell>
          <cell r="M92">
            <v>0</v>
          </cell>
          <cell r="S92">
            <v>0</v>
          </cell>
          <cell r="U92">
            <v>0</v>
          </cell>
          <cell r="Y92">
            <v>1317.42</v>
          </cell>
        </row>
        <row r="93">
          <cell r="C93" t="str">
            <v>UPA NOVA DESCOBERTA - CG Nº 008/2022</v>
          </cell>
          <cell r="E93" t="str">
            <v>GUSTAVO CAMPELO ELLDORF</v>
          </cell>
          <cell r="F93" t="str">
            <v>1 - Plantonista</v>
          </cell>
          <cell r="G93">
            <v>223208</v>
          </cell>
          <cell r="H93">
            <v>45383</v>
          </cell>
          <cell r="J93">
            <v>317.31</v>
          </cell>
          <cell r="M93">
            <v>7.06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HALANA BATISTA NERY</v>
          </cell>
          <cell r="F94" t="str">
            <v>1 - Plantonista</v>
          </cell>
          <cell r="G94">
            <v>322205</v>
          </cell>
          <cell r="H94">
            <v>45383</v>
          </cell>
          <cell r="J94">
            <v>117.59</v>
          </cell>
          <cell r="M94">
            <v>0</v>
          </cell>
          <cell r="S94">
            <v>0</v>
          </cell>
          <cell r="U94">
            <v>0</v>
          </cell>
          <cell r="Y94">
            <v>1708.02</v>
          </cell>
        </row>
        <row r="95">
          <cell r="C95" t="str">
            <v>UPA NOVA DESCOBERTA - CG Nº 008/2022</v>
          </cell>
          <cell r="E95" t="str">
            <v>HELENA PRISCILLA BARROS SILVA DE LIMA</v>
          </cell>
          <cell r="F95" t="str">
            <v>1 - Plantonista</v>
          </cell>
          <cell r="G95">
            <v>223505</v>
          </cell>
          <cell r="H95">
            <v>45383</v>
          </cell>
          <cell r="J95">
            <v>376.95</v>
          </cell>
          <cell r="M95">
            <v>0</v>
          </cell>
          <cell r="S95">
            <v>0</v>
          </cell>
          <cell r="U95">
            <v>0</v>
          </cell>
          <cell r="Y95">
            <v>1804.36</v>
          </cell>
        </row>
        <row r="96">
          <cell r="C96" t="str">
            <v>UPA NOVA DESCOBERTA - CG Nº 008/2022</v>
          </cell>
          <cell r="E96" t="str">
            <v>HERICA SILVA DA HORA</v>
          </cell>
          <cell r="F96" t="str">
            <v>1 - Plantonista</v>
          </cell>
          <cell r="G96">
            <v>322205</v>
          </cell>
          <cell r="H96">
            <v>45383</v>
          </cell>
          <cell r="J96">
            <v>160.09</v>
          </cell>
          <cell r="M96">
            <v>7.06</v>
          </cell>
          <cell r="S96">
            <v>88.2</v>
          </cell>
          <cell r="U96">
            <v>0</v>
          </cell>
          <cell r="Y96">
            <v>1708.02</v>
          </cell>
        </row>
        <row r="97">
          <cell r="C97" t="str">
            <v>UPA NOVA DESCOBERTA - CG Nº 008/2022</v>
          </cell>
          <cell r="E97" t="str">
            <v>HORACIO ALVES DO NASCIMENTO</v>
          </cell>
          <cell r="F97" t="str">
            <v>1 - Plantonista</v>
          </cell>
          <cell r="G97">
            <v>515110</v>
          </cell>
          <cell r="H97">
            <v>45383</v>
          </cell>
          <cell r="J97">
            <v>158.84</v>
          </cell>
          <cell r="M97">
            <v>7.06</v>
          </cell>
          <cell r="S97">
            <v>84.72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ISA BARROS COSTA DE ARAUJO</v>
          </cell>
          <cell r="F98" t="str">
            <v>1 - Plantonista</v>
          </cell>
          <cell r="G98">
            <v>251605</v>
          </cell>
          <cell r="H98">
            <v>45383</v>
          </cell>
          <cell r="J98">
            <v>335.4</v>
          </cell>
          <cell r="M98">
            <v>7.06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ISABEL RENATA DE SOUZA TORRES</v>
          </cell>
          <cell r="F99" t="str">
            <v>1 - Plantonista</v>
          </cell>
          <cell r="G99">
            <v>223405</v>
          </cell>
          <cell r="H99">
            <v>45383</v>
          </cell>
          <cell r="J99">
            <v>373.03</v>
          </cell>
          <cell r="M99">
            <v>7.06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ISABELLE FERNANDA DA SILVA FERRAZ</v>
          </cell>
          <cell r="F100" t="str">
            <v>2 - Diarista</v>
          </cell>
          <cell r="G100">
            <v>411005</v>
          </cell>
          <cell r="H100">
            <v>45383</v>
          </cell>
          <cell r="J100">
            <v>14.26</v>
          </cell>
          <cell r="M100">
            <v>7.06</v>
          </cell>
          <cell r="S100">
            <v>39.799999999999997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ISANDRO GILTON DE OLIVEIRA</v>
          </cell>
          <cell r="F101" t="str">
            <v>1 - Plantonista</v>
          </cell>
          <cell r="G101">
            <v>324115</v>
          </cell>
          <cell r="H101">
            <v>45383</v>
          </cell>
          <cell r="J101">
            <v>308.27999999999997</v>
          </cell>
          <cell r="M101">
            <v>7.06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ISRAEL PEREIRA DE OLIVEIRA</v>
          </cell>
          <cell r="F102" t="str">
            <v>1 - Plantonista</v>
          </cell>
          <cell r="G102">
            <v>515110</v>
          </cell>
          <cell r="H102">
            <v>45383</v>
          </cell>
          <cell r="J102">
            <v>242.98</v>
          </cell>
          <cell r="M102">
            <v>0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ITALO JOSE FELIPE FREITAS DA COSTA</v>
          </cell>
          <cell r="F103" t="str">
            <v>1 - Plantonista</v>
          </cell>
          <cell r="G103">
            <v>422110</v>
          </cell>
          <cell r="H103">
            <v>45383</v>
          </cell>
          <cell r="J103">
            <v>175.79</v>
          </cell>
          <cell r="M103">
            <v>7.06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IVANA PEREIRA DA SILVA</v>
          </cell>
          <cell r="F104" t="str">
            <v>1 - Plantonista</v>
          </cell>
          <cell r="G104">
            <v>422110</v>
          </cell>
          <cell r="H104">
            <v>45383</v>
          </cell>
          <cell r="J104">
            <v>175.79</v>
          </cell>
          <cell r="M104">
            <v>7.06</v>
          </cell>
          <cell r="S104">
            <v>84.72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IVANILDO GOMES DA SILVA</v>
          </cell>
          <cell r="F105" t="str">
            <v>1 - Plantonista</v>
          </cell>
          <cell r="G105">
            <v>324115</v>
          </cell>
          <cell r="H105">
            <v>45383</v>
          </cell>
          <cell r="J105">
            <v>308.2</v>
          </cell>
          <cell r="M105">
            <v>7.06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IVONETE MARIA DE ARAUJO</v>
          </cell>
          <cell r="F106" t="str">
            <v>1 - Plantonista</v>
          </cell>
          <cell r="G106">
            <v>422110</v>
          </cell>
          <cell r="H106">
            <v>45383</v>
          </cell>
          <cell r="J106">
            <v>189.34</v>
          </cell>
          <cell r="M106">
            <v>7.06</v>
          </cell>
          <cell r="S106">
            <v>84.72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IVSON GOUVEIA CURSINO</v>
          </cell>
          <cell r="F107" t="str">
            <v>1 - Plantonista</v>
          </cell>
          <cell r="G107">
            <v>225124</v>
          </cell>
          <cell r="H107">
            <v>45383</v>
          </cell>
          <cell r="J107">
            <v>1150.8</v>
          </cell>
          <cell r="M107">
            <v>7.06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JACIRA MACHADO LIRA</v>
          </cell>
          <cell r="F108" t="str">
            <v>2 - Diarista</v>
          </cell>
          <cell r="G108">
            <v>223710</v>
          </cell>
          <cell r="H108">
            <v>45383</v>
          </cell>
          <cell r="J108">
            <v>299.52</v>
          </cell>
          <cell r="M108">
            <v>0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JACQUELINE MARIA DE MENEZES SANTOS</v>
          </cell>
          <cell r="F109" t="str">
            <v>1 - Plantonista</v>
          </cell>
          <cell r="G109">
            <v>521130</v>
          </cell>
          <cell r="H109">
            <v>45383</v>
          </cell>
          <cell r="J109">
            <v>176.43</v>
          </cell>
          <cell r="M109">
            <v>7.06</v>
          </cell>
          <cell r="S109">
            <v>84.72</v>
          </cell>
          <cell r="U109">
            <v>69.430000000000007</v>
          </cell>
        </row>
        <row r="110">
          <cell r="C110" t="str">
            <v>UPA NOVA DESCOBERTA - CG Nº 008/2022</v>
          </cell>
          <cell r="E110" t="str">
            <v>JAIRO JOSE FERREIRA JUNIOR</v>
          </cell>
          <cell r="F110" t="str">
            <v>1 - Plantonista</v>
          </cell>
          <cell r="G110">
            <v>324115</v>
          </cell>
          <cell r="H110">
            <v>45383</v>
          </cell>
          <cell r="J110">
            <v>366.06</v>
          </cell>
          <cell r="M110">
            <v>7.06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JAQUELINE DANTAS DA SILVA</v>
          </cell>
          <cell r="F111" t="str">
            <v>2 - Diarista</v>
          </cell>
          <cell r="G111">
            <v>413115</v>
          </cell>
          <cell r="H111">
            <v>45383</v>
          </cell>
          <cell r="J111">
            <v>163.16</v>
          </cell>
          <cell r="M111">
            <v>7.06</v>
          </cell>
          <cell r="S111">
            <v>76.75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JOAO PAULO GOMES</v>
          </cell>
          <cell r="F112" t="str">
            <v>1 - Plantonista</v>
          </cell>
          <cell r="G112">
            <v>324115</v>
          </cell>
          <cell r="H112">
            <v>45383</v>
          </cell>
          <cell r="J112">
            <v>310.97000000000003</v>
          </cell>
          <cell r="M112">
            <v>7.06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 ALVES DE FARIAS</v>
          </cell>
          <cell r="F113" t="str">
            <v>1 - Plantonista</v>
          </cell>
          <cell r="G113">
            <v>324115</v>
          </cell>
          <cell r="H113">
            <v>45383</v>
          </cell>
          <cell r="J113">
            <v>316.72000000000003</v>
          </cell>
          <cell r="M113">
            <v>7.06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 DIEGO XAVIER DA CUNHA</v>
          </cell>
          <cell r="F114" t="str">
            <v>1 - Plantonista</v>
          </cell>
          <cell r="G114">
            <v>322205</v>
          </cell>
          <cell r="H114">
            <v>45383</v>
          </cell>
          <cell r="J114">
            <v>182.68</v>
          </cell>
          <cell r="M114">
            <v>7.06</v>
          </cell>
          <cell r="S114">
            <v>0</v>
          </cell>
          <cell r="U114">
            <v>0</v>
          </cell>
          <cell r="Y114">
            <v>1708.02</v>
          </cell>
        </row>
        <row r="115">
          <cell r="C115" t="str">
            <v>UPA NOVA DESCOBERTA - CG Nº 008/2022</v>
          </cell>
          <cell r="E115" t="str">
            <v>JOSE LEONARDO LIMA DE SOUSA</v>
          </cell>
          <cell r="F115" t="str">
            <v>1 - Plantonista</v>
          </cell>
          <cell r="G115">
            <v>517410</v>
          </cell>
          <cell r="H115">
            <v>45383</v>
          </cell>
          <cell r="J115">
            <v>177.06</v>
          </cell>
          <cell r="M115">
            <v>7.06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JOSE OTAMIR DE ANDRADE JUNIOR</v>
          </cell>
          <cell r="F116" t="str">
            <v>1 - Plantonista</v>
          </cell>
          <cell r="G116">
            <v>225125</v>
          </cell>
          <cell r="H116">
            <v>45383</v>
          </cell>
          <cell r="J116">
            <v>394</v>
          </cell>
          <cell r="M116">
            <v>7.06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JOSE SEVERINO DE ARAUJO</v>
          </cell>
          <cell r="F117" t="str">
            <v>1 - Plantonista</v>
          </cell>
          <cell r="G117">
            <v>322605</v>
          </cell>
          <cell r="H117">
            <v>45383</v>
          </cell>
          <cell r="J117">
            <v>204.65</v>
          </cell>
          <cell r="M117">
            <v>0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JOSEANNA MARINHO MORAES</v>
          </cell>
          <cell r="F118" t="str">
            <v>1 - Plantonista</v>
          </cell>
          <cell r="G118">
            <v>223505</v>
          </cell>
          <cell r="H118">
            <v>45383</v>
          </cell>
          <cell r="J118">
            <v>258.07</v>
          </cell>
          <cell r="M118">
            <v>0</v>
          </cell>
          <cell r="S118">
            <v>98.4</v>
          </cell>
          <cell r="U118">
            <v>0</v>
          </cell>
          <cell r="Y118">
            <v>1684.65</v>
          </cell>
        </row>
        <row r="119">
          <cell r="C119" t="str">
            <v>UPA NOVA DESCOBERTA - CG Nº 008/2022</v>
          </cell>
          <cell r="E119" t="str">
            <v>JOSEFA MARGARIDA DA SILVA</v>
          </cell>
          <cell r="F119" t="str">
            <v>1 - Plantonista</v>
          </cell>
          <cell r="G119">
            <v>322205</v>
          </cell>
          <cell r="H119">
            <v>45383</v>
          </cell>
          <cell r="J119">
            <v>192.11</v>
          </cell>
          <cell r="M119">
            <v>7.06</v>
          </cell>
          <cell r="S119">
            <v>88.2</v>
          </cell>
          <cell r="U119">
            <v>0</v>
          </cell>
          <cell r="Y119">
            <v>1708.02</v>
          </cell>
        </row>
        <row r="120">
          <cell r="C120" t="str">
            <v>UPA NOVA DESCOBERTA - CG Nº 008/2022</v>
          </cell>
          <cell r="E120" t="str">
            <v>JOSEMIRO DANIEL DA SILVA</v>
          </cell>
          <cell r="F120" t="str">
            <v>1 - Plantonista</v>
          </cell>
          <cell r="G120">
            <v>782320</v>
          </cell>
          <cell r="H120">
            <v>45383</v>
          </cell>
          <cell r="J120">
            <v>184.27</v>
          </cell>
          <cell r="M120">
            <v>7.06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JOYCE VASCONCELOS DOS SANTOS</v>
          </cell>
          <cell r="F121" t="str">
            <v>1 - Plantonista</v>
          </cell>
          <cell r="G121">
            <v>251605</v>
          </cell>
          <cell r="H121">
            <v>45383</v>
          </cell>
          <cell r="J121">
            <v>302.88</v>
          </cell>
          <cell r="M121">
            <v>7.06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JULIANA ASFURA PINTO RIBEIRO</v>
          </cell>
          <cell r="F122" t="str">
            <v>1 - Plantonista</v>
          </cell>
          <cell r="G122">
            <v>225124</v>
          </cell>
          <cell r="H122">
            <v>45383</v>
          </cell>
          <cell r="J122">
            <v>493.92</v>
          </cell>
          <cell r="M122">
            <v>0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JULIANA MARIA OLINDA PARAGUASSU SANTANA</v>
          </cell>
          <cell r="F123" t="str">
            <v>1 - Plantonista</v>
          </cell>
          <cell r="G123">
            <v>225125</v>
          </cell>
          <cell r="H123">
            <v>45383</v>
          </cell>
          <cell r="J123">
            <v>845.37</v>
          </cell>
          <cell r="M123">
            <v>0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KARINA MONTENEGRO BRAYNER DE MORAES</v>
          </cell>
          <cell r="F124" t="str">
            <v>1 - Plantonista</v>
          </cell>
          <cell r="G124">
            <v>223208</v>
          </cell>
          <cell r="H124">
            <v>45383</v>
          </cell>
          <cell r="J124">
            <v>317.31</v>
          </cell>
          <cell r="M124">
            <v>7.06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KARINA VIEIRA VASCONCELOS BARROS</v>
          </cell>
          <cell r="F125" t="str">
            <v>1 - Plantonista</v>
          </cell>
          <cell r="G125">
            <v>322205</v>
          </cell>
          <cell r="H125">
            <v>45383</v>
          </cell>
          <cell r="J125">
            <v>178</v>
          </cell>
          <cell r="M125">
            <v>7.06</v>
          </cell>
          <cell r="S125">
            <v>0</v>
          </cell>
          <cell r="U125">
            <v>0</v>
          </cell>
          <cell r="Y125">
            <v>1855.02</v>
          </cell>
        </row>
        <row r="126">
          <cell r="C126" t="str">
            <v>UPA NOVA DESCOBERTA - CG Nº 008/2022</v>
          </cell>
          <cell r="E126" t="str">
            <v>KARLA KARINA SIMPLICIO DE ARAUJO</v>
          </cell>
          <cell r="F126" t="str">
            <v>1 - Plantonista</v>
          </cell>
          <cell r="G126">
            <v>225124</v>
          </cell>
          <cell r="H126">
            <v>45383</v>
          </cell>
          <cell r="J126">
            <v>334.76</v>
          </cell>
          <cell r="M126">
            <v>7.06</v>
          </cell>
          <cell r="S126">
            <v>0</v>
          </cell>
          <cell r="U126">
            <v>0</v>
          </cell>
        </row>
        <row r="127"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KELRILAYNNY FRANCISCA DE SANTANA</v>
          </cell>
          <cell r="F128" t="str">
            <v>1 - Plantonista</v>
          </cell>
          <cell r="G128">
            <v>322205</v>
          </cell>
          <cell r="H128">
            <v>45383</v>
          </cell>
          <cell r="J128">
            <v>192.11</v>
          </cell>
          <cell r="M128">
            <v>7.06</v>
          </cell>
          <cell r="S128">
            <v>0</v>
          </cell>
          <cell r="U128">
            <v>77.55</v>
          </cell>
          <cell r="Y128">
            <v>1708.02</v>
          </cell>
        </row>
        <row r="129">
          <cell r="C129" t="str">
            <v>UPA NOVA DESCOBERTA - CG Nº 008/2022</v>
          </cell>
          <cell r="E129" t="str">
            <v>KLEBER HYLBER PRAZERES PYRRHO</v>
          </cell>
          <cell r="F129" t="str">
            <v>1 - Plantonista</v>
          </cell>
          <cell r="G129">
            <v>766420</v>
          </cell>
          <cell r="H129">
            <v>45383</v>
          </cell>
          <cell r="J129">
            <v>181.36</v>
          </cell>
          <cell r="M129">
            <v>7.06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LADLENE CARNEIRO DA SILVA</v>
          </cell>
          <cell r="F130" t="str">
            <v>1 - Plantonista</v>
          </cell>
          <cell r="G130">
            <v>322205</v>
          </cell>
          <cell r="H130">
            <v>45383</v>
          </cell>
          <cell r="J130">
            <v>146.07</v>
          </cell>
          <cell r="M130">
            <v>7.06</v>
          </cell>
          <cell r="S130">
            <v>85.26</v>
          </cell>
          <cell r="U130">
            <v>0</v>
          </cell>
          <cell r="Y130">
            <v>1781.52</v>
          </cell>
        </row>
        <row r="131">
          <cell r="C131" t="str">
            <v>UPA NOVA DESCOBERTA - CG Nº 008/2022</v>
          </cell>
          <cell r="E131" t="str">
            <v>LARISSE MENEZES PARENTE</v>
          </cell>
          <cell r="F131" t="str">
            <v>1 - Plantonista</v>
          </cell>
          <cell r="G131">
            <v>225124</v>
          </cell>
          <cell r="H131">
            <v>45383</v>
          </cell>
          <cell r="J131">
            <v>423.19</v>
          </cell>
          <cell r="M131">
            <v>7.06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LENACI HELENO ELOY</v>
          </cell>
          <cell r="F132" t="str">
            <v>1 - Plantonista</v>
          </cell>
          <cell r="G132">
            <v>223405</v>
          </cell>
          <cell r="H132">
            <v>45383</v>
          </cell>
          <cell r="J132">
            <v>391.68</v>
          </cell>
          <cell r="M132">
            <v>7.06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 xml:space="preserve">LETICIA GOES BEZERRA </v>
          </cell>
          <cell r="F133" t="str">
            <v>1 - Plantonista</v>
          </cell>
          <cell r="G133">
            <v>225124</v>
          </cell>
          <cell r="H133">
            <v>45383</v>
          </cell>
          <cell r="J133">
            <v>501.05</v>
          </cell>
          <cell r="M133">
            <v>0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LIDIANE MATA DE SOUZA</v>
          </cell>
          <cell r="F134" t="str">
            <v>1 - Plantonista</v>
          </cell>
          <cell r="G134">
            <v>322205</v>
          </cell>
          <cell r="H134">
            <v>45383</v>
          </cell>
          <cell r="J134">
            <v>154.21</v>
          </cell>
          <cell r="M134">
            <v>7.06</v>
          </cell>
          <cell r="S134">
            <v>88.2</v>
          </cell>
          <cell r="U134">
            <v>0</v>
          </cell>
          <cell r="Y134">
            <v>1781.52</v>
          </cell>
        </row>
        <row r="135">
          <cell r="C135" t="str">
            <v>UPA NOVA DESCOBERTA - CG Nº 008/2022</v>
          </cell>
          <cell r="E135" t="str">
            <v>LIHEGE DA CRUZ SILVA</v>
          </cell>
          <cell r="F135" t="str">
            <v>1 - Plantonista</v>
          </cell>
          <cell r="G135">
            <v>766420</v>
          </cell>
          <cell r="H135">
            <v>45383</v>
          </cell>
          <cell r="J135">
            <v>170.79</v>
          </cell>
          <cell r="M135">
            <v>7.06</v>
          </cell>
          <cell r="S135">
            <v>84.72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LUANA DE MORAIS VALADARES</v>
          </cell>
          <cell r="F136" t="str">
            <v>2 - Diarista</v>
          </cell>
          <cell r="G136">
            <v>223505</v>
          </cell>
          <cell r="H136">
            <v>45383</v>
          </cell>
          <cell r="J136">
            <v>829.57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LUANA VANESSA SILVA DOS SANTOS</v>
          </cell>
          <cell r="F137" t="str">
            <v>1 - Plantonista</v>
          </cell>
          <cell r="G137">
            <v>422110</v>
          </cell>
          <cell r="H137">
            <v>45383</v>
          </cell>
          <cell r="J137">
            <v>152.13999999999999</v>
          </cell>
          <cell r="M137">
            <v>7.06</v>
          </cell>
          <cell r="S137">
            <v>84.72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LUCIA DE FATIMA MEDEIROS DE OLIVEIRA</v>
          </cell>
          <cell r="F138" t="str">
            <v>1 - Plantonista</v>
          </cell>
          <cell r="G138">
            <v>322205</v>
          </cell>
          <cell r="H138">
            <v>45383</v>
          </cell>
          <cell r="J138">
            <v>146.07</v>
          </cell>
          <cell r="M138">
            <v>7.06</v>
          </cell>
          <cell r="S138">
            <v>47.04</v>
          </cell>
          <cell r="U138">
            <v>0</v>
          </cell>
          <cell r="Y138">
            <v>1781.52</v>
          </cell>
        </row>
        <row r="139">
          <cell r="C139" t="str">
            <v>UPA NOVA DESCOBERTA - CG Nº 008/2022</v>
          </cell>
          <cell r="E139" t="str">
            <v>LUCIANA MARIA DE SOUZA</v>
          </cell>
          <cell r="F139" t="str">
            <v>1 - Plantonista</v>
          </cell>
          <cell r="G139">
            <v>322205</v>
          </cell>
          <cell r="H139">
            <v>45383</v>
          </cell>
          <cell r="J139">
            <v>214.37</v>
          </cell>
          <cell r="M139">
            <v>0</v>
          </cell>
          <cell r="S139">
            <v>0</v>
          </cell>
          <cell r="U139">
            <v>0</v>
          </cell>
          <cell r="Y139">
            <v>1708.02</v>
          </cell>
        </row>
        <row r="140">
          <cell r="C140" t="str">
            <v>UPA NOVA DESCOBERTA - CG Nº 008/2022</v>
          </cell>
          <cell r="E140" t="str">
            <v>LUCILENE FERREIRA DA SILVA</v>
          </cell>
          <cell r="F140" t="str">
            <v>1 - Plantonista</v>
          </cell>
          <cell r="G140">
            <v>324205</v>
          </cell>
          <cell r="H140">
            <v>45383</v>
          </cell>
          <cell r="J140">
            <v>196.88</v>
          </cell>
          <cell r="M140">
            <v>7.06</v>
          </cell>
          <cell r="S140">
            <v>89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LUCIO JORGE DA SILVA REGO</v>
          </cell>
          <cell r="F141" t="str">
            <v>1 - Plantonista</v>
          </cell>
          <cell r="G141">
            <v>223208</v>
          </cell>
          <cell r="H141">
            <v>45383</v>
          </cell>
          <cell r="J141">
            <v>298.22000000000003</v>
          </cell>
          <cell r="M141">
            <v>7.06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LUIZ FERNANDO VIEIRA</v>
          </cell>
          <cell r="F142" t="str">
            <v>1 - Plantonista</v>
          </cell>
          <cell r="G142">
            <v>324205</v>
          </cell>
          <cell r="H142">
            <v>45383</v>
          </cell>
          <cell r="J142">
            <v>164.07</v>
          </cell>
          <cell r="M142">
            <v>7.06</v>
          </cell>
          <cell r="S142">
            <v>89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LUIZ LUCENA DE ALMEIDA JUNIOR</v>
          </cell>
          <cell r="F143" t="str">
            <v>1 - Plantonista</v>
          </cell>
          <cell r="G143">
            <v>322205</v>
          </cell>
          <cell r="H143">
            <v>45383</v>
          </cell>
          <cell r="J143">
            <v>185.05</v>
          </cell>
          <cell r="M143">
            <v>7.06</v>
          </cell>
          <cell r="S143">
            <v>0</v>
          </cell>
          <cell r="U143">
            <v>0</v>
          </cell>
          <cell r="Y143">
            <v>1781.52</v>
          </cell>
        </row>
        <row r="144">
          <cell r="C144" t="str">
            <v>UPA NOVA DESCOBERTA - CG Nº 008/2022</v>
          </cell>
          <cell r="E144" t="str">
            <v>LUIZA MARIA XAVIER NUNES</v>
          </cell>
          <cell r="F144" t="str">
            <v>1 - Plantonista</v>
          </cell>
          <cell r="G144">
            <v>322205</v>
          </cell>
          <cell r="H144">
            <v>45383</v>
          </cell>
          <cell r="J144">
            <v>185.05</v>
          </cell>
          <cell r="M144">
            <v>7.06</v>
          </cell>
          <cell r="S144">
            <v>88.2</v>
          </cell>
          <cell r="U144">
            <v>0</v>
          </cell>
          <cell r="Y144">
            <v>1781.52</v>
          </cell>
        </row>
        <row r="145">
          <cell r="C145" t="str">
            <v>UPA NOVA DESCOBERTA - CG Nº 008/2022</v>
          </cell>
          <cell r="E145" t="str">
            <v>MAELI VANDESLANE DOS SANTOS FARIAS</v>
          </cell>
          <cell r="F145" t="str">
            <v>1 - Plantonista</v>
          </cell>
          <cell r="G145">
            <v>322205</v>
          </cell>
          <cell r="H145">
            <v>45383</v>
          </cell>
          <cell r="J145">
            <v>160.09</v>
          </cell>
          <cell r="M145">
            <v>7.06</v>
          </cell>
          <cell r="S145">
            <v>0</v>
          </cell>
          <cell r="U145">
            <v>0</v>
          </cell>
          <cell r="Y145">
            <v>1708.02</v>
          </cell>
        </row>
        <row r="146">
          <cell r="C146" t="str">
            <v>UPA NOVA DESCOBERTA - CG Nº 008/2022</v>
          </cell>
          <cell r="E146" t="str">
            <v>MAISA VANESSA DOS SANTOS CORREIA</v>
          </cell>
          <cell r="F146" t="str">
            <v>1 - Plantonista</v>
          </cell>
          <cell r="G146">
            <v>322205</v>
          </cell>
          <cell r="H146">
            <v>45383</v>
          </cell>
          <cell r="J146">
            <v>163.97</v>
          </cell>
          <cell r="M146">
            <v>7.06</v>
          </cell>
          <cell r="S146">
            <v>0</v>
          </cell>
          <cell r="U146">
            <v>0</v>
          </cell>
          <cell r="Y146">
            <v>1855.02</v>
          </cell>
        </row>
        <row r="147">
          <cell r="C147" t="str">
            <v>UPA NOVA DESCOBERTA - CG Nº 008/2022</v>
          </cell>
          <cell r="E147" t="str">
            <v xml:space="preserve">MANOEL MESSIAS PEREIRA DE ALBUQUERQUE </v>
          </cell>
          <cell r="F147" t="str">
            <v>1 - Plantonista</v>
          </cell>
          <cell r="G147">
            <v>322205</v>
          </cell>
          <cell r="H147">
            <v>45383</v>
          </cell>
          <cell r="J147">
            <v>165.87</v>
          </cell>
          <cell r="M147">
            <v>7.06</v>
          </cell>
          <cell r="S147">
            <v>0</v>
          </cell>
          <cell r="U147">
            <v>0</v>
          </cell>
          <cell r="Y147">
            <v>1855.02</v>
          </cell>
        </row>
        <row r="148">
          <cell r="C148" t="str">
            <v>UPA NOVA DESCOBERTA - CG Nº 008/2022</v>
          </cell>
          <cell r="E148" t="str">
            <v>MANUELA DE MELO RIBEIRO PARANHOS AGRA</v>
          </cell>
          <cell r="F148" t="str">
            <v>1 - Plantonista</v>
          </cell>
          <cell r="G148">
            <v>225125</v>
          </cell>
          <cell r="H148">
            <v>45383</v>
          </cell>
          <cell r="J148">
            <v>409.56</v>
          </cell>
          <cell r="M148">
            <v>7.06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MARCELINO JOSE DA SILVA</v>
          </cell>
          <cell r="F149" t="str">
            <v>1 - Plantonista</v>
          </cell>
          <cell r="G149">
            <v>322205</v>
          </cell>
          <cell r="H149">
            <v>45383</v>
          </cell>
          <cell r="J149">
            <v>160.09</v>
          </cell>
          <cell r="M149">
            <v>7.06</v>
          </cell>
          <cell r="S149">
            <v>88.2</v>
          </cell>
          <cell r="U149">
            <v>0</v>
          </cell>
          <cell r="Y149">
            <v>1708.02</v>
          </cell>
        </row>
        <row r="150">
          <cell r="C150" t="str">
            <v>UPA NOVA DESCOBERTA - CG Nº 008/2022</v>
          </cell>
          <cell r="E150" t="str">
            <v>MARCELO ANDRADE DE OLIVEIRA</v>
          </cell>
          <cell r="F150" t="str">
            <v>1 - Plantonista</v>
          </cell>
          <cell r="G150">
            <v>225124</v>
          </cell>
          <cell r="H150">
            <v>45383</v>
          </cell>
          <cell r="J150">
            <v>927.44</v>
          </cell>
          <cell r="M150">
            <v>0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MARCOS ANTONIO PIRES VALADARES LUSTOSA</v>
          </cell>
          <cell r="F151" t="str">
            <v>1 - Plantonista</v>
          </cell>
          <cell r="G151">
            <v>225125</v>
          </cell>
          <cell r="H151">
            <v>45383</v>
          </cell>
          <cell r="J151">
            <v>725.13</v>
          </cell>
          <cell r="M151">
            <v>7.06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MARCOS SOARES PEREIRA</v>
          </cell>
          <cell r="F152" t="str">
            <v>1 - Plantonista</v>
          </cell>
          <cell r="G152">
            <v>782320</v>
          </cell>
          <cell r="H152">
            <v>45383</v>
          </cell>
          <cell r="J152">
            <v>213.62</v>
          </cell>
          <cell r="M152">
            <v>7.06</v>
          </cell>
          <cell r="S152">
            <v>0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CAROLINA  AGRA DE OLIVEIRA</v>
          </cell>
          <cell r="F153" t="str">
            <v>1 - Plantonista</v>
          </cell>
          <cell r="G153">
            <v>223505</v>
          </cell>
          <cell r="H153">
            <v>45383</v>
          </cell>
          <cell r="J153">
            <v>190.03</v>
          </cell>
          <cell r="M153">
            <v>0</v>
          </cell>
          <cell r="S153">
            <v>0</v>
          </cell>
          <cell r="U153">
            <v>0</v>
          </cell>
          <cell r="Y153">
            <v>2459.15</v>
          </cell>
        </row>
        <row r="154">
          <cell r="C154" t="str">
            <v>UPA NOVA DESCOBERTA - CG Nº 008/2022</v>
          </cell>
          <cell r="E154" t="str">
            <v>MARIA CLAUDIA FERREIRA CAVALCANTI SANTOS</v>
          </cell>
          <cell r="F154" t="str">
            <v>1 - Plantonista</v>
          </cell>
          <cell r="G154">
            <v>223208</v>
          </cell>
          <cell r="H154">
            <v>45383</v>
          </cell>
          <cell r="J154">
            <v>317.31</v>
          </cell>
          <cell r="M154">
            <v>7.06</v>
          </cell>
          <cell r="S154">
            <v>0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DANIELLE DE SENA LORENA</v>
          </cell>
          <cell r="F155" t="str">
            <v>1 - Plantonista</v>
          </cell>
          <cell r="G155">
            <v>223208</v>
          </cell>
          <cell r="H155">
            <v>45383</v>
          </cell>
          <cell r="J155">
            <v>417.68</v>
          </cell>
          <cell r="M155">
            <v>0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DAS NEVES DA SILVA BARROS</v>
          </cell>
          <cell r="F156" t="str">
            <v>1 - Plantonista</v>
          </cell>
          <cell r="G156">
            <v>322205</v>
          </cell>
          <cell r="H156">
            <v>45383</v>
          </cell>
          <cell r="J156">
            <v>185.05</v>
          </cell>
          <cell r="M156">
            <v>7.06</v>
          </cell>
          <cell r="S156">
            <v>88.2</v>
          </cell>
          <cell r="U156">
            <v>0</v>
          </cell>
          <cell r="Y156">
            <v>1781.52</v>
          </cell>
        </row>
        <row r="157">
          <cell r="C157" t="str">
            <v>UPA NOVA DESCOBERTA - CG Nº 008/2022</v>
          </cell>
          <cell r="E157" t="str">
            <v>MARIA DE LOURDES DA SILVA</v>
          </cell>
          <cell r="F157" t="str">
            <v>1 - Plantonista</v>
          </cell>
          <cell r="G157">
            <v>322205</v>
          </cell>
          <cell r="H157">
            <v>45383</v>
          </cell>
          <cell r="J157">
            <v>160.09</v>
          </cell>
          <cell r="M157">
            <v>7.06</v>
          </cell>
          <cell r="S157">
            <v>88.2</v>
          </cell>
          <cell r="U157">
            <v>0</v>
          </cell>
          <cell r="Y157">
            <v>1708.02</v>
          </cell>
        </row>
        <row r="158">
          <cell r="C158" t="str">
            <v>UPA NOVA DESCOBERTA - CG Nº 008/2022</v>
          </cell>
          <cell r="E158" t="str">
            <v>MARIA DO CARMO DA SILVA MELO JERONIMO</v>
          </cell>
          <cell r="F158" t="str">
            <v>1 - Plantonista</v>
          </cell>
          <cell r="G158">
            <v>322205</v>
          </cell>
          <cell r="H158">
            <v>45383</v>
          </cell>
          <cell r="J158">
            <v>192.11</v>
          </cell>
          <cell r="M158">
            <v>7.06</v>
          </cell>
          <cell r="S158">
            <v>88.2</v>
          </cell>
          <cell r="U158">
            <v>0</v>
          </cell>
          <cell r="Y158">
            <v>1708.02</v>
          </cell>
        </row>
        <row r="159">
          <cell r="C159" t="str">
            <v>UPA NOVA DESCOBERTA - CG Nº 008/2022</v>
          </cell>
          <cell r="E159" t="str">
            <v>MARIA DO CARMO SOUZA DO NASCIMENTO FILHA</v>
          </cell>
          <cell r="F159" t="str">
            <v>1 - Plantonista</v>
          </cell>
          <cell r="G159">
            <v>322205</v>
          </cell>
          <cell r="H159">
            <v>45383</v>
          </cell>
          <cell r="J159">
            <v>160.09</v>
          </cell>
          <cell r="M159">
            <v>7.06</v>
          </cell>
          <cell r="S159">
            <v>88.2</v>
          </cell>
          <cell r="U159">
            <v>0</v>
          </cell>
          <cell r="Y159">
            <v>1708.02</v>
          </cell>
        </row>
        <row r="160">
          <cell r="C160" t="str">
            <v>UPA NOVA DESCOBERTA - CG Nº 008/2022</v>
          </cell>
          <cell r="E160" t="str">
            <v>MARIA EDUARDA MONTARROYOS SANTOS</v>
          </cell>
          <cell r="F160" t="str">
            <v>1 - Plantonista</v>
          </cell>
          <cell r="G160">
            <v>223505</v>
          </cell>
          <cell r="H160">
            <v>45383</v>
          </cell>
          <cell r="J160">
            <v>249.45</v>
          </cell>
          <cell r="M160">
            <v>0</v>
          </cell>
          <cell r="S160">
            <v>0</v>
          </cell>
          <cell r="U160">
            <v>0</v>
          </cell>
          <cell r="Y160">
            <v>1740.04</v>
          </cell>
        </row>
        <row r="161">
          <cell r="C161" t="str">
            <v>UPA NOVA DESCOBERTA - CG Nº 008/2022</v>
          </cell>
          <cell r="E161" t="str">
            <v>MARIA EDUARDA SANTOS DA SILVA</v>
          </cell>
          <cell r="F161" t="str">
            <v>1 - Plantonista</v>
          </cell>
          <cell r="G161">
            <v>411005</v>
          </cell>
          <cell r="H161">
            <v>45383</v>
          </cell>
          <cell r="J161">
            <v>58.2</v>
          </cell>
          <cell r="M161">
            <v>0</v>
          </cell>
          <cell r="S161">
            <v>39.799999999999997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MARIA LAURA ROCHA DE LIMA</v>
          </cell>
          <cell r="F162" t="str">
            <v>1 - Plantonista</v>
          </cell>
          <cell r="G162">
            <v>422110</v>
          </cell>
          <cell r="H162">
            <v>45383</v>
          </cell>
          <cell r="J162">
            <v>175.79</v>
          </cell>
          <cell r="M162">
            <v>7.06</v>
          </cell>
          <cell r="S162">
            <v>84.72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MARIA LUIZA FERREIRA DE SOUZA</v>
          </cell>
          <cell r="F163" t="str">
            <v>1 - Plantonista</v>
          </cell>
          <cell r="G163">
            <v>251605</v>
          </cell>
          <cell r="H163">
            <v>45383</v>
          </cell>
          <cell r="J163">
            <v>359.43</v>
          </cell>
          <cell r="M163">
            <v>7.06</v>
          </cell>
          <cell r="S163">
            <v>0</v>
          </cell>
          <cell r="U163">
            <v>69.430000000000007</v>
          </cell>
        </row>
        <row r="164">
          <cell r="C164" t="str">
            <v>UPA NOVA DESCOBERTA - CG Nº 008/2022</v>
          </cell>
          <cell r="E164" t="str">
            <v>MARIANA MAGALHAES MONTEIRO</v>
          </cell>
          <cell r="F164" t="str">
            <v>1 - Plantonista</v>
          </cell>
          <cell r="G164">
            <v>223505</v>
          </cell>
          <cell r="H164">
            <v>45383</v>
          </cell>
          <cell r="J164">
            <v>299.36</v>
          </cell>
          <cell r="M164">
            <v>0</v>
          </cell>
          <cell r="S164">
            <v>143.65</v>
          </cell>
          <cell r="U164">
            <v>0</v>
          </cell>
          <cell r="Y164">
            <v>1684.65</v>
          </cell>
        </row>
        <row r="165">
          <cell r="C165" t="str">
            <v>UPA NOVA DESCOBERTA - CG Nº 008/2022</v>
          </cell>
          <cell r="E165" t="str">
            <v>MARIANA TAVARES DE OLIVEIRA</v>
          </cell>
          <cell r="F165" t="str">
            <v>1 - Plantonista</v>
          </cell>
          <cell r="G165">
            <v>225124</v>
          </cell>
          <cell r="H165">
            <v>45383</v>
          </cell>
          <cell r="J165">
            <v>645.49</v>
          </cell>
          <cell r="M165">
            <v>7.06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MAURICIO BERNARDINO DE SENA JUNIOR</v>
          </cell>
          <cell r="F166" t="str">
            <v>1 - Plantonista</v>
          </cell>
          <cell r="G166">
            <v>322205</v>
          </cell>
          <cell r="H166">
            <v>45383</v>
          </cell>
          <cell r="J166">
            <v>148.33000000000001</v>
          </cell>
          <cell r="M166">
            <v>7.06</v>
          </cell>
          <cell r="S166">
            <v>88.2</v>
          </cell>
          <cell r="U166">
            <v>0</v>
          </cell>
          <cell r="Y166">
            <v>1855.02</v>
          </cell>
        </row>
        <row r="167">
          <cell r="C167" t="str">
            <v>UPA NOVA DESCOBERTA - CG Nº 008/2022</v>
          </cell>
          <cell r="E167" t="str">
            <v>MELQUIADES PEDRO MARTINS NETO</v>
          </cell>
          <cell r="F167" t="str">
            <v>1 - Plantonista</v>
          </cell>
          <cell r="G167">
            <v>766420</v>
          </cell>
          <cell r="H167">
            <v>45383</v>
          </cell>
          <cell r="J167">
            <v>182.99</v>
          </cell>
          <cell r="M167">
            <v>7.06</v>
          </cell>
          <cell r="S167">
            <v>84.72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MERCIA MONTEIRO DA SILVA</v>
          </cell>
          <cell r="F168" t="str">
            <v>1 - Plantonista</v>
          </cell>
          <cell r="G168">
            <v>251605</v>
          </cell>
          <cell r="H168">
            <v>45383</v>
          </cell>
          <cell r="J168">
            <v>335.4</v>
          </cell>
          <cell r="M168">
            <v>7.06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MICHELY LINS EZEQUIEL</v>
          </cell>
          <cell r="F169" t="str">
            <v>1 - Plantonista</v>
          </cell>
          <cell r="G169">
            <v>322205</v>
          </cell>
          <cell r="H169">
            <v>45383</v>
          </cell>
          <cell r="J169">
            <v>200.76</v>
          </cell>
          <cell r="M169">
            <v>0</v>
          </cell>
          <cell r="S169">
            <v>2.94</v>
          </cell>
          <cell r="U169">
            <v>0</v>
          </cell>
          <cell r="Y169">
            <v>1708.02</v>
          </cell>
        </row>
        <row r="170">
          <cell r="C170" t="str">
            <v>UPA NOVA DESCOBERTA - CG Nº 008/2022</v>
          </cell>
          <cell r="E170" t="str">
            <v>MIKAEL LUCAS DA SILVA MANOEL</v>
          </cell>
          <cell r="F170" t="str">
            <v>2 - Diarista</v>
          </cell>
          <cell r="G170">
            <v>252105</v>
          </cell>
          <cell r="H170">
            <v>45383</v>
          </cell>
          <cell r="J170">
            <v>198.03</v>
          </cell>
          <cell r="M170">
            <v>7.06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MILCA VIVIANE DOS SANTOS  CORREIA</v>
          </cell>
          <cell r="F171" t="str">
            <v>2 - Diarista</v>
          </cell>
          <cell r="G171">
            <v>411005</v>
          </cell>
          <cell r="H171">
            <v>45383</v>
          </cell>
          <cell r="J171">
            <v>198.03</v>
          </cell>
          <cell r="M171">
            <v>7.06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MIQUEAS PEREIRA DE LIMA</v>
          </cell>
          <cell r="F172" t="str">
            <v>1 - Plantonista</v>
          </cell>
          <cell r="G172">
            <v>322205</v>
          </cell>
          <cell r="H172">
            <v>45383</v>
          </cell>
          <cell r="J172">
            <v>182.34</v>
          </cell>
          <cell r="M172">
            <v>7.06</v>
          </cell>
          <cell r="S172">
            <v>0</v>
          </cell>
          <cell r="U172">
            <v>0</v>
          </cell>
          <cell r="Y172">
            <v>1708.02</v>
          </cell>
        </row>
        <row r="173">
          <cell r="C173" t="str">
            <v>UPA NOVA DESCOBERTA - CG Nº 008/2022</v>
          </cell>
          <cell r="E173" t="str">
            <v>MIQUELINE MOREIRA DE LIMA</v>
          </cell>
          <cell r="F173" t="str">
            <v>1 - Plantonista</v>
          </cell>
          <cell r="G173">
            <v>322205</v>
          </cell>
          <cell r="H173">
            <v>45383</v>
          </cell>
          <cell r="J173">
            <v>185.05</v>
          </cell>
          <cell r="M173">
            <v>7.06</v>
          </cell>
          <cell r="S173">
            <v>0</v>
          </cell>
          <cell r="U173">
            <v>0</v>
          </cell>
          <cell r="Y173">
            <v>1781.52</v>
          </cell>
        </row>
        <row r="174">
          <cell r="C174" t="str">
            <v>UPA NOVA DESCOBERTA - CG Nº 008/2022</v>
          </cell>
          <cell r="E174" t="str">
            <v>MOISES ALEX OLIMPIO DE MOURA</v>
          </cell>
          <cell r="F174" t="str">
            <v>1 - Plantonista</v>
          </cell>
          <cell r="G174">
            <v>322205</v>
          </cell>
          <cell r="H174">
            <v>45383</v>
          </cell>
          <cell r="J174">
            <v>160.09</v>
          </cell>
          <cell r="M174">
            <v>7.06</v>
          </cell>
          <cell r="S174">
            <v>88.2</v>
          </cell>
          <cell r="U174">
            <v>0</v>
          </cell>
          <cell r="Y174">
            <v>1708.02</v>
          </cell>
        </row>
        <row r="175">
          <cell r="C175" t="str">
            <v>UPA NOVA DESCOBERTA - CG Nº 008/2022</v>
          </cell>
          <cell r="E175" t="str">
            <v>NATALY BEZERRA DE MELO SILVA</v>
          </cell>
          <cell r="F175" t="str">
            <v>1 - Plantonista</v>
          </cell>
          <cell r="G175">
            <v>322205</v>
          </cell>
          <cell r="H175">
            <v>45383</v>
          </cell>
          <cell r="J175">
            <v>192.11</v>
          </cell>
          <cell r="M175">
            <v>7.06</v>
          </cell>
          <cell r="S175">
            <v>88.2</v>
          </cell>
          <cell r="U175">
            <v>0</v>
          </cell>
          <cell r="Y175">
            <v>1708.02</v>
          </cell>
        </row>
        <row r="176">
          <cell r="C176" t="str">
            <v>UPA NOVA DESCOBERTA - CG Nº 008/2022</v>
          </cell>
          <cell r="E176" t="str">
            <v>NATHALIA CHAGAS DE SOUZA</v>
          </cell>
          <cell r="F176" t="str">
            <v>1 - Plantonista</v>
          </cell>
          <cell r="G176">
            <v>422110</v>
          </cell>
          <cell r="H176">
            <v>45383</v>
          </cell>
          <cell r="J176">
            <v>166.02</v>
          </cell>
          <cell r="M176">
            <v>7.06</v>
          </cell>
          <cell r="S176">
            <v>84.72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NATHALLY FAUSTINO DE ALBUQUERQUE</v>
          </cell>
          <cell r="F177" t="str">
            <v>2 - Diarista</v>
          </cell>
          <cell r="G177">
            <v>351605</v>
          </cell>
          <cell r="H177">
            <v>45383</v>
          </cell>
          <cell r="J177">
            <v>168.18</v>
          </cell>
          <cell r="M177">
            <v>7.06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NEIRES FERREIRA DE LIMA</v>
          </cell>
          <cell r="F178" t="str">
            <v>1 - Plantonista</v>
          </cell>
          <cell r="G178">
            <v>322205</v>
          </cell>
          <cell r="H178">
            <v>45383</v>
          </cell>
          <cell r="J178">
            <v>160.09</v>
          </cell>
          <cell r="M178">
            <v>7.06</v>
          </cell>
          <cell r="S178">
            <v>88.2</v>
          </cell>
          <cell r="U178">
            <v>0</v>
          </cell>
          <cell r="Y178">
            <v>1708.02</v>
          </cell>
        </row>
        <row r="179"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OSVALDO JOSE MACEDO COIMBRA JUNIOR</v>
          </cell>
          <cell r="F180" t="str">
            <v>1 - Plantonista</v>
          </cell>
          <cell r="G180">
            <v>225270</v>
          </cell>
          <cell r="H180">
            <v>45383</v>
          </cell>
          <cell r="J180">
            <v>441.71</v>
          </cell>
          <cell r="M180">
            <v>7.06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PAULA DANIELLY GOMES DE MORAIS OLIVEIRA</v>
          </cell>
          <cell r="F181" t="str">
            <v>1 - Plantonista</v>
          </cell>
          <cell r="G181">
            <v>223405</v>
          </cell>
          <cell r="H181">
            <v>45383</v>
          </cell>
          <cell r="J181">
            <v>359.04</v>
          </cell>
          <cell r="M181">
            <v>7.06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PAULO LUCAS DA SILVA</v>
          </cell>
          <cell r="F182" t="str">
            <v>1 - Plantonista</v>
          </cell>
          <cell r="G182">
            <v>766420</v>
          </cell>
          <cell r="H182">
            <v>45383</v>
          </cell>
          <cell r="J182">
            <v>180.17</v>
          </cell>
          <cell r="M182">
            <v>7.06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PAULO RODRIGO DA SILVA</v>
          </cell>
          <cell r="F183" t="str">
            <v>1 - Plantonista</v>
          </cell>
          <cell r="G183">
            <v>322205</v>
          </cell>
          <cell r="H183">
            <v>45383</v>
          </cell>
          <cell r="J183">
            <v>140.19</v>
          </cell>
          <cell r="M183">
            <v>7.06</v>
          </cell>
          <cell r="S183">
            <v>58.8</v>
          </cell>
          <cell r="U183">
            <v>0</v>
          </cell>
          <cell r="Y183">
            <v>1855.02</v>
          </cell>
        </row>
        <row r="184">
          <cell r="C184" t="str">
            <v>UPA NOVA DESCOBERTA - CG Nº 008/2022</v>
          </cell>
          <cell r="E184" t="str">
            <v>PRISCILLA KARINE NASCIMENTO DE CARVALHO</v>
          </cell>
          <cell r="F184" t="str">
            <v>1 - Plantonista</v>
          </cell>
          <cell r="G184">
            <v>223405</v>
          </cell>
          <cell r="H184">
            <v>45383</v>
          </cell>
          <cell r="J184">
            <v>391.68</v>
          </cell>
          <cell r="M184">
            <v>7.06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RAIMUNDO HENRIQUE DAS NEVES FILHO</v>
          </cell>
          <cell r="F185" t="str">
            <v>1 - Plantonista</v>
          </cell>
          <cell r="G185">
            <v>782320</v>
          </cell>
          <cell r="H185">
            <v>45383</v>
          </cell>
          <cell r="J185">
            <v>221.13</v>
          </cell>
          <cell r="M185">
            <v>7.06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RAYANE CARLOS DOS SANTOS</v>
          </cell>
          <cell r="F186" t="str">
            <v>1 - Plantonista</v>
          </cell>
          <cell r="G186">
            <v>322205</v>
          </cell>
          <cell r="H186">
            <v>45383</v>
          </cell>
          <cell r="J186">
            <v>136.33000000000001</v>
          </cell>
          <cell r="M186">
            <v>7.06</v>
          </cell>
          <cell r="S186">
            <v>82.32</v>
          </cell>
          <cell r="U186">
            <v>0</v>
          </cell>
          <cell r="Y186">
            <v>1781.52</v>
          </cell>
        </row>
        <row r="187">
          <cell r="C187" t="str">
            <v>UPA NOVA DESCOBERTA - CG Nº 008/2022</v>
          </cell>
          <cell r="E187" t="str">
            <v>RENAN ELIEL DA SILVA</v>
          </cell>
          <cell r="F187" t="str">
            <v>2 - Diarista</v>
          </cell>
          <cell r="G187">
            <v>521130</v>
          </cell>
          <cell r="H187">
            <v>45383</v>
          </cell>
          <cell r="J187">
            <v>147.02000000000001</v>
          </cell>
          <cell r="M187">
            <v>7.06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RENATA SATIRO DOS SANTOS</v>
          </cell>
          <cell r="F188" t="str">
            <v>1 - Plantonista</v>
          </cell>
          <cell r="G188">
            <v>322415</v>
          </cell>
          <cell r="H188">
            <v>45383</v>
          </cell>
          <cell r="J188">
            <v>169.29</v>
          </cell>
          <cell r="M188">
            <v>7.06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RENATO HENRIQUE PONTES DE CARVALHO</v>
          </cell>
          <cell r="F189" t="str">
            <v>1 - Plantonista</v>
          </cell>
          <cell r="G189">
            <v>225125</v>
          </cell>
          <cell r="H189">
            <v>45383</v>
          </cell>
          <cell r="J189">
            <v>842.9</v>
          </cell>
          <cell r="M189">
            <v>7.06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RENATO RICARTER FELIX DOS SANTOS</v>
          </cell>
          <cell r="F190" t="str">
            <v>1 - Plantonista</v>
          </cell>
          <cell r="G190">
            <v>514310</v>
          </cell>
          <cell r="H190">
            <v>45383</v>
          </cell>
          <cell r="J190">
            <v>259.66000000000003</v>
          </cell>
          <cell r="M190">
            <v>7.06</v>
          </cell>
          <cell r="S190">
            <v>84.72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RIVALDO ALVES DE SOUZA</v>
          </cell>
          <cell r="F191" t="str">
            <v>1 - Plantonista</v>
          </cell>
          <cell r="G191">
            <v>515110</v>
          </cell>
          <cell r="H191">
            <v>45383</v>
          </cell>
          <cell r="J191">
            <v>158.84</v>
          </cell>
          <cell r="M191">
            <v>7.06</v>
          </cell>
          <cell r="S191">
            <v>84.72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RIVANILDO GUSMAO DA SILVA</v>
          </cell>
          <cell r="F192" t="str">
            <v>2 - Diarista</v>
          </cell>
          <cell r="G192">
            <v>410105</v>
          </cell>
          <cell r="H192">
            <v>45383</v>
          </cell>
          <cell r="J192">
            <v>354.97</v>
          </cell>
          <cell r="M192">
            <v>7.06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ROBSON FERREIRA DE SANTANA</v>
          </cell>
          <cell r="F193" t="str">
            <v>1 - Plantonista</v>
          </cell>
          <cell r="G193">
            <v>782320</v>
          </cell>
          <cell r="H193">
            <v>45383</v>
          </cell>
          <cell r="J193">
            <v>171.76</v>
          </cell>
          <cell r="M193">
            <v>7.06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ROBSON SOARES DE SOUZA</v>
          </cell>
          <cell r="F194" t="str">
            <v>1 - Plantonista</v>
          </cell>
          <cell r="G194">
            <v>322605</v>
          </cell>
          <cell r="H194">
            <v>45383</v>
          </cell>
          <cell r="J194">
            <v>243.56</v>
          </cell>
          <cell r="M194">
            <v>7.06</v>
          </cell>
          <cell r="S194">
            <v>84.72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RODRIGO LUIZ DA SILVA</v>
          </cell>
          <cell r="F195" t="str">
            <v>1 - Plantonista</v>
          </cell>
          <cell r="G195">
            <v>422110</v>
          </cell>
          <cell r="H195">
            <v>45383</v>
          </cell>
          <cell r="J195">
            <v>225.66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ROGERIO MONTEIRO DA SILVA</v>
          </cell>
          <cell r="F196" t="str">
            <v>1 - Plantonista</v>
          </cell>
          <cell r="G196">
            <v>514310</v>
          </cell>
          <cell r="H196">
            <v>45383</v>
          </cell>
          <cell r="J196">
            <v>293.52</v>
          </cell>
          <cell r="M196">
            <v>7.06</v>
          </cell>
          <cell r="S196">
            <v>84.72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ROMERO FERNANDES DA SILVA</v>
          </cell>
          <cell r="F197" t="str">
            <v>2 - Diarista</v>
          </cell>
          <cell r="G197">
            <v>413105</v>
          </cell>
          <cell r="H197">
            <v>45383</v>
          </cell>
          <cell r="J197">
            <v>274</v>
          </cell>
          <cell r="M197">
            <v>7.06</v>
          </cell>
          <cell r="S197">
            <v>146.16999999999999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ROSANA FLORENCIO DA SILVA SANTOS</v>
          </cell>
          <cell r="F198" t="str">
            <v>2 - Diarista</v>
          </cell>
          <cell r="G198">
            <v>411005</v>
          </cell>
          <cell r="H198">
            <v>45383</v>
          </cell>
          <cell r="J198">
            <v>223.17</v>
          </cell>
          <cell r="M198">
            <v>7.06</v>
          </cell>
          <cell r="S198">
            <v>111.7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ROSANA MAGALHAES DO NASCIMENTO</v>
          </cell>
          <cell r="F199" t="str">
            <v>1 - Plantonista</v>
          </cell>
          <cell r="G199">
            <v>322205</v>
          </cell>
          <cell r="H199">
            <v>45383</v>
          </cell>
          <cell r="J199">
            <v>154.21</v>
          </cell>
          <cell r="M199">
            <v>7.06</v>
          </cell>
          <cell r="S199">
            <v>0</v>
          </cell>
          <cell r="U199">
            <v>0</v>
          </cell>
          <cell r="Y199">
            <v>1781.52</v>
          </cell>
        </row>
        <row r="200">
          <cell r="C200" t="str">
            <v>UPA NOVA DESCOBERTA - CG Nº 008/2022</v>
          </cell>
          <cell r="E200" t="str">
            <v>RUBIA HENRIQUE DE OLIVEIRA</v>
          </cell>
          <cell r="F200" t="str">
            <v>1 - Plantonista</v>
          </cell>
          <cell r="G200">
            <v>322205</v>
          </cell>
          <cell r="H200">
            <v>45383</v>
          </cell>
          <cell r="J200">
            <v>175.28</v>
          </cell>
          <cell r="M200">
            <v>7.06</v>
          </cell>
          <cell r="S200">
            <v>0</v>
          </cell>
          <cell r="U200">
            <v>0</v>
          </cell>
          <cell r="Y200">
            <v>1708.02</v>
          </cell>
        </row>
        <row r="201">
          <cell r="C201" t="str">
            <v>UPA NOVA DESCOBERTA - CG Nº 008/2022</v>
          </cell>
          <cell r="E201" t="str">
            <v>RYAN FERNANDES LOPES DA SILVA</v>
          </cell>
          <cell r="F201" t="str">
            <v>2 - Diarista</v>
          </cell>
          <cell r="G201">
            <v>413115</v>
          </cell>
          <cell r="H201">
            <v>45383</v>
          </cell>
          <cell r="J201">
            <v>147.24</v>
          </cell>
          <cell r="M201">
            <v>7.06</v>
          </cell>
          <cell r="S201">
            <v>85.28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SABRINE DO NASCIMENTO SILVA COSTA</v>
          </cell>
          <cell r="F202" t="str">
            <v>1 - Plantonista</v>
          </cell>
          <cell r="G202">
            <v>322205</v>
          </cell>
          <cell r="H202">
            <v>45383</v>
          </cell>
          <cell r="J202">
            <v>171.36</v>
          </cell>
          <cell r="M202">
            <v>7.06</v>
          </cell>
          <cell r="S202">
            <v>73.5</v>
          </cell>
          <cell r="U202">
            <v>0</v>
          </cell>
          <cell r="Y202">
            <v>1781.52</v>
          </cell>
        </row>
        <row r="203">
          <cell r="C203" t="str">
            <v>UPA NOVA DESCOBERTA - CG Nº 008/2022</v>
          </cell>
          <cell r="E203" t="str">
            <v>SANDRA FELISMINA BARBOSA</v>
          </cell>
          <cell r="F203" t="str">
            <v>1 - Plantonista</v>
          </cell>
          <cell r="G203">
            <v>322415</v>
          </cell>
          <cell r="H203">
            <v>45383</v>
          </cell>
          <cell r="J203">
            <v>175.54</v>
          </cell>
          <cell r="M203">
            <v>7.06</v>
          </cell>
          <cell r="S203">
            <v>93.75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SERGIO JOSE GOMES DUARTE</v>
          </cell>
          <cell r="F204" t="str">
            <v>1 - Plantonista</v>
          </cell>
          <cell r="G204">
            <v>324205</v>
          </cell>
          <cell r="H204">
            <v>45383</v>
          </cell>
          <cell r="J204">
            <v>182.64</v>
          </cell>
          <cell r="M204">
            <v>7.06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SEVERINO BATISTA DA SILVA JUNIOR</v>
          </cell>
          <cell r="F205" t="str">
            <v>1 - Plantonista</v>
          </cell>
          <cell r="G205">
            <v>515110</v>
          </cell>
          <cell r="H205">
            <v>45383</v>
          </cell>
          <cell r="J205">
            <v>241.44</v>
          </cell>
          <cell r="M205">
            <v>7.06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SHEILA MARIA DUARTE</v>
          </cell>
          <cell r="F206" t="str">
            <v>1 - Plantonista</v>
          </cell>
          <cell r="G206">
            <v>322205</v>
          </cell>
          <cell r="H206">
            <v>45383</v>
          </cell>
          <cell r="J206">
            <v>192.11</v>
          </cell>
          <cell r="M206">
            <v>7.06</v>
          </cell>
          <cell r="S206">
            <v>88.2</v>
          </cell>
          <cell r="U206">
            <v>0</v>
          </cell>
          <cell r="Y206">
            <v>1708.02</v>
          </cell>
        </row>
        <row r="207">
          <cell r="S207">
            <v>0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SINDOALA  LIUSKA VIEIRA SOUZA CAVALCANTI</v>
          </cell>
          <cell r="F208" t="str">
            <v>2 - Diarista</v>
          </cell>
          <cell r="G208">
            <v>411005</v>
          </cell>
          <cell r="H208">
            <v>45383</v>
          </cell>
          <cell r="J208">
            <v>176.95</v>
          </cell>
          <cell r="M208">
            <v>7.06</v>
          </cell>
          <cell r="S208">
            <v>0</v>
          </cell>
          <cell r="U208">
            <v>69.430000000000007</v>
          </cell>
        </row>
        <row r="209">
          <cell r="C209" t="str">
            <v>UPA NOVA DESCOBERTA - CG Nº 008/2022</v>
          </cell>
          <cell r="E209" t="str">
            <v>SOFIA GOMES DA SILVA</v>
          </cell>
          <cell r="F209" t="str">
            <v>1 - Plantonista</v>
          </cell>
          <cell r="G209">
            <v>223505</v>
          </cell>
          <cell r="H209">
            <v>45383</v>
          </cell>
          <cell r="J209">
            <v>401.3</v>
          </cell>
          <cell r="M209">
            <v>0</v>
          </cell>
          <cell r="S209">
            <v>0</v>
          </cell>
          <cell r="U209">
            <v>0</v>
          </cell>
          <cell r="Y209">
            <v>1118.18</v>
          </cell>
        </row>
        <row r="210">
          <cell r="C210" t="str">
            <v>UPA NOVA DESCOBERTA - CG Nº 008/2022</v>
          </cell>
          <cell r="E210" t="str">
            <v>SONIA ANTONIA DO NASCIMENTO VERCOSA</v>
          </cell>
          <cell r="F210" t="str">
            <v>1 - Plantonista</v>
          </cell>
          <cell r="G210">
            <v>513430</v>
          </cell>
          <cell r="H210">
            <v>45383</v>
          </cell>
          <cell r="J210">
            <v>149.19999999999999</v>
          </cell>
          <cell r="M210">
            <v>7.06</v>
          </cell>
          <cell r="S210">
            <v>84.72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SUELANY DE SOUZA WANDERLEY</v>
          </cell>
          <cell r="F211" t="str">
            <v>1 - Plantonista</v>
          </cell>
          <cell r="G211">
            <v>225124</v>
          </cell>
          <cell r="H211">
            <v>45383</v>
          </cell>
          <cell r="J211">
            <v>411.66</v>
          </cell>
          <cell r="M211">
            <v>7.06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SUELDES BEZERRA DE ANDRADE</v>
          </cell>
          <cell r="F212" t="str">
            <v>1 - Plantonista</v>
          </cell>
          <cell r="G212">
            <v>766420</v>
          </cell>
          <cell r="H212">
            <v>45383</v>
          </cell>
          <cell r="J212">
            <v>180.17</v>
          </cell>
          <cell r="M212">
            <v>7.06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SUELY BEZERRA DOS ANJOS</v>
          </cell>
          <cell r="F213" t="str">
            <v>1 - Plantonista</v>
          </cell>
          <cell r="G213">
            <v>513430</v>
          </cell>
          <cell r="H213">
            <v>45383</v>
          </cell>
          <cell r="J213">
            <v>154.84</v>
          </cell>
          <cell r="M213">
            <v>7.06</v>
          </cell>
          <cell r="S213">
            <v>84.72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SUZAYNE MARIA DOS ANJOS PAIXAO</v>
          </cell>
          <cell r="F214" t="str">
            <v>1 - Plantonista</v>
          </cell>
          <cell r="G214">
            <v>223505</v>
          </cell>
          <cell r="H214">
            <v>45383</v>
          </cell>
          <cell r="J214">
            <v>267.64999999999998</v>
          </cell>
          <cell r="M214">
            <v>0</v>
          </cell>
          <cell r="S214">
            <v>143.65</v>
          </cell>
          <cell r="U214">
            <v>0</v>
          </cell>
          <cell r="Y214">
            <v>1564.95</v>
          </cell>
        </row>
        <row r="215">
          <cell r="C215" t="str">
            <v>UPA NOVA DESCOBERTA - CG Nº 008/2022</v>
          </cell>
          <cell r="E215" t="str">
            <v>TELMA LUCIA DOS SANTOS</v>
          </cell>
          <cell r="F215" t="str">
            <v>1 - Plantonista</v>
          </cell>
          <cell r="G215">
            <v>322205</v>
          </cell>
          <cell r="H215">
            <v>45383</v>
          </cell>
          <cell r="J215">
            <v>192.11</v>
          </cell>
          <cell r="M215">
            <v>7.06</v>
          </cell>
          <cell r="S215">
            <v>88.2</v>
          </cell>
          <cell r="U215">
            <v>0</v>
          </cell>
          <cell r="Y215">
            <v>1708.02</v>
          </cell>
        </row>
        <row r="216">
          <cell r="C216" t="str">
            <v>UPA NOVA DESCOBERTA - CG Nº 008/2022</v>
          </cell>
          <cell r="E216" t="str">
            <v>VANESSA GOMES DA SILVA FERREIRA</v>
          </cell>
          <cell r="F216" t="str">
            <v>1 - Plantonista</v>
          </cell>
          <cell r="G216">
            <v>322205</v>
          </cell>
          <cell r="H216">
            <v>45383</v>
          </cell>
          <cell r="J216">
            <v>160.09</v>
          </cell>
          <cell r="M216">
            <v>7.06</v>
          </cell>
          <cell r="S216">
            <v>0</v>
          </cell>
          <cell r="U216">
            <v>0</v>
          </cell>
          <cell r="Y216">
            <v>1708.02</v>
          </cell>
        </row>
        <row r="217">
          <cell r="C217" t="str">
            <v>UPA NOVA DESCOBERTA - CG Nº 008/2022</v>
          </cell>
          <cell r="E217" t="str">
            <v>VANESSA PAULINA DOS PASSOS</v>
          </cell>
          <cell r="F217" t="str">
            <v>1 - Plantonista</v>
          </cell>
          <cell r="G217">
            <v>521130</v>
          </cell>
          <cell r="H217">
            <v>45383</v>
          </cell>
          <cell r="J217">
            <v>158.32</v>
          </cell>
          <cell r="M217">
            <v>7.06</v>
          </cell>
          <cell r="S217">
            <v>84.72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VINICIUS DE LIRA NUNES</v>
          </cell>
          <cell r="F218" t="str">
            <v>1 - Plantonista</v>
          </cell>
          <cell r="G218">
            <v>223505</v>
          </cell>
          <cell r="H218">
            <v>45383</v>
          </cell>
          <cell r="J218">
            <v>194.15</v>
          </cell>
          <cell r="M218">
            <v>0</v>
          </cell>
          <cell r="S218">
            <v>0</v>
          </cell>
          <cell r="U218">
            <v>0</v>
          </cell>
          <cell r="Y218">
            <v>2459.15</v>
          </cell>
        </row>
        <row r="219">
          <cell r="C219" t="str">
            <v>UPA NOVA DESCOBERTA - CG Nº 008/2022</v>
          </cell>
          <cell r="E219" t="str">
            <v>VITOR ESTENIO ALVES CORDEIRO</v>
          </cell>
          <cell r="F219" t="str">
            <v>1 - Plantonista</v>
          </cell>
          <cell r="G219">
            <v>225125</v>
          </cell>
          <cell r="H219">
            <v>45383</v>
          </cell>
          <cell r="J219">
            <v>413.01</v>
          </cell>
          <cell r="M219">
            <v>7.06</v>
          </cell>
          <cell r="S219">
            <v>0</v>
          </cell>
          <cell r="U219">
            <v>0</v>
          </cell>
        </row>
        <row r="220">
          <cell r="C220" t="str">
            <v>UPA NOVA DESCOBERTA - CG Nº 008/2022</v>
          </cell>
          <cell r="E220" t="str">
            <v>VIVIANE CANDIDO DA SILVA</v>
          </cell>
          <cell r="F220" t="str">
            <v>2 - Diarista</v>
          </cell>
          <cell r="G220">
            <v>411005</v>
          </cell>
          <cell r="H220">
            <v>45383</v>
          </cell>
          <cell r="J220">
            <v>201.17</v>
          </cell>
          <cell r="M220">
            <v>7.06</v>
          </cell>
          <cell r="S220">
            <v>0</v>
          </cell>
          <cell r="U220">
            <v>0</v>
          </cell>
        </row>
        <row r="221">
          <cell r="C221" t="str">
            <v>UPA NOVA DESCOBERTA - CG Nº 008/2022</v>
          </cell>
          <cell r="E221" t="str">
            <v>WAGNER PEREIRA SEABRA</v>
          </cell>
          <cell r="F221" t="str">
            <v>1 - Plantonista</v>
          </cell>
          <cell r="G221">
            <v>517410</v>
          </cell>
          <cell r="H221">
            <v>45383</v>
          </cell>
          <cell r="J221">
            <v>147.55000000000001</v>
          </cell>
          <cell r="M221">
            <v>7.06</v>
          </cell>
          <cell r="S221">
            <v>84.72</v>
          </cell>
          <cell r="U221">
            <v>0</v>
          </cell>
        </row>
        <row r="222">
          <cell r="C222" t="str">
            <v>UPA NOVA DESCOBERTA - CG Nº 008/2022</v>
          </cell>
          <cell r="E222" t="str">
            <v>WELHINGTON JOSE DA SILVA</v>
          </cell>
          <cell r="F222" t="str">
            <v>1 - Plantonista</v>
          </cell>
          <cell r="G222">
            <v>322205</v>
          </cell>
          <cell r="H222">
            <v>45383</v>
          </cell>
          <cell r="J222">
            <v>160.09</v>
          </cell>
          <cell r="M222">
            <v>7.06</v>
          </cell>
          <cell r="S222">
            <v>88.2</v>
          </cell>
          <cell r="U222">
            <v>0</v>
          </cell>
          <cell r="Y222">
            <v>1708.02</v>
          </cell>
        </row>
        <row r="223">
          <cell r="C223" t="str">
            <v>UPA NOVA DESCOBERTA - CG Nº 008/2022</v>
          </cell>
          <cell r="E223" t="str">
            <v>WILLANY SILVERIO COSTA</v>
          </cell>
          <cell r="F223" t="str">
            <v>1 - Plantonista</v>
          </cell>
          <cell r="G223">
            <v>225125</v>
          </cell>
          <cell r="H223">
            <v>45383</v>
          </cell>
          <cell r="J223">
            <v>394</v>
          </cell>
          <cell r="M223">
            <v>7.06</v>
          </cell>
          <cell r="S223">
            <v>0</v>
          </cell>
          <cell r="U223">
            <v>0</v>
          </cell>
        </row>
        <row r="224">
          <cell r="C224" t="str">
            <v>UPA NOVA DESCOBERTA - CG Nº 008/2022</v>
          </cell>
          <cell r="E224" t="str">
            <v>WILLYANNE MARIA DA CONCEICAO</v>
          </cell>
          <cell r="F224" t="str">
            <v>1 - Plantonista</v>
          </cell>
          <cell r="G224">
            <v>225125</v>
          </cell>
          <cell r="H224">
            <v>45383</v>
          </cell>
          <cell r="J224">
            <v>413.7</v>
          </cell>
          <cell r="M224">
            <v>7.06</v>
          </cell>
          <cell r="S224">
            <v>0</v>
          </cell>
          <cell r="U22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06DC4-63AD-4F52-99EE-2EB75BEE278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1 - Plantonista</v>
      </c>
      <c r="F3" s="12">
        <f>'[1]TCE - ANEXO III - Preencher'!G12</f>
        <v>251605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7.06</v>
      </c>
      <c r="M3" s="15">
        <f>K3-L3</f>
        <v>-7.06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295.82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1 - Plantonista</v>
      </c>
      <c r="F4" s="12">
        <f>'[1]TCE - ANEXO III - Preencher'!G13</f>
        <v>223208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357.31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7.06</v>
      </c>
      <c r="M4" s="15">
        <f t="shared" ref="M4:M67" si="1">K4-L4</f>
        <v>-7.06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350.25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FERNANDA DA SILVA NASCIMENTO</v>
      </c>
      <c r="E6" s="9" t="str">
        <f>IF('[1]TCE - ANEXO III - Preencher'!F15="4 - Assistência Odontológica","2 - Outros Profissionais da Saúde",'[1]TCE - ANEXO III - Preencher'!F15)</f>
        <v>1 - Plantonista</v>
      </c>
      <c r="F6" s="12">
        <f>'[1]TCE - ANEXO III - Preencher'!G15</f>
        <v>223405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310.86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310.86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ALANA SAMYRA DE SENA SILVA</v>
      </c>
      <c r="E7" s="9" t="str">
        <f>IF('[1]TCE - ANEXO III - Preencher'!F16="4 - Assistência Odontológica","2 - Outros Profissionais da Saúde",'[1]TCE - ANEXO III - Preencher'!F16)</f>
        <v>2 - Diarista</v>
      </c>
      <c r="F7" s="12">
        <f>'[1]TCE - ANEXO III - Preencher'!G16</f>
        <v>411005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58.2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39.799999999999997</v>
      </c>
      <c r="S7" s="16">
        <f t="shared" si="3"/>
        <v>-39.799999999999997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18.400000000000006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1 - Plantonista</v>
      </c>
      <c r="F8" s="12">
        <f>'[1]TCE - ANEXO III - Preencher'!G17</f>
        <v>322205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148.33000000000001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7.06</v>
      </c>
      <c r="M8" s="15">
        <f t="shared" si="1"/>
        <v>-7.06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1855.02</v>
      </c>
      <c r="Y8" s="15">
        <f>'[1]TCE - ANEXO III - Preencher'!Z17</f>
        <v>0</v>
      </c>
      <c r="Z8" s="16">
        <f t="shared" si="5"/>
        <v>1855.02</v>
      </c>
      <c r="AA8" s="17" t="str">
        <f>IF('[1]TCE - ANEXO III - Preencher'!AB17="","",'[1]TCE - ANEXO III - Preencher'!AB17)</f>
        <v/>
      </c>
      <c r="AB8" s="15">
        <f t="shared" si="0"/>
        <v>1996.29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ALDERY VITORIANO BEZERRA NETO</v>
      </c>
      <c r="E9" s="9" t="str">
        <f>IF('[1]TCE - ANEXO III - Preencher'!F18="4 - Assistência Odontológica","2 - Outros Profissionais da Saúde",'[1]TCE - ANEXO III - Preencher'!F18)</f>
        <v>1 - Plantonista</v>
      </c>
      <c r="F9" s="12">
        <f>'[1]TCE - ANEXO III - Preencher'!G18</f>
        <v>225125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473.11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7.06</v>
      </c>
      <c r="M9" s="15">
        <f t="shared" si="1"/>
        <v>-7.06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466.05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ALEXANDRA DAMASCENA DA COSTA</v>
      </c>
      <c r="E10" s="9" t="str">
        <f>IF('[1]TCE - ANEXO III - Preencher'!F19="4 - Assistência Odontológica","2 - Outros Profissionais da Saúde",'[1]TCE - ANEXO III - Preencher'!F19)</f>
        <v>1 - Plantonista</v>
      </c>
      <c r="F10" s="12">
        <f>'[1]TCE - ANEXO III - Preencher'!G19</f>
        <v>322205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148.33000000000001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7.06</v>
      </c>
      <c r="M10" s="15">
        <f t="shared" si="1"/>
        <v>-7.06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88.2</v>
      </c>
      <c r="S10" s="16">
        <f t="shared" si="3"/>
        <v>-88.2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1855.02</v>
      </c>
      <c r="Y10" s="15">
        <f>'[1]TCE - ANEXO III - Preencher'!Z19</f>
        <v>0</v>
      </c>
      <c r="Z10" s="16">
        <f t="shared" si="5"/>
        <v>1855.02</v>
      </c>
      <c r="AA10" s="17" t="str">
        <f>IF('[1]TCE - ANEXO III - Preencher'!AB19="","",'[1]TCE - ANEXO III - Preencher'!AB19)</f>
        <v/>
      </c>
      <c r="AB10" s="15">
        <f t="shared" si="0"/>
        <v>1908.09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ALINE LIVIA DO NASCIMENTO SILVA</v>
      </c>
      <c r="E11" s="9" t="str">
        <f>IF('[1]TCE - ANEXO III - Preencher'!F20="4 - Assistência Odontológica","2 - Outros Profissionais da Saúde",'[1]TCE - ANEXO III - Preencher'!F20)</f>
        <v>1 - Plantonista</v>
      </c>
      <c r="F11" s="12">
        <f>'[1]TCE - ANEXO III - Preencher'!G20</f>
        <v>225125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309.24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7.06</v>
      </c>
      <c r="M11" s="15">
        <f t="shared" si="1"/>
        <v>-7.06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302.18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ALLISON LEONARDO BARBOZA DA SILVA</v>
      </c>
      <c r="E12" s="9" t="str">
        <f>IF('[1]TCE - ANEXO III - Preencher'!F21="4 - Assistência Odontológica","2 - Outros Profissionais da Saúde",'[1]TCE - ANEXO III - Preencher'!F21)</f>
        <v>2 - Diarista</v>
      </c>
      <c r="F12" s="12">
        <f>'[1]TCE - ANEXO III - Preencher'!G21</f>
        <v>313220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374.17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7.06</v>
      </c>
      <c r="M12" s="15">
        <f t="shared" si="1"/>
        <v>-7.06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367.11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ALRINEIDE ALBIDACIO DA SILVA</v>
      </c>
      <c r="E13" s="9" t="str">
        <f>IF('[1]TCE - ANEXO III - Preencher'!F22="4 - Assistência Odontológica","2 - Outros Profissionais da Saúde",'[1]TCE - ANEXO III - Preencher'!F22)</f>
        <v>2 - Diarista</v>
      </c>
      <c r="F13" s="12">
        <f>'[1]TCE - ANEXO III - Preencher'!G22</f>
        <v>415105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154.84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7.06</v>
      </c>
      <c r="M13" s="15">
        <f t="shared" si="1"/>
        <v>-7.06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84.72</v>
      </c>
      <c r="S13" s="16">
        <f t="shared" si="3"/>
        <v>-84.72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63.06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DACAL NEVES</v>
      </c>
      <c r="E15" s="9" t="str">
        <f>IF('[1]TCE - ANEXO III - Preencher'!F24="4 - Assistência Odontológica","2 - Outros Profissionais da Saúde",'[1]TCE - ANEXO III - Preencher'!F24)</f>
        <v>1 - Plantonista</v>
      </c>
      <c r="F15" s="12">
        <f>'[1]TCE - ANEXO III - Preencher'!G24</f>
        <v>223505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270.77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2096.2800000000002</v>
      </c>
      <c r="Y15" s="15">
        <f>'[1]TCE - ANEXO III - Preencher'!Z24</f>
        <v>0</v>
      </c>
      <c r="Z15" s="16">
        <f t="shared" si="5"/>
        <v>2096.2800000000002</v>
      </c>
      <c r="AA15" s="17" t="str">
        <f>IF('[1]TCE - ANEXO III - Preencher'!AB24="","",'[1]TCE - ANEXO III - Preencher'!AB24)</f>
        <v/>
      </c>
      <c r="AB15" s="15">
        <f t="shared" si="0"/>
        <v>2367.0500000000002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AMARA ANA ALVES</v>
      </c>
      <c r="E16" s="9" t="str">
        <f>IF('[1]TCE - ANEXO III - Preencher'!F25="4 - Assistência Odontológica","2 - Outros Profissionais da Saúde",'[1]TCE - ANEXO III - Preencher'!F25)</f>
        <v>1 - Plantonista</v>
      </c>
      <c r="F16" s="12">
        <f>'[1]TCE - ANEXO III - Preencher'!G25</f>
        <v>322205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192.11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7.06</v>
      </c>
      <c r="M16" s="15">
        <f t="shared" si="1"/>
        <v>-7.06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88.2</v>
      </c>
      <c r="S16" s="16">
        <f t="shared" si="3"/>
        <v>-88.2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1708.02</v>
      </c>
      <c r="Y16" s="15">
        <f>'[1]TCE - ANEXO III - Preencher'!Z25</f>
        <v>0</v>
      </c>
      <c r="Z16" s="16">
        <f t="shared" si="5"/>
        <v>1708.02</v>
      </c>
      <c r="AA16" s="17" t="str">
        <f>IF('[1]TCE - ANEXO III - Preencher'!AB25="","",'[1]TCE - ANEXO III - Preencher'!AB25)</f>
        <v/>
      </c>
      <c r="AB16" s="15">
        <f t="shared" si="0"/>
        <v>1804.87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CLAUDIA REGO DA SILVA RODRIGUES BRASIL</v>
      </c>
      <c r="E17" s="9" t="str">
        <f>IF('[1]TCE - ANEXO III - Preencher'!F26="4 - Assistência Odontológica","2 - Outros Profissionais da Saúde",'[1]TCE - ANEXO III - Preencher'!F26)</f>
        <v>1 - Plantonista</v>
      </c>
      <c r="F17" s="12">
        <f>'[1]TCE - ANEXO III - Preencher'!G26</f>
        <v>422110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7.06</v>
      </c>
      <c r="M17" s="15">
        <f t="shared" si="1"/>
        <v>-7.06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84.72</v>
      </c>
      <c r="S17" s="16">
        <f t="shared" si="3"/>
        <v>-84.72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43.77000000000001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LUCIA SOLANO DE OLIVEIRA</v>
      </c>
      <c r="E18" s="9" t="str">
        <f>IF('[1]TCE - ANEXO III - Preencher'!F27="4 - Assistência Odontológica","2 - Outros Profissionais da Saúde",'[1]TCE - ANEXO III - Preencher'!F27)</f>
        <v>1 - Plantonista</v>
      </c>
      <c r="F18" s="12">
        <f>'[1]TCE - ANEXO III - Preencher'!G27</f>
        <v>223505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387.15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972.73</v>
      </c>
      <c r="Y18" s="15">
        <f>'[1]TCE - ANEXO III - Preencher'!Z27</f>
        <v>0</v>
      </c>
      <c r="Z18" s="16">
        <f t="shared" si="5"/>
        <v>972.73</v>
      </c>
      <c r="AA18" s="17" t="str">
        <f>IF('[1]TCE - ANEXO III - Preencher'!AB27="","",'[1]TCE - ANEXO III - Preencher'!AB27)</f>
        <v/>
      </c>
      <c r="AB18" s="15">
        <f t="shared" si="0"/>
        <v>1359.88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MARIA DA SILVA</v>
      </c>
      <c r="E19" s="9" t="str">
        <f>IF('[1]TCE - ANEXO III - Preencher'!F28="4 - Assistência Odontológica","2 - Outros Profissionais da Saúde",'[1]TCE - ANEXO III - Preencher'!F28)</f>
        <v>1 - Plantonista</v>
      </c>
      <c r="F19" s="12">
        <f>'[1]TCE - ANEXO III - Preencher'!G28</f>
        <v>324115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310.97000000000003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7.06</v>
      </c>
      <c r="M19" s="15">
        <f t="shared" si="1"/>
        <v>-7.06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65.599999999999994</v>
      </c>
      <c r="S19" s="16">
        <f t="shared" si="3"/>
        <v>-65.599999999999994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238.31000000000003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NERY SANTOS DE LIMA</v>
      </c>
      <c r="E20" s="9" t="str">
        <f>IF('[1]TCE - ANEXO III - Preencher'!F29="4 - Assistência Odontológica","2 - Outros Profissionais da Saúde",'[1]TCE - ANEXO III - Preencher'!F29)</f>
        <v>1 - Plantonista</v>
      </c>
      <c r="F20" s="12">
        <f>'[1]TCE - ANEXO III - Preencher'!G29</f>
        <v>322205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233.19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1708.02</v>
      </c>
      <c r="Y20" s="15">
        <f>'[1]TCE - ANEXO III - Preencher'!Z29</f>
        <v>0</v>
      </c>
      <c r="Z20" s="16">
        <f t="shared" si="5"/>
        <v>1708.02</v>
      </c>
      <c r="AA20" s="17" t="str">
        <f>IF('[1]TCE - ANEXO III - Preencher'!AB29="","",'[1]TCE - ANEXO III - Preencher'!AB29)</f>
        <v/>
      </c>
      <c r="AB20" s="15">
        <f t="shared" si="0"/>
        <v>1941.21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PAULA MARIA DE OLIVEIRA</v>
      </c>
      <c r="E21" s="9" t="str">
        <f>IF('[1]TCE - ANEXO III - Preencher'!F30="4 - Assistência Odontológica","2 - Outros Profissionais da Saúde",'[1]TCE - ANEXO III - Preencher'!F30)</f>
        <v>1 - Plantonista</v>
      </c>
      <c r="F21" s="12">
        <f>'[1]TCE - ANEXO III - Preencher'!G30</f>
        <v>322205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192.11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7.06</v>
      </c>
      <c r="M21" s="15">
        <f t="shared" si="1"/>
        <v>-7.06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88.2</v>
      </c>
      <c r="S21" s="16">
        <f t="shared" si="3"/>
        <v>-88.2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/>
      </c>
      <c r="AB21" s="15">
        <f t="shared" si="0"/>
        <v>1804.87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 xml:space="preserve">ANDREA CORREIA DE MELO </v>
      </c>
      <c r="E22" s="9" t="str">
        <f>IF('[1]TCE - ANEXO III - Preencher'!F31="4 - Assistência Odontológica","2 - Outros Profissionais da Saúde",'[1]TCE - ANEXO III - Preencher'!F31)</f>
        <v>1 - Plantonista</v>
      </c>
      <c r="F22" s="12">
        <f>'[1]TCE - ANEXO III - Preencher'!G31</f>
        <v>516345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173.03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7.06</v>
      </c>
      <c r="M22" s="15">
        <f t="shared" si="1"/>
        <v>-7.06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84.72</v>
      </c>
      <c r="S22" s="16">
        <f t="shared" si="3"/>
        <v>-84.72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81.25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ANDREA PAULA LIRA DA SILVA</v>
      </c>
      <c r="E23" s="9" t="str">
        <f>IF('[1]TCE - ANEXO III - Preencher'!F32="4 - Assistência Odontológica","2 - Outros Profissionais da Saúde",'[1]TCE - ANEXO III - Preencher'!F32)</f>
        <v>1 - Plantonista</v>
      </c>
      <c r="F23" s="12">
        <f>'[1]TCE - ANEXO III - Preencher'!G32</f>
        <v>322205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160.09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7.06</v>
      </c>
      <c r="M23" s="15">
        <f t="shared" si="1"/>
        <v>-7.06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1708.02</v>
      </c>
      <c r="Y23" s="15">
        <f>'[1]TCE - ANEXO III - Preencher'!Z32</f>
        <v>0</v>
      </c>
      <c r="Z23" s="16">
        <f t="shared" si="5"/>
        <v>1708.02</v>
      </c>
      <c r="AA23" s="17" t="str">
        <f>IF('[1]TCE - ANEXO III - Preencher'!AB32="","",'[1]TCE - ANEXO III - Preencher'!AB32)</f>
        <v/>
      </c>
      <c r="AB23" s="15">
        <f t="shared" si="0"/>
        <v>1861.05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ANDRESSA ANDRADE DO AMARAL</v>
      </c>
      <c r="E24" s="9" t="str">
        <f>IF('[1]TCE - ANEXO III - Preencher'!F33="4 - Assistência Odontológica","2 - Outros Profissionais da Saúde",'[1]TCE - ANEXO III - Preencher'!F33)</f>
        <v>1 - Plantonista</v>
      </c>
      <c r="F24" s="12">
        <f>'[1]TCE - ANEXO III - Preencher'!G33</f>
        <v>322205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160.09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7.06</v>
      </c>
      <c r="M24" s="15">
        <f t="shared" si="1"/>
        <v>-7.06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88.2</v>
      </c>
      <c r="S24" s="16">
        <f t="shared" si="3"/>
        <v>-88.2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1708.02</v>
      </c>
      <c r="Y24" s="15">
        <f>'[1]TCE - ANEXO III - Preencher'!Z33</f>
        <v>0</v>
      </c>
      <c r="Z24" s="16">
        <f t="shared" si="5"/>
        <v>1708.02</v>
      </c>
      <c r="AA24" s="17" t="str">
        <f>IF('[1]TCE - ANEXO III - Preencher'!AB33="","",'[1]TCE - ANEXO III - Preencher'!AB33)</f>
        <v/>
      </c>
      <c r="AB24" s="15">
        <f t="shared" si="0"/>
        <v>1772.85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ANDREZZA HEVELLYN OLIVEIRA DO NASCIMENTO</v>
      </c>
      <c r="E25" s="9" t="str">
        <f>IF('[1]TCE - ANEXO III - Preencher'!F34="4 - Assistência Odontológica","2 - Outros Profissionais da Saúde",'[1]TCE - ANEXO III - Preencher'!F34)</f>
        <v>1 - Plantonista</v>
      </c>
      <c r="F25" s="12">
        <f>'[1]TCE - ANEXO III - Preencher'!G34</f>
        <v>322205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185.05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7.06</v>
      </c>
      <c r="M25" s="15">
        <f t="shared" si="1"/>
        <v>-7.06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1781.52</v>
      </c>
      <c r="Y25" s="15">
        <f>'[1]TCE - ANEXO III - Preencher'!Z34</f>
        <v>0</v>
      </c>
      <c r="Z25" s="16">
        <f t="shared" si="5"/>
        <v>1781.52</v>
      </c>
      <c r="AA25" s="17" t="str">
        <f>IF('[1]TCE - ANEXO III - Preencher'!AB34="","",'[1]TCE - ANEXO III - Preencher'!AB34)</f>
        <v/>
      </c>
      <c r="AB25" s="15">
        <f t="shared" si="0"/>
        <v>1959.51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BELO CABRAL</v>
      </c>
      <c r="E26" s="9" t="str">
        <f>IF('[1]TCE - ANEXO III - Preencher'!F35="4 - Assistência Odontológica","2 - Outros Profissionais da Saúde",'[1]TCE - ANEXO III - Preencher'!F35)</f>
        <v>1 - Plantonista</v>
      </c>
      <c r="F26" s="12">
        <f>'[1]TCE - ANEXO III - Preencher'!G35</f>
        <v>322205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192.11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7.06</v>
      </c>
      <c r="M26" s="15">
        <f t="shared" si="1"/>
        <v>-7.06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1708.02</v>
      </c>
      <c r="Y26" s="15">
        <f>'[1]TCE - ANEXO III - Preencher'!Z35</f>
        <v>0</v>
      </c>
      <c r="Z26" s="16">
        <f t="shared" si="5"/>
        <v>1708.02</v>
      </c>
      <c r="AA26" s="17" t="str">
        <f>IF('[1]TCE - ANEXO III - Preencher'!AB35="","",'[1]TCE - ANEXO III - Preencher'!AB35)</f>
        <v/>
      </c>
      <c r="AB26" s="15">
        <f t="shared" si="0"/>
        <v>1893.07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ANGELA VANESSA DO NASCIMENTO VERCOSA</v>
      </c>
      <c r="E27" s="9" t="str">
        <f>IF('[1]TCE - ANEXO III - Preencher'!F36="4 - Assistência Odontológica","2 - Outros Profissionais da Saúde",'[1]TCE - ANEXO III - Preencher'!F36)</f>
        <v>1 - Plantonista</v>
      </c>
      <c r="F27" s="12">
        <f>'[1]TCE - ANEXO III - Preencher'!G36</f>
        <v>516345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9.94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7.06</v>
      </c>
      <c r="M27" s="15">
        <f t="shared" si="1"/>
        <v>-7.06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84.72</v>
      </c>
      <c r="S27" s="16">
        <f t="shared" si="3"/>
        <v>-84.72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-81.84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ANNA CLAUDIA DA SILVA NASCIMENTO</v>
      </c>
      <c r="E28" s="9" t="str">
        <f>IF('[1]TCE - ANEXO III - Preencher'!F37="4 - Assistência Odontológica","2 - Outros Profissionais da Saúde",'[1]TCE - ANEXO III - Preencher'!F37)</f>
        <v>1 - Plantonista</v>
      </c>
      <c r="F28" s="12">
        <f>'[1]TCE - ANEXO III - Preencher'!G37</f>
        <v>322205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151.94999999999999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7.06</v>
      </c>
      <c r="M28" s="15">
        <f t="shared" si="1"/>
        <v>-7.06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/>
      </c>
      <c r="AB28" s="15">
        <f t="shared" si="0"/>
        <v>1852.9099999999999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1 - Plantonista</v>
      </c>
      <c r="F29" s="12">
        <f>'[1]TCE - ANEXO III - Preencher'!G38</f>
        <v>251605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325.60000000000002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7.06</v>
      </c>
      <c r="M29" s="15">
        <f t="shared" si="1"/>
        <v>-7.06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318.54000000000002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1 - Plantonista</v>
      </c>
      <c r="F30" s="12">
        <f>'[1]TCE - ANEXO III - Preencher'!G39</f>
        <v>324205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190.32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7.06</v>
      </c>
      <c r="M30" s="15">
        <f t="shared" si="1"/>
        <v>-7.06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183.26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1 - Plantonista</v>
      </c>
      <c r="F31" s="12">
        <f>'[1]TCE - ANEXO III - Preencher'!G40</f>
        <v>223505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370.83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914.54</v>
      </c>
      <c r="Y31" s="15">
        <f>'[1]TCE - ANEXO III - Preencher'!Z40</f>
        <v>0</v>
      </c>
      <c r="Z31" s="16">
        <f t="shared" si="5"/>
        <v>914.54</v>
      </c>
      <c r="AA31" s="17" t="str">
        <f>IF('[1]TCE - ANEXO III - Preencher'!AB40="","",'[1]TCE - ANEXO III - Preencher'!AB40)</f>
        <v/>
      </c>
      <c r="AB31" s="15">
        <f t="shared" si="0"/>
        <v>1285.3699999999999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 GONCALVES DE AZEVEDO MONTEIRO</v>
      </c>
      <c r="E32" s="9" t="str">
        <f>IF('[1]TCE - ANEXO III - Preencher'!F41="4 - Assistência Odontológica","2 - Outros Profissionais da Saúde",'[1]TCE - ANEXO III - Preencher'!F41)</f>
        <v>2 - Diarista</v>
      </c>
      <c r="F32" s="12">
        <f>'[1]TCE - ANEXO III - Preencher'!G41</f>
        <v>223405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511.48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7.06</v>
      </c>
      <c r="M32" s="15">
        <f t="shared" si="1"/>
        <v>-7.06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169.3</v>
      </c>
      <c r="U32" s="15">
        <f>'[1]TCE - ANEXO III - Preencher'!V41</f>
        <v>0</v>
      </c>
      <c r="V32" s="16">
        <f t="shared" si="4"/>
        <v>169.3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673.72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BRUNA HIPOLITO MOREIRA REIS</v>
      </c>
      <c r="E33" s="9" t="str">
        <f>IF('[1]TCE - ANEXO III - Preencher'!F42="4 - Assistência Odontológica","2 - Outros Profissionais da Saúde",'[1]TCE - ANEXO III - Preencher'!F42)</f>
        <v>1 - Plantonista</v>
      </c>
      <c r="F33" s="12">
        <f>'[1]TCE - ANEXO III - Preencher'!G42</f>
        <v>223505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237.08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1852.56</v>
      </c>
      <c r="Y33" s="15">
        <f>'[1]TCE - ANEXO III - Preencher'!Z42</f>
        <v>0</v>
      </c>
      <c r="Z33" s="16">
        <f t="shared" si="5"/>
        <v>1852.56</v>
      </c>
      <c r="AA33" s="17" t="str">
        <f>IF('[1]TCE - ANEXO III - Preencher'!AB42="","",'[1]TCE - ANEXO III - Preencher'!AB42)</f>
        <v/>
      </c>
      <c r="AB33" s="15">
        <f t="shared" si="0"/>
        <v>2089.64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CAIO HENRIQUE CAVALCANTI DA SILVA</v>
      </c>
      <c r="E34" s="9" t="str">
        <f>IF('[1]TCE - ANEXO III - Preencher'!F43="4 - Assistência Odontológica","2 - Outros Profissionais da Saúde",'[1]TCE - ANEXO III - Preencher'!F43)</f>
        <v>2 - Diarista</v>
      </c>
      <c r="F34" s="12">
        <f>'[1]TCE - ANEXO III - Preencher'!G43</f>
        <v>411005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58.2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39.799999999999997</v>
      </c>
      <c r="S34" s="16">
        <f t="shared" si="3"/>
        <v>-39.799999999999997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18.400000000000006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1 - Plantonista</v>
      </c>
      <c r="F35" s="12">
        <f>'[1]TCE - ANEXO III - Preencher'!G44</f>
        <v>223505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309.97000000000003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1804.36</v>
      </c>
      <c r="Y35" s="15">
        <f>'[1]TCE - ANEXO III - Preencher'!Z44</f>
        <v>0</v>
      </c>
      <c r="Z35" s="16">
        <f t="shared" si="5"/>
        <v>1804.36</v>
      </c>
      <c r="AA35" s="17" t="str">
        <f>IF('[1]TCE - ANEXO III - Preencher'!AB44="","",'[1]TCE - ANEXO III - Preencher'!AB44)</f>
        <v/>
      </c>
      <c r="AB35" s="15">
        <f t="shared" si="0"/>
        <v>2114.33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CLEIDE MARIA DA SILVA BEZERRA</v>
      </c>
      <c r="E37" s="9" t="str">
        <f>IF('[1]TCE - ANEXO III - Preencher'!F46="4 - Assistência Odontológica","2 - Outros Profissionais da Saúde",'[1]TCE - ANEXO III - Preencher'!F46)</f>
        <v>1 - Plantonista</v>
      </c>
      <c r="F37" s="12">
        <f>'[1]TCE - ANEXO III - Preencher'!G46</f>
        <v>422110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189.34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7.06</v>
      </c>
      <c r="M37" s="15">
        <f t="shared" si="1"/>
        <v>-7.06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84.72</v>
      </c>
      <c r="S37" s="16">
        <f t="shared" si="3"/>
        <v>-84.72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97.56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CLEITON TRAJANO PINHEIRO</v>
      </c>
      <c r="E38" s="9" t="str">
        <f>IF('[1]TCE - ANEXO III - Preencher'!F47="4 - Assistência Odontológica","2 - Outros Profissionais da Saúde",'[1]TCE - ANEXO III - Preencher'!F47)</f>
        <v>1 - Plantonista</v>
      </c>
      <c r="F38" s="12">
        <f>'[1]TCE - ANEXO III - Preencher'!G47</f>
        <v>521130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175.79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7.06</v>
      </c>
      <c r="M38" s="15">
        <f t="shared" si="1"/>
        <v>-7.06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168.73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CORREIA LIMA</v>
      </c>
      <c r="E39" s="9" t="str">
        <f>IF('[1]TCE - ANEXO III - Preencher'!F48="4 - Assistência Odontológica","2 - Outros Profissionais da Saúde",'[1]TCE - ANEXO III - Preencher'!F48)</f>
        <v>1 - Plantonista</v>
      </c>
      <c r="F39" s="12">
        <f>'[1]TCE - ANEXO III - Preencher'!G48</f>
        <v>517410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183.84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7.06</v>
      </c>
      <c r="M39" s="15">
        <f t="shared" si="1"/>
        <v>-7.06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84.72</v>
      </c>
      <c r="S39" s="16">
        <f t="shared" si="3"/>
        <v>-84.72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92.06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CRISTIANE MARIA DA S OLIVEIRA</v>
      </c>
      <c r="E40" s="9" t="str">
        <f>IF('[1]TCE - ANEXO III - Preencher'!F49="4 - Assistência Odontológica","2 - Outros Profissionais da Saúde",'[1]TCE - ANEXO III - Preencher'!F49)</f>
        <v>1 - Plantonista</v>
      </c>
      <c r="F40" s="12">
        <f>'[1]TCE - ANEXO III - Preencher'!G49</f>
        <v>322205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185.05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7.06</v>
      </c>
      <c r="M40" s="15">
        <f t="shared" si="1"/>
        <v>-7.06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177.99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CYBELLE SUZELY FONSECA ALHEIROS DIAS</v>
      </c>
      <c r="E41" s="9" t="str">
        <f>IF('[1]TCE - ANEXO III - Preencher'!F50="4 - Assistência Odontológica","2 - Outros Profissionais da Saúde",'[1]TCE - ANEXO III - Preencher'!F50)</f>
        <v>1 - Plantonista</v>
      </c>
      <c r="F41" s="12">
        <f>'[1]TCE - ANEXO III - Preencher'!G50</f>
        <v>223505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299.27999999999997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1169.52</v>
      </c>
      <c r="Y41" s="15">
        <f>'[1]TCE - ANEXO III - Preencher'!Z50</f>
        <v>0</v>
      </c>
      <c r="Z41" s="16">
        <f t="shared" si="5"/>
        <v>1169.52</v>
      </c>
      <c r="AA41" s="17" t="str">
        <f>IF('[1]TCE - ANEXO III - Preencher'!AB50="","",'[1]TCE - ANEXO III - Preencher'!AB50)</f>
        <v/>
      </c>
      <c r="AB41" s="15">
        <f t="shared" si="0"/>
        <v>1468.8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 AKEL PEREIRA DE ARAUJO</v>
      </c>
      <c r="E42" s="9" t="str">
        <f>IF('[1]TCE - ANEXO III - Preencher'!F51="4 - Assistência Odontológica","2 - Outros Profissionais da Saúde",'[1]TCE - ANEXO III - Preencher'!F51)</f>
        <v>2 - Diarista</v>
      </c>
      <c r="F42" s="12">
        <f>'[1]TCE - ANEXO III - Preencher'!G51</f>
        <v>410105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2134.04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7.06</v>
      </c>
      <c r="M42" s="15">
        <f t="shared" si="1"/>
        <v>-7.06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2126.98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 xml:space="preserve">DANIEL DE MELO PRAZERES </v>
      </c>
      <c r="E43" s="9" t="str">
        <f>IF('[1]TCE - ANEXO III - Preencher'!F52="4 - Assistência Odontológica","2 - Outros Profissionais da Saúde",'[1]TCE - ANEXO III - Preencher'!F52)</f>
        <v>1 - Plantonista</v>
      </c>
      <c r="F43" s="12">
        <f>'[1]TCE - ANEXO III - Preencher'!G52</f>
        <v>322605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196.73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7.06</v>
      </c>
      <c r="M43" s="15">
        <f t="shared" si="1"/>
        <v>-7.06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189.67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DANIELA JACOB MAYRINCK GOMES DA FONSECA</v>
      </c>
      <c r="E44" s="9" t="str">
        <f>IF('[1]TCE - ANEXO III - Preencher'!F53="4 - Assistência Odontológica","2 - Outros Profissionais da Saúde",'[1]TCE - ANEXO III - Preencher'!F53)</f>
        <v>1 - Plantonista</v>
      </c>
      <c r="F44" s="12">
        <f>'[1]TCE - ANEXO III - Preencher'!G53</f>
        <v>225125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1421.81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7.06</v>
      </c>
      <c r="M44" s="15">
        <f t="shared" si="1"/>
        <v>-7.06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1414.75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MARIA PESSOA VERAS DE QUEIROZ</v>
      </c>
      <c r="E45" s="9" t="str">
        <f>IF('[1]TCE - ANEXO III - Preencher'!F54="4 - Assistência Odontológica","2 - Outros Profissionais da Saúde",'[1]TCE - ANEXO III - Preencher'!F54)</f>
        <v>2 - Diarista</v>
      </c>
      <c r="F45" s="12">
        <f>'[1]TCE - ANEXO III - Preencher'!G54</f>
        <v>410105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1039.22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1039.22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DANIELLE MOREIRA BRASIL</v>
      </c>
      <c r="E46" s="9" t="str">
        <f>IF('[1]TCE - ANEXO III - Preencher'!F55="4 - Assistência Odontológica","2 - Outros Profissionais da Saúde",'[1]TCE - ANEXO III - Preencher'!F55)</f>
        <v>2 - Diarista</v>
      </c>
      <c r="F46" s="12">
        <f>'[1]TCE - ANEXO III - Preencher'!G55</f>
        <v>223505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225.59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134.25</v>
      </c>
      <c r="S46" s="16">
        <f t="shared" si="3"/>
        <v>-134.25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2080.6999999999998</v>
      </c>
      <c r="Y46" s="15">
        <f>'[1]TCE - ANEXO III - Preencher'!Z55</f>
        <v>0</v>
      </c>
      <c r="Z46" s="16">
        <f t="shared" si="5"/>
        <v>2080.6999999999998</v>
      </c>
      <c r="AA46" s="17" t="str">
        <f>IF('[1]TCE - ANEXO III - Preencher'!AB55="","",'[1]TCE - ANEXO III - Preencher'!AB55)</f>
        <v/>
      </c>
      <c r="AB46" s="15">
        <f t="shared" si="0"/>
        <v>2172.04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DAVI MIGUEL DA SILVA OLIVEIRA</v>
      </c>
      <c r="E47" s="9" t="str">
        <f>IF('[1]TCE - ANEXO III - Preencher'!F56="4 - Assistência Odontológica","2 - Outros Profissionais da Saúde",'[1]TCE - ANEXO III - Preencher'!F56)</f>
        <v>1 - Plantonista</v>
      </c>
      <c r="F47" s="12">
        <f>'[1]TCE - ANEXO III - Preencher'!G56</f>
        <v>521130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135.55000000000001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7.06</v>
      </c>
      <c r="M47" s="15">
        <f t="shared" si="1"/>
        <v>-7.06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128.49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DAYGRID SIMONE BARROS DA SILVA</v>
      </c>
      <c r="E48" s="9" t="str">
        <f>IF('[1]TCE - ANEXO III - Preencher'!F57="4 - Assistência Odontológica","2 - Outros Profissionais da Saúde",'[1]TCE - ANEXO III - Preencher'!F57)</f>
        <v>1 - Plantonista</v>
      </c>
      <c r="F48" s="12">
        <f>'[1]TCE - ANEXO III - Preencher'!G57</f>
        <v>322205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182.68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7.06</v>
      </c>
      <c r="M48" s="15">
        <f t="shared" si="1"/>
        <v>-7.06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88.2</v>
      </c>
      <c r="S48" s="16">
        <f t="shared" si="3"/>
        <v>-88.2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1708.02</v>
      </c>
      <c r="Y48" s="15">
        <f>'[1]TCE - ANEXO III - Preencher'!Z57</f>
        <v>0</v>
      </c>
      <c r="Z48" s="16">
        <f t="shared" si="5"/>
        <v>1708.02</v>
      </c>
      <c r="AA48" s="17" t="str">
        <f>IF('[1]TCE - ANEXO III - Preencher'!AB57="","",'[1]TCE - ANEXO III - Preencher'!AB57)</f>
        <v/>
      </c>
      <c r="AB48" s="15">
        <f t="shared" si="0"/>
        <v>1795.44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DEBORA PEREIRA DA SILVA</v>
      </c>
      <c r="E49" s="9" t="str">
        <f>IF('[1]TCE - ANEXO III - Preencher'!F58="4 - Assistência Odontológica","2 - Outros Profissionais da Saúde",'[1]TCE - ANEXO III - Preencher'!F58)</f>
        <v>1 - Plantonista</v>
      </c>
      <c r="F49" s="12">
        <f>'[1]TCE - ANEXO III - Preencher'!G58</f>
        <v>322205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148.33000000000001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7.06</v>
      </c>
      <c r="M49" s="15">
        <f t="shared" si="1"/>
        <v>-7.06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1855.02</v>
      </c>
      <c r="Y49" s="15">
        <f>'[1]TCE - ANEXO III - Preencher'!Z58</f>
        <v>0</v>
      </c>
      <c r="Z49" s="16">
        <f t="shared" si="5"/>
        <v>1855.02</v>
      </c>
      <c r="AA49" s="17" t="str">
        <f>IF('[1]TCE - ANEXO III - Preencher'!AB58="","",'[1]TCE - ANEXO III - Preencher'!AB58)</f>
        <v/>
      </c>
      <c r="AB49" s="15">
        <f t="shared" si="0"/>
        <v>1996.29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DEILSON JOSE FERREIRA</v>
      </c>
      <c r="E50" s="9" t="str">
        <f>IF('[1]TCE - ANEXO III - Preencher'!F59="4 - Assistência Odontológica","2 - Outros Profissionais da Saúde",'[1]TCE - ANEXO III - Preencher'!F59)</f>
        <v>1 - Plantonista</v>
      </c>
      <c r="F50" s="12">
        <f>'[1]TCE - ANEXO III - Preencher'!G59</f>
        <v>322205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154.21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7.06</v>
      </c>
      <c r="M50" s="15">
        <f t="shared" si="1"/>
        <v>-7.06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1781.52</v>
      </c>
      <c r="Y50" s="15">
        <f>'[1]TCE - ANEXO III - Preencher'!Z59</f>
        <v>0</v>
      </c>
      <c r="Z50" s="16">
        <f t="shared" si="5"/>
        <v>1781.52</v>
      </c>
      <c r="AA50" s="17" t="str">
        <f>IF('[1]TCE - ANEXO III - Preencher'!AB59="","",'[1]TCE - ANEXO III - Preencher'!AB59)</f>
        <v/>
      </c>
      <c r="AB50" s="15">
        <f t="shared" si="0"/>
        <v>1928.67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DIANA CRISTINA DIDIER SOUZA</v>
      </c>
      <c r="E51" s="9" t="str">
        <f>IF('[1]TCE - ANEXO III - Preencher'!F60="4 - Assistência Odontológica","2 - Outros Profissionais da Saúde",'[1]TCE - ANEXO III - Preencher'!F60)</f>
        <v>1 - Plantonista</v>
      </c>
      <c r="F51" s="12">
        <f>'[1]TCE - ANEXO III - Preencher'!G60</f>
        <v>223505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288.25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1804.36</v>
      </c>
      <c r="Y51" s="15">
        <f>'[1]TCE - ANEXO III - Preencher'!Z60</f>
        <v>0</v>
      </c>
      <c r="Z51" s="16">
        <f t="shared" si="5"/>
        <v>1804.36</v>
      </c>
      <c r="AA51" s="17" t="str">
        <f>IF('[1]TCE - ANEXO III - Preencher'!AB60="","",'[1]TCE - ANEXO III - Preencher'!AB60)</f>
        <v/>
      </c>
      <c r="AB51" s="15">
        <f t="shared" si="0"/>
        <v>2092.6099999999997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DIEGO DEIVID GOMES  LAGO</v>
      </c>
      <c r="E52" s="9" t="str">
        <f>IF('[1]TCE - ANEXO III - Preencher'!F61="4 - Assistência Odontológica","2 - Outros Profissionais da Saúde",'[1]TCE - ANEXO III - Preencher'!F61)</f>
        <v>1 - Plantonista</v>
      </c>
      <c r="F52" s="12">
        <f>'[1]TCE - ANEXO III - Preencher'!G61</f>
        <v>517410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7.06</v>
      </c>
      <c r="M52" s="15">
        <f t="shared" si="1"/>
        <v>-7.06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84.72</v>
      </c>
      <c r="S52" s="16">
        <f t="shared" si="3"/>
        <v>-84.72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43.77000000000001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DIRCILENE VENTURA DE MORAES</v>
      </c>
      <c r="E53" s="9" t="str">
        <f>IF('[1]TCE - ANEXO III - Preencher'!F62="4 - Assistência Odontológica","2 - Outros Profissionais da Saúde",'[1]TCE - ANEXO III - Preencher'!F62)</f>
        <v>1 - Plantonista</v>
      </c>
      <c r="F53" s="12">
        <f>'[1]TCE - ANEXO III - Preencher'!G62</f>
        <v>223505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333.75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972.73</v>
      </c>
      <c r="Y53" s="15">
        <f>'[1]TCE - ANEXO III - Preencher'!Z62</f>
        <v>0</v>
      </c>
      <c r="Z53" s="16">
        <f t="shared" si="5"/>
        <v>972.73</v>
      </c>
      <c r="AA53" s="17" t="str">
        <f>IF('[1]TCE - ANEXO III - Preencher'!AB62="","",'[1]TCE - ANEXO III - Preencher'!AB62)</f>
        <v/>
      </c>
      <c r="AB53" s="15">
        <f t="shared" si="0"/>
        <v>1306.48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DULCE NEUZA ROCHA   CRUZ</v>
      </c>
      <c r="E54" s="9" t="str">
        <f>IF('[1]TCE - ANEXO III - Preencher'!F63="4 - Assistência Odontológica","2 - Outros Profissionais da Saúde",'[1]TCE - ANEXO III - Preencher'!F63)</f>
        <v>1 - Plantonista</v>
      </c>
      <c r="F54" s="12">
        <f>'[1]TCE - ANEXO III - Preencher'!G63</f>
        <v>223208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317.31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7.06</v>
      </c>
      <c r="M54" s="15">
        <f t="shared" si="1"/>
        <v>-7.06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310.25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JOSE DA SILVA</v>
      </c>
      <c r="E55" s="9" t="str">
        <f>IF('[1]TCE - ANEXO III - Preencher'!F64="4 - Assistência Odontológica","2 - Outros Profissionais da Saúde",'[1]TCE - ANEXO III - Preencher'!F64)</f>
        <v>1 - Plantonista</v>
      </c>
      <c r="F55" s="12">
        <f>'[1]TCE - ANEXO III - Preencher'!G64</f>
        <v>766420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212.02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7.06</v>
      </c>
      <c r="M55" s="15">
        <f t="shared" si="1"/>
        <v>-7.06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204.96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LUIZ DA SILVA</v>
      </c>
      <c r="E56" s="9" t="str">
        <f>IF('[1]TCE - ANEXO III - Preencher'!F65="4 - Assistência Odontológica","2 - Outros Profissionais da Saúde",'[1]TCE - ANEXO III - Preencher'!F65)</f>
        <v>1 - Plantonista</v>
      </c>
      <c r="F56" s="12">
        <f>'[1]TCE - ANEXO III - Preencher'!G65</f>
        <v>322605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226.24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7.06</v>
      </c>
      <c r="M56" s="15">
        <f t="shared" si="1"/>
        <v>-7.06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219.18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EDUARDA FERNANDES DA SILVA</v>
      </c>
      <c r="E57" s="9" t="str">
        <f>IF('[1]TCE - ANEXO III - Preencher'!F66="4 - Assistência Odontológica","2 - Outros Profissionais da Saúde",'[1]TCE - ANEXO III - Preencher'!F66)</f>
        <v>1 - Plantonista</v>
      </c>
      <c r="F57" s="12">
        <f>'[1]TCE - ANEXO III - Preencher'!G66</f>
        <v>422110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182.56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7.06</v>
      </c>
      <c r="M57" s="15">
        <f t="shared" si="1"/>
        <v>-7.06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175.5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ELANE DE BARROS SANTOS</v>
      </c>
      <c r="E58" s="9" t="str">
        <f>IF('[1]TCE - ANEXO III - Preencher'!F67="4 - Assistência Odontológica","2 - Outros Profissionais da Saúde",'[1]TCE - ANEXO III - Preencher'!F67)</f>
        <v>1 - Plantonista</v>
      </c>
      <c r="F58" s="12">
        <f>'[1]TCE - ANEXO III - Preencher'!G67</f>
        <v>322205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185.05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7.06</v>
      </c>
      <c r="M58" s="15">
        <f t="shared" si="1"/>
        <v>-7.06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88.2</v>
      </c>
      <c r="S58" s="16">
        <f t="shared" si="3"/>
        <v>-88.2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1781.52</v>
      </c>
      <c r="Y58" s="15">
        <f>'[1]TCE - ANEXO III - Preencher'!Z67</f>
        <v>0</v>
      </c>
      <c r="Z58" s="16">
        <f t="shared" si="5"/>
        <v>1781.52</v>
      </c>
      <c r="AA58" s="17" t="str">
        <f>IF('[1]TCE - ANEXO III - Preencher'!AB67="","",'[1]TCE - ANEXO III - Preencher'!AB67)</f>
        <v/>
      </c>
      <c r="AB58" s="15">
        <f t="shared" si="0"/>
        <v>1871.31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ELIANE CARLA DE LIMA</v>
      </c>
      <c r="E59" s="9" t="str">
        <f>IF('[1]TCE - ANEXO III - Preencher'!F68="4 - Assistência Odontológica","2 - Outros Profissionais da Saúde",'[1]TCE - ANEXO III - Preencher'!F68)</f>
        <v>1 - Plantonista</v>
      </c>
      <c r="F59" s="12">
        <f>'[1]TCE - ANEXO III - Preencher'!G68</f>
        <v>322205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192.11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7.06</v>
      </c>
      <c r="M59" s="15">
        <f t="shared" si="1"/>
        <v>-7.06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88.2</v>
      </c>
      <c r="S59" s="16">
        <f t="shared" si="3"/>
        <v>-88.2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1708.02</v>
      </c>
      <c r="Y59" s="15">
        <f>'[1]TCE - ANEXO III - Preencher'!Z68</f>
        <v>0</v>
      </c>
      <c r="Z59" s="16">
        <f t="shared" si="5"/>
        <v>1708.02</v>
      </c>
      <c r="AA59" s="17" t="str">
        <f>IF('[1]TCE - ANEXO III - Preencher'!AB68="","",'[1]TCE - ANEXO III - Preencher'!AB68)</f>
        <v/>
      </c>
      <c r="AB59" s="15">
        <f t="shared" si="0"/>
        <v>1804.87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ELIZANGELA IRIS DA SILVA</v>
      </c>
      <c r="E61" s="9" t="str">
        <f>IF('[1]TCE - ANEXO III - Preencher'!F70="4 - Assistência Odontológica","2 - Outros Profissionais da Saúde",'[1]TCE - ANEXO III - Preencher'!F70)</f>
        <v>1 - Plantonista</v>
      </c>
      <c r="F61" s="12">
        <f>'[1]TCE - ANEXO III - Preencher'!G70</f>
        <v>322205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151.94999999999999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7.06</v>
      </c>
      <c r="M61" s="15">
        <f t="shared" si="1"/>
        <v>-7.06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88.2</v>
      </c>
      <c r="S61" s="16">
        <f t="shared" si="3"/>
        <v>-88.2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1708.02</v>
      </c>
      <c r="Y61" s="15">
        <f>'[1]TCE - ANEXO III - Preencher'!Z70</f>
        <v>0</v>
      </c>
      <c r="Z61" s="16">
        <f t="shared" si="5"/>
        <v>1708.02</v>
      </c>
      <c r="AA61" s="17" t="str">
        <f>IF('[1]TCE - ANEXO III - Preencher'!AB70="","",'[1]TCE - ANEXO III - Preencher'!AB70)</f>
        <v/>
      </c>
      <c r="AB61" s="15">
        <f t="shared" si="0"/>
        <v>1764.71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ELOIZA FERNANDA MACIEL DA SILVA</v>
      </c>
      <c r="E62" s="9" t="str">
        <f>IF('[1]TCE - ANEXO III - Preencher'!F71="4 - Assistência Odontológica","2 - Outros Profissionais da Saúde",'[1]TCE - ANEXO III - Preencher'!F71)</f>
        <v>1 - Plantonista</v>
      </c>
      <c r="F62" s="12">
        <f>'[1]TCE - ANEXO III - Preencher'!G71</f>
        <v>422110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146.49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7.06</v>
      </c>
      <c r="M62" s="15">
        <f t="shared" si="1"/>
        <v>-7.06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84.72</v>
      </c>
      <c r="S62" s="16">
        <f t="shared" si="3"/>
        <v>-84.72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54.710000000000008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1 - Plantonista</v>
      </c>
      <c r="F63" s="12">
        <f>'[1]TCE - ANEXO III - Preencher'!G72</f>
        <v>223405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279.77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7.06</v>
      </c>
      <c r="M63" s="15">
        <f t="shared" si="1"/>
        <v>-7.06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272.70999999999998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ELYANA CELIA FERREIRA DA SILVA</v>
      </c>
      <c r="E64" s="9" t="str">
        <f>IF('[1]TCE - ANEXO III - Preencher'!F73="4 - Assistência Odontológica","2 - Outros Profissionais da Saúde",'[1]TCE - ANEXO III - Preencher'!F73)</f>
        <v>1 - Plantonista</v>
      </c>
      <c r="F64" s="12">
        <f>'[1]TCE - ANEXO III - Preencher'!G73</f>
        <v>766420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173.95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7.06</v>
      </c>
      <c r="M64" s="15">
        <f t="shared" si="1"/>
        <v>-7.06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166.89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EMILIA FRANCISCA DA SILVA RAMOS</v>
      </c>
      <c r="E65" s="9" t="str">
        <f>IF('[1]TCE - ANEXO III - Preencher'!F74="4 - Assistência Odontológica","2 - Outros Profissionais da Saúde",'[1]TCE - ANEXO III - Preencher'!F74)</f>
        <v>1 - Plantonista</v>
      </c>
      <c r="F65" s="12">
        <f>'[1]TCE - ANEXO III - Preencher'!G74</f>
        <v>322205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185.05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7.06</v>
      </c>
      <c r="M65" s="15">
        <f t="shared" si="1"/>
        <v>-7.06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88.2</v>
      </c>
      <c r="S65" s="16">
        <f t="shared" si="3"/>
        <v>-88.2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1781.52</v>
      </c>
      <c r="Y65" s="15">
        <f>'[1]TCE - ANEXO III - Preencher'!Z74</f>
        <v>0</v>
      </c>
      <c r="Z65" s="16">
        <f t="shared" si="5"/>
        <v>1781.52</v>
      </c>
      <c r="AA65" s="17" t="str">
        <f>IF('[1]TCE - ANEXO III - Preencher'!AB74="","",'[1]TCE - ANEXO III - Preencher'!AB74)</f>
        <v/>
      </c>
      <c r="AB65" s="15">
        <f t="shared" si="0"/>
        <v>1871.31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EMILLY GIOVANA SILVA DO NASCIMENTO</v>
      </c>
      <c r="E66" s="9" t="str">
        <f>IF('[1]TCE - ANEXO III - Preencher'!F75="4 - Assistência Odontológica","2 - Outros Profissionais da Saúde",'[1]TCE - ANEXO III - Preencher'!F75)</f>
        <v>2 - Diarista</v>
      </c>
      <c r="F66" s="12">
        <f>'[1]TCE - ANEXO III - Preencher'!G75</f>
        <v>411005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14.26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7.06</v>
      </c>
      <c r="M66" s="15">
        <f t="shared" si="1"/>
        <v>-7.06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33.17</v>
      </c>
      <c r="S66" s="16">
        <f t="shared" si="3"/>
        <v>-33.17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-25.970000000000002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 xml:space="preserve">ENIO VERAS FILHO </v>
      </c>
      <c r="E67" s="9" t="str">
        <f>IF('[1]TCE - ANEXO III - Preencher'!F76="4 - Assistência Odontológica","2 - Outros Profissionais da Saúde",'[1]TCE - ANEXO III - Preencher'!F76)</f>
        <v>1 - Plantonista</v>
      </c>
      <c r="F67" s="12">
        <f>'[1]TCE - ANEXO III - Preencher'!G76</f>
        <v>225125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428.49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7.06</v>
      </c>
      <c r="M67" s="15">
        <f t="shared" si="1"/>
        <v>-7.06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421.43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1 - Plantonista</v>
      </c>
      <c r="F68" s="12">
        <f>'[1]TCE - ANEXO III - Preencher'!G77</f>
        <v>322205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160.09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7.06</v>
      </c>
      <c r="M68" s="15">
        <f t="shared" ref="M68:M131" si="7">K68-L68</f>
        <v>-7.06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1708.02</v>
      </c>
      <c r="Y68" s="15">
        <f>'[1]TCE - ANEXO III - Preencher'!Z77</f>
        <v>0</v>
      </c>
      <c r="Z68" s="16">
        <f t="shared" ref="Z68:Z131" si="11">X68-Y68</f>
        <v>1708.02</v>
      </c>
      <c r="AA68" s="17" t="str">
        <f>IF('[1]TCE - ANEXO III - Preencher'!AB77="","",'[1]TCE - ANEXO III - Preencher'!AB77)</f>
        <v/>
      </c>
      <c r="AB68" s="15">
        <f t="shared" si="6"/>
        <v>1861.05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1 - Plantonista</v>
      </c>
      <c r="F69" s="12">
        <f>'[1]TCE - ANEXO III - Preencher'!G78</f>
        <v>324115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411.35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411.35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1 - Plantonista</v>
      </c>
      <c r="F70" s="12">
        <f>'[1]TCE - ANEXO III - Preencher'!G79</f>
        <v>322205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148.33000000000001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7.06</v>
      </c>
      <c r="M70" s="15">
        <f t="shared" si="7"/>
        <v>-7.06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88.2</v>
      </c>
      <c r="S70" s="16">
        <f t="shared" si="9"/>
        <v>-88.2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1855.02</v>
      </c>
      <c r="Y70" s="15">
        <f>'[1]TCE - ANEXO III - Preencher'!Z79</f>
        <v>0</v>
      </c>
      <c r="Z70" s="16">
        <f t="shared" si="11"/>
        <v>1855.02</v>
      </c>
      <c r="AA70" s="17" t="str">
        <f>IF('[1]TCE - ANEXO III - Preencher'!AB79="","",'[1]TCE - ANEXO III - Preencher'!AB79)</f>
        <v/>
      </c>
      <c r="AB70" s="15">
        <f t="shared" si="6"/>
        <v>1908.09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1 - Plantonista</v>
      </c>
      <c r="F71" s="12">
        <f>'[1]TCE - ANEXO III - Preencher'!G80</f>
        <v>322205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178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7.06</v>
      </c>
      <c r="M71" s="15">
        <f t="shared" si="7"/>
        <v>-7.06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1855.02</v>
      </c>
      <c r="Y71" s="15">
        <f>'[1]TCE - ANEXO III - Preencher'!Z80</f>
        <v>0</v>
      </c>
      <c r="Z71" s="16">
        <f t="shared" si="11"/>
        <v>1855.02</v>
      </c>
      <c r="AA71" s="17" t="str">
        <f>IF('[1]TCE - ANEXO III - Preencher'!AB80="","",'[1]TCE - ANEXO III - Preencher'!AB80)</f>
        <v/>
      </c>
      <c r="AB71" s="15">
        <f t="shared" si="6"/>
        <v>2025.96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1 - Plantonista</v>
      </c>
      <c r="F72" s="12">
        <f>'[1]TCE - ANEXO III - Preencher'!G81</f>
        <v>322205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154.21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7.06</v>
      </c>
      <c r="M72" s="15">
        <f t="shared" si="7"/>
        <v>-7.06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88.2</v>
      </c>
      <c r="S72" s="16">
        <f t="shared" si="9"/>
        <v>-88.2</v>
      </c>
      <c r="T72" s="15">
        <f>'[1]TCE - ANEXO III - Preencher'!U81</f>
        <v>77.55</v>
      </c>
      <c r="U72" s="15">
        <f>'[1]TCE - ANEXO III - Preencher'!V81</f>
        <v>0</v>
      </c>
      <c r="V72" s="16">
        <f t="shared" si="10"/>
        <v>77.55</v>
      </c>
      <c r="W72" s="17" t="str">
        <f>IF('[1]TCE - ANEXO III - Preencher'!X81="","",'[1]TCE - ANEXO III - Preencher'!X81)</f>
        <v/>
      </c>
      <c r="X72" s="15">
        <f>'[1]TCE - ANEXO III - Preencher'!Y81</f>
        <v>1856</v>
      </c>
      <c r="Y72" s="15">
        <f>'[1]TCE - ANEXO III - Preencher'!Z81</f>
        <v>0</v>
      </c>
      <c r="Z72" s="16">
        <f t="shared" si="11"/>
        <v>1856</v>
      </c>
      <c r="AA72" s="17" t="str">
        <f>IF('[1]TCE - ANEXO III - Preencher'!AB81="","",'[1]TCE - ANEXO III - Preencher'!AB81)</f>
        <v/>
      </c>
      <c r="AB72" s="15">
        <f t="shared" si="6"/>
        <v>1992.5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FABIANA KELLY DA SILVA ALBUQUERQUE</v>
      </c>
      <c r="E73" s="9" t="str">
        <f>IF('[1]TCE - ANEXO III - Preencher'!F82="4 - Assistência Odontológica","2 - Outros Profissionais da Saúde",'[1]TCE - ANEXO III - Preencher'!F82)</f>
        <v>1 - Plantonista</v>
      </c>
      <c r="F73" s="12">
        <f>'[1]TCE - ANEXO III - Preencher'!G82</f>
        <v>322205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185.05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7.06</v>
      </c>
      <c r="M73" s="15">
        <f t="shared" si="7"/>
        <v>-7.06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88.2</v>
      </c>
      <c r="S73" s="16">
        <f t="shared" si="9"/>
        <v>-88.2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1781.52</v>
      </c>
      <c r="Y73" s="15">
        <f>'[1]TCE - ANEXO III - Preencher'!Z82</f>
        <v>0</v>
      </c>
      <c r="Z73" s="16">
        <f t="shared" si="11"/>
        <v>1781.52</v>
      </c>
      <c r="AA73" s="17" t="str">
        <f>IF('[1]TCE - ANEXO III - Preencher'!AB82="","",'[1]TCE - ANEXO III - Preencher'!AB82)</f>
        <v/>
      </c>
      <c r="AB73" s="15">
        <f t="shared" si="6"/>
        <v>1871.31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FERNANDA VARJAL MEDICIS DILETIERI</v>
      </c>
      <c r="E74" s="9" t="str">
        <f>IF('[1]TCE - ANEXO III - Preencher'!F83="4 - Assistência Odontológica","2 - Outros Profissionais da Saúde",'[1]TCE - ANEXO III - Preencher'!F83)</f>
        <v>1 - Plantonista</v>
      </c>
      <c r="F74" s="12">
        <f>'[1]TCE - ANEXO III - Preencher'!G83</f>
        <v>225124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737.99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7.06</v>
      </c>
      <c r="M74" s="15">
        <f t="shared" si="7"/>
        <v>-7.06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730.93000000000006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FRANCISCO LIMEIRA DOS SANTOS NETO</v>
      </c>
      <c r="E75" s="9" t="str">
        <f>IF('[1]TCE - ANEXO III - Preencher'!F84="4 - Assistência Odontológica","2 - Outros Profissionais da Saúde",'[1]TCE - ANEXO III - Preencher'!F84)</f>
        <v>1 - Plantonista</v>
      </c>
      <c r="F75" s="12">
        <f>'[1]TCE - ANEXO III - Preencher'!G84</f>
        <v>225270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692.22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692.22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FRANKESLENE DOS SANTOS</v>
      </c>
      <c r="E76" s="9" t="str">
        <f>IF('[1]TCE - ANEXO III - Preencher'!F85="4 - Assistência Odontológica","2 - Outros Profissionais da Saúde",'[1]TCE - ANEXO III - Preencher'!F85)</f>
        <v>1 - Plantonista</v>
      </c>
      <c r="F76" s="12">
        <f>'[1]TCE - ANEXO III - Preencher'!G85</f>
        <v>322205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148.33000000000001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7.06</v>
      </c>
      <c r="M76" s="15">
        <f t="shared" si="7"/>
        <v>-7.06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1855.02</v>
      </c>
      <c r="Y76" s="15">
        <f>'[1]TCE - ANEXO III - Preencher'!Z85</f>
        <v>0</v>
      </c>
      <c r="Z76" s="16">
        <f t="shared" si="11"/>
        <v>1855.02</v>
      </c>
      <c r="AA76" s="17" t="str">
        <f>IF('[1]TCE - ANEXO III - Preencher'!AB85="","",'[1]TCE - ANEXO III - Preencher'!AB85)</f>
        <v/>
      </c>
      <c r="AB76" s="15">
        <f t="shared" si="6"/>
        <v>1996.29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GABRIELA BELO REGO BARROS</v>
      </c>
      <c r="E77" s="9" t="str">
        <f>IF('[1]TCE - ANEXO III - Preencher'!F86="4 - Assistência Odontológica","2 - Outros Profissionais da Saúde",'[1]TCE - ANEXO III - Preencher'!F86)</f>
        <v>1 - Plantonista</v>
      </c>
      <c r="F77" s="12">
        <f>'[1]TCE - ANEXO III - Preencher'!G86</f>
        <v>223505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321.76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1459.96</v>
      </c>
      <c r="Y77" s="15">
        <f>'[1]TCE - ANEXO III - Preencher'!Z86</f>
        <v>0</v>
      </c>
      <c r="Z77" s="16">
        <f t="shared" si="11"/>
        <v>1459.96</v>
      </c>
      <c r="AA77" s="17" t="str">
        <f>IF('[1]TCE - ANEXO III - Preencher'!AB86="","",'[1]TCE - ANEXO III - Preencher'!AB86)</f>
        <v/>
      </c>
      <c r="AB77" s="15">
        <f t="shared" si="6"/>
        <v>1781.72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CAMELO OLIVEIRA</v>
      </c>
      <c r="E78" s="9" t="str">
        <f>IF('[1]TCE - ANEXO III - Preencher'!F87="4 - Assistência Odontológica","2 - Outros Profissionais da Saúde",'[1]TCE - ANEXO III - Preencher'!F87)</f>
        <v>1 - Plantonista</v>
      </c>
      <c r="F78" s="12">
        <f>'[1]TCE - ANEXO III - Preencher'!G87</f>
        <v>225124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135.56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135.56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GEIZA CRISTINA DA SILVA</v>
      </c>
      <c r="E79" s="9" t="str">
        <f>IF('[1]TCE - ANEXO III - Preencher'!F88="4 - Assistência Odontológica","2 - Outros Profissionais da Saúde",'[1]TCE - ANEXO III - Preencher'!F88)</f>
        <v>1 - Plantonista</v>
      </c>
      <c r="F79" s="12">
        <f>'[1]TCE - ANEXO III - Preencher'!G88</f>
        <v>322205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160.09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7.06</v>
      </c>
      <c r="M79" s="15">
        <f t="shared" si="7"/>
        <v>-7.06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/>
      </c>
      <c r="X79" s="15">
        <f>'[1]TCE - ANEXO III - Preencher'!Y88</f>
        <v>1708.02</v>
      </c>
      <c r="Y79" s="15">
        <f>'[1]TCE - ANEXO III - Preencher'!Z88</f>
        <v>0</v>
      </c>
      <c r="Z79" s="16">
        <f t="shared" si="11"/>
        <v>1708.02</v>
      </c>
      <c r="AA79" s="17" t="str">
        <f>IF('[1]TCE - ANEXO III - Preencher'!AB88="","",'[1]TCE - ANEXO III - Preencher'!AB88)</f>
        <v/>
      </c>
      <c r="AB79" s="15">
        <f t="shared" si="6"/>
        <v>1938.6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GIVANILDA MARIA DA SILVA</v>
      </c>
      <c r="E80" s="9" t="str">
        <f>IF('[1]TCE - ANEXO III - Preencher'!F89="4 - Assistência Odontológica","2 - Outros Profissionais da Saúde",'[1]TCE - ANEXO III - Preencher'!F89)</f>
        <v>1 - Plantonista</v>
      </c>
      <c r="F80" s="12">
        <f>'[1]TCE - ANEXO III - Preencher'!G89</f>
        <v>223505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238.92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238.92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GLAYBSON DE OLIVEIRA MENDES</v>
      </c>
      <c r="E81" s="9" t="str">
        <f>IF('[1]TCE - ANEXO III - Preencher'!F90="4 - Assistência Odontológica","2 - Outros Profissionais da Saúde",'[1]TCE - ANEXO III - Preencher'!F90)</f>
        <v>1 - Plantonista</v>
      </c>
      <c r="F81" s="12">
        <f>'[1]TCE - ANEXO III - Preencher'!G90</f>
        <v>322205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185.05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7.06</v>
      </c>
      <c r="M81" s="15">
        <f t="shared" si="7"/>
        <v>-7.06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1855.02</v>
      </c>
      <c r="Y81" s="15">
        <f>'[1]TCE - ANEXO III - Preencher'!Z90</f>
        <v>0</v>
      </c>
      <c r="Z81" s="16">
        <f t="shared" si="11"/>
        <v>1855.02</v>
      </c>
      <c r="AA81" s="17" t="str">
        <f>IF('[1]TCE - ANEXO III - Preencher'!AB90="","",'[1]TCE - ANEXO III - Preencher'!AB90)</f>
        <v/>
      </c>
      <c r="AB81" s="15">
        <f t="shared" si="6"/>
        <v>2033.01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GLEICE FREIRE DA SILVA</v>
      </c>
      <c r="E82" s="9" t="str">
        <f>IF('[1]TCE - ANEXO III - Preencher'!F91="4 - Assistência Odontológica","2 - Outros Profissionais da Saúde",'[1]TCE - ANEXO III - Preencher'!F91)</f>
        <v>1 - Plantonista</v>
      </c>
      <c r="F82" s="12">
        <f>'[1]TCE - ANEXO III - Preencher'!G91</f>
        <v>422110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146.49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7.06</v>
      </c>
      <c r="M82" s="15">
        <f t="shared" si="7"/>
        <v>-7.06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84.72</v>
      </c>
      <c r="S82" s="16">
        <f t="shared" si="9"/>
        <v>-84.72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54.710000000000008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GLEICY - LANE MATIAS DE ARAUJO FONSECA</v>
      </c>
      <c r="E83" s="9" t="str">
        <f>IF('[1]TCE - ANEXO III - Preencher'!F92="4 - Assistência Odontológica","2 - Outros Profissionais da Saúde",'[1]TCE - ANEXO III - Preencher'!F92)</f>
        <v>1 - Plantonista</v>
      </c>
      <c r="F83" s="12">
        <f>'[1]TCE - ANEXO III - Preencher'!G92</f>
        <v>223505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448.08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1317.42</v>
      </c>
      <c r="Y83" s="15">
        <f>'[1]TCE - ANEXO III - Preencher'!Z92</f>
        <v>0</v>
      </c>
      <c r="Z83" s="16">
        <f t="shared" si="11"/>
        <v>1317.42</v>
      </c>
      <c r="AA83" s="17" t="str">
        <f>IF('[1]TCE - ANEXO III - Preencher'!AB92="","",'[1]TCE - ANEXO III - Preencher'!AB92)</f>
        <v/>
      </c>
      <c r="AB83" s="15">
        <f t="shared" si="6"/>
        <v>1765.5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GUSTAVO CAMPELO ELLDORF</v>
      </c>
      <c r="E84" s="9" t="str">
        <f>IF('[1]TCE - ANEXO III - Preencher'!F93="4 - Assistência Odontológica","2 - Outros Profissionais da Saúde",'[1]TCE - ANEXO III - Preencher'!F93)</f>
        <v>1 - Plantonista</v>
      </c>
      <c r="F84" s="12">
        <f>'[1]TCE - ANEXO III - Preencher'!G93</f>
        <v>223208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317.31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7.06</v>
      </c>
      <c r="M84" s="15">
        <f t="shared" si="7"/>
        <v>-7.06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310.25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HALANA BATISTA NERY</v>
      </c>
      <c r="E85" s="9" t="str">
        <f>IF('[1]TCE - ANEXO III - Preencher'!F94="4 - Assistência Odontológica","2 - Outros Profissionais da Saúde",'[1]TCE - ANEXO III - Preencher'!F94)</f>
        <v>1 - Plantonista</v>
      </c>
      <c r="F85" s="12">
        <f>'[1]TCE - ANEXO III - Preencher'!G94</f>
        <v>322205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117.59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1708.02</v>
      </c>
      <c r="Y85" s="15">
        <f>'[1]TCE - ANEXO III - Preencher'!Z94</f>
        <v>0</v>
      </c>
      <c r="Z85" s="16">
        <f t="shared" si="11"/>
        <v>1708.02</v>
      </c>
      <c r="AA85" s="17" t="str">
        <f>IF('[1]TCE - ANEXO III - Preencher'!AB94="","",'[1]TCE - ANEXO III - Preencher'!AB94)</f>
        <v/>
      </c>
      <c r="AB85" s="15">
        <f t="shared" si="6"/>
        <v>1825.61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HELENA PRISCILLA BARROS SILVA DE LIMA</v>
      </c>
      <c r="E86" s="9" t="str">
        <f>IF('[1]TCE - ANEXO III - Preencher'!F95="4 - Assistência Odontológica","2 - Outros Profissionais da Saúde",'[1]TCE - ANEXO III - Preencher'!F95)</f>
        <v>1 - Plantonista</v>
      </c>
      <c r="F86" s="12">
        <f>'[1]TCE - ANEXO III - Preencher'!G95</f>
        <v>223505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376.95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1804.36</v>
      </c>
      <c r="Y86" s="15">
        <f>'[1]TCE - ANEXO III - Preencher'!Z95</f>
        <v>0</v>
      </c>
      <c r="Z86" s="16">
        <f t="shared" si="11"/>
        <v>1804.36</v>
      </c>
      <c r="AA86" s="17" t="str">
        <f>IF('[1]TCE - ANEXO III - Preencher'!AB95="","",'[1]TCE - ANEXO III - Preencher'!AB95)</f>
        <v/>
      </c>
      <c r="AB86" s="15">
        <f t="shared" si="6"/>
        <v>2181.31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HERICA SILVA DA HORA</v>
      </c>
      <c r="E87" s="9" t="str">
        <f>IF('[1]TCE - ANEXO III - Preencher'!F96="4 - Assistência Odontológica","2 - Outros Profissionais da Saúde",'[1]TCE - ANEXO III - Preencher'!F96)</f>
        <v>1 - Plantonista</v>
      </c>
      <c r="F87" s="12">
        <f>'[1]TCE - ANEXO III - Preencher'!G96</f>
        <v>322205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160.09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7.06</v>
      </c>
      <c r="M87" s="15">
        <f t="shared" si="7"/>
        <v>-7.06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88.2</v>
      </c>
      <c r="S87" s="16">
        <f t="shared" si="9"/>
        <v>-88.2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1708.02</v>
      </c>
      <c r="Y87" s="15">
        <f>'[1]TCE - ANEXO III - Preencher'!Z96</f>
        <v>0</v>
      </c>
      <c r="Z87" s="16">
        <f t="shared" si="11"/>
        <v>1708.02</v>
      </c>
      <c r="AA87" s="17" t="str">
        <f>IF('[1]TCE - ANEXO III - Preencher'!AB96="","",'[1]TCE - ANEXO III - Preencher'!AB96)</f>
        <v/>
      </c>
      <c r="AB87" s="15">
        <f t="shared" si="6"/>
        <v>1772.85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HORACIO ALVES DO NASCIMENTO</v>
      </c>
      <c r="E88" s="9" t="str">
        <f>IF('[1]TCE - ANEXO III - Preencher'!F97="4 - Assistência Odontológica","2 - Outros Profissionais da Saúde",'[1]TCE - ANEXO III - Preencher'!F97)</f>
        <v>1 - Plantonista</v>
      </c>
      <c r="F88" s="12">
        <f>'[1]TCE - ANEXO III - Preencher'!G97</f>
        <v>515110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158.84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7.06</v>
      </c>
      <c r="M88" s="15">
        <f t="shared" si="7"/>
        <v>-7.06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84.72</v>
      </c>
      <c r="S88" s="16">
        <f t="shared" si="9"/>
        <v>-84.72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67.06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 BARROS COSTA DE ARAUJO</v>
      </c>
      <c r="E89" s="9" t="str">
        <f>IF('[1]TCE - ANEXO III - Preencher'!F98="4 - Assistência Odontológica","2 - Outros Profissionais da Saúde",'[1]TCE - ANEXO III - Preencher'!F98)</f>
        <v>1 - Plantonista</v>
      </c>
      <c r="F89" s="12">
        <f>'[1]TCE - ANEXO III - Preencher'!G98</f>
        <v>251605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335.4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7.06</v>
      </c>
      <c r="M89" s="15">
        <f t="shared" si="7"/>
        <v>-7.06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328.34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 RENATA DE SOUZA TORRES</v>
      </c>
      <c r="E90" s="9" t="str">
        <f>IF('[1]TCE - ANEXO III - Preencher'!F99="4 - Assistência Odontológica","2 - Outros Profissionais da Saúde",'[1]TCE - ANEXO III - Preencher'!F99)</f>
        <v>1 - Plantonista</v>
      </c>
      <c r="F90" s="12">
        <f>'[1]TCE - ANEXO III - Preencher'!G99</f>
        <v>223405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373.03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7.06</v>
      </c>
      <c r="M90" s="15">
        <f t="shared" si="7"/>
        <v>-7.06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365.96999999999997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ISABELLE FERNANDA DA SILVA FERRAZ</v>
      </c>
      <c r="E91" s="9" t="str">
        <f>IF('[1]TCE - ANEXO III - Preencher'!F100="4 - Assistência Odontológica","2 - Outros Profissionais da Saúde",'[1]TCE - ANEXO III - Preencher'!F100)</f>
        <v>2 - Diarista</v>
      </c>
      <c r="F91" s="12">
        <f>'[1]TCE - ANEXO III - Preencher'!G100</f>
        <v>411005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14.26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7.06</v>
      </c>
      <c r="M91" s="15">
        <f t="shared" si="7"/>
        <v>-7.06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39.799999999999997</v>
      </c>
      <c r="S91" s="16">
        <f t="shared" si="9"/>
        <v>-39.799999999999997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-32.599999999999994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ISANDRO GILTON DE OLIVEIRA</v>
      </c>
      <c r="E92" s="9" t="str">
        <f>IF('[1]TCE - ANEXO III - Preencher'!F101="4 - Assistência Odontológica","2 - Outros Profissionais da Saúde",'[1]TCE - ANEXO III - Preencher'!F101)</f>
        <v>1 - Plantonista</v>
      </c>
      <c r="F92" s="12">
        <f>'[1]TCE - ANEXO III - Preencher'!G101</f>
        <v>324115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308.27999999999997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7.06</v>
      </c>
      <c r="M92" s="15">
        <f t="shared" si="7"/>
        <v>-7.06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301.21999999999997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ISRAEL PEREIRA DE OLIVEIRA</v>
      </c>
      <c r="E93" s="9" t="str">
        <f>IF('[1]TCE - ANEXO III - Preencher'!F102="4 - Assistência Odontológica","2 - Outros Profissionais da Saúde",'[1]TCE - ANEXO III - Preencher'!F102)</f>
        <v>1 - Plantonista</v>
      </c>
      <c r="F93" s="12">
        <f>'[1]TCE - ANEXO III - Preencher'!G102</f>
        <v>515110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242.98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242.98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ITALO JOSE FELIPE FREITAS DA COSTA</v>
      </c>
      <c r="E94" s="9" t="str">
        <f>IF('[1]TCE - ANEXO III - Preencher'!F103="4 - Assistência Odontológica","2 - Outros Profissionais da Saúde",'[1]TCE - ANEXO III - Preencher'!F103)</f>
        <v>1 - Plantonista</v>
      </c>
      <c r="F94" s="12">
        <f>'[1]TCE - ANEXO III - Preencher'!G103</f>
        <v>422110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175.79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7.06</v>
      </c>
      <c r="M94" s="15">
        <f t="shared" si="7"/>
        <v>-7.06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168.73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IVANA PEREIRA DA SILVA</v>
      </c>
      <c r="E95" s="9" t="str">
        <f>IF('[1]TCE - ANEXO III - Preencher'!F104="4 - Assistência Odontológica","2 - Outros Profissionais da Saúde",'[1]TCE - ANEXO III - Preencher'!F104)</f>
        <v>1 - Plantonista</v>
      </c>
      <c r="F95" s="12">
        <f>'[1]TCE - ANEXO III - Preencher'!G104</f>
        <v>422110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175.79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7.06</v>
      </c>
      <c r="M95" s="15">
        <f t="shared" si="7"/>
        <v>-7.06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84.72</v>
      </c>
      <c r="S95" s="16">
        <f t="shared" si="9"/>
        <v>-84.72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84.009999999999991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IVANILDO GOMES DA SILVA</v>
      </c>
      <c r="E96" s="9" t="str">
        <f>IF('[1]TCE - ANEXO III - Preencher'!F105="4 - Assistência Odontológica","2 - Outros Profissionais da Saúde",'[1]TCE - ANEXO III - Preencher'!F105)</f>
        <v>1 - Plantonista</v>
      </c>
      <c r="F96" s="12">
        <f>'[1]TCE - ANEXO III - Preencher'!G105</f>
        <v>324115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308.2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7.06</v>
      </c>
      <c r="M96" s="15">
        <f t="shared" si="7"/>
        <v>-7.06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301.14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IVONETE MARIA DE ARAUJO</v>
      </c>
      <c r="E97" s="9" t="str">
        <f>IF('[1]TCE - ANEXO III - Preencher'!F106="4 - Assistência Odontológica","2 - Outros Profissionais da Saúde",'[1]TCE - ANEXO III - Preencher'!F106)</f>
        <v>1 - Plantonista</v>
      </c>
      <c r="F97" s="12">
        <f>'[1]TCE - ANEXO III - Preencher'!G106</f>
        <v>422110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189.34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7.06</v>
      </c>
      <c r="M97" s="15">
        <f t="shared" si="7"/>
        <v>-7.06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84.72</v>
      </c>
      <c r="S97" s="16">
        <f t="shared" si="9"/>
        <v>-84.72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97.56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IVSON GOUVEIA CURSINO</v>
      </c>
      <c r="E98" s="9" t="str">
        <f>IF('[1]TCE - ANEXO III - Preencher'!F107="4 - Assistência Odontológica","2 - Outros Profissionais da Saúde",'[1]TCE - ANEXO III - Preencher'!F107)</f>
        <v>1 - Plantonista</v>
      </c>
      <c r="F98" s="12">
        <f>'[1]TCE - ANEXO III - Preencher'!G107</f>
        <v>225124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1150.8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7.06</v>
      </c>
      <c r="M98" s="15">
        <f t="shared" si="7"/>
        <v>-7.06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1143.74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JACIRA MACHADO LIRA</v>
      </c>
      <c r="E99" s="9" t="str">
        <f>IF('[1]TCE - ANEXO III - Preencher'!F108="4 - Assistência Odontológica","2 - Outros Profissionais da Saúde",'[1]TCE - ANEXO III - Preencher'!F108)</f>
        <v>2 - Diarista</v>
      </c>
      <c r="F99" s="12">
        <f>'[1]TCE - ANEXO III - Preencher'!G108</f>
        <v>223710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299.52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299.52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JACQUELINE MARIA DE MENEZES SANTOS</v>
      </c>
      <c r="E100" s="9" t="str">
        <f>IF('[1]TCE - ANEXO III - Preencher'!F109="4 - Assistência Odontológica","2 - Outros Profissionais da Saúde",'[1]TCE - ANEXO III - Preencher'!F109)</f>
        <v>1 - Plantonista</v>
      </c>
      <c r="F100" s="12">
        <f>'[1]TCE - ANEXO III - Preencher'!G109</f>
        <v>521130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176.43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7.06</v>
      </c>
      <c r="M100" s="15">
        <f t="shared" si="7"/>
        <v>-7.06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84.72</v>
      </c>
      <c r="S100" s="16">
        <f t="shared" si="9"/>
        <v>-84.72</v>
      </c>
      <c r="T100" s="15">
        <f>'[1]TCE - ANEXO III - Preencher'!U109</f>
        <v>69.430000000000007</v>
      </c>
      <c r="U100" s="15">
        <f>'[1]TCE - ANEXO III - Preencher'!V109</f>
        <v>0</v>
      </c>
      <c r="V100" s="16">
        <f t="shared" si="10"/>
        <v>69.430000000000007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154.08000000000001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JAIRO JOSE FERREIRA JUNIOR</v>
      </c>
      <c r="E101" s="9" t="str">
        <f>IF('[1]TCE - ANEXO III - Preencher'!F110="4 - Assistência Odontológica","2 - Outros Profissionais da Saúde",'[1]TCE - ANEXO III - Preencher'!F110)</f>
        <v>1 - Plantonista</v>
      </c>
      <c r="F101" s="12">
        <f>'[1]TCE - ANEXO III - Preencher'!G110</f>
        <v>324115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366.06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7.06</v>
      </c>
      <c r="M101" s="15">
        <f t="shared" si="7"/>
        <v>-7.06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359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JAQUELINE DANTAS DA SILVA</v>
      </c>
      <c r="E102" s="9" t="str">
        <f>IF('[1]TCE - ANEXO III - Preencher'!F111="4 - Assistência Odontológica","2 - Outros Profissionais da Saúde",'[1]TCE - ANEXO III - Preencher'!F111)</f>
        <v>2 - Diarista</v>
      </c>
      <c r="F102" s="12">
        <f>'[1]TCE - ANEXO III - Preencher'!G111</f>
        <v>413115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163.16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7.06</v>
      </c>
      <c r="M102" s="15">
        <f t="shared" si="7"/>
        <v>-7.06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76.75</v>
      </c>
      <c r="S102" s="16">
        <f t="shared" si="9"/>
        <v>-76.75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79.349999999999994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JOAO PAULO GOMES</v>
      </c>
      <c r="E103" s="9" t="str">
        <f>IF('[1]TCE - ANEXO III - Preencher'!F112="4 - Assistência Odontológica","2 - Outros Profissionais da Saúde",'[1]TCE - ANEXO III - Preencher'!F112)</f>
        <v>1 - Plantonista</v>
      </c>
      <c r="F103" s="12">
        <f>'[1]TCE - ANEXO III - Preencher'!G112</f>
        <v>324115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310.97000000000003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7.06</v>
      </c>
      <c r="M103" s="15">
        <f t="shared" si="7"/>
        <v>-7.06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303.91000000000003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ALVES DE FARIAS</v>
      </c>
      <c r="E104" s="9" t="str">
        <f>IF('[1]TCE - ANEXO III - Preencher'!F113="4 - Assistência Odontológica","2 - Outros Profissionais da Saúde",'[1]TCE - ANEXO III - Preencher'!F113)</f>
        <v>1 - Plantonista</v>
      </c>
      <c r="F104" s="12">
        <f>'[1]TCE - ANEXO III - Preencher'!G113</f>
        <v>324115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316.72000000000003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7.06</v>
      </c>
      <c r="M104" s="15">
        <f t="shared" si="7"/>
        <v>-7.06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309.66000000000003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DIEGO XAVIER DA CUNHA</v>
      </c>
      <c r="E105" s="9" t="str">
        <f>IF('[1]TCE - ANEXO III - Preencher'!F114="4 - Assistência Odontológica","2 - Outros Profissionais da Saúde",'[1]TCE - ANEXO III - Preencher'!F114)</f>
        <v>1 - Plantonista</v>
      </c>
      <c r="F105" s="12">
        <f>'[1]TCE - ANEXO III - Preencher'!G114</f>
        <v>322205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182.68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7.06</v>
      </c>
      <c r="M105" s="15">
        <f t="shared" si="7"/>
        <v>-7.06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1708.02</v>
      </c>
      <c r="Y105" s="15">
        <f>'[1]TCE - ANEXO III - Preencher'!Z114</f>
        <v>0</v>
      </c>
      <c r="Z105" s="16">
        <f t="shared" si="11"/>
        <v>1708.02</v>
      </c>
      <c r="AA105" s="17" t="str">
        <f>IF('[1]TCE - ANEXO III - Preencher'!AB114="","",'[1]TCE - ANEXO III - Preencher'!AB114)</f>
        <v/>
      </c>
      <c r="AB105" s="15">
        <f t="shared" si="6"/>
        <v>1883.6399999999999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LEONARDO LIMA DE SOUSA</v>
      </c>
      <c r="E106" s="9" t="str">
        <f>IF('[1]TCE - ANEXO III - Preencher'!F115="4 - Assistência Odontológica","2 - Outros Profissionais da Saúde",'[1]TCE - ANEXO III - Preencher'!F115)</f>
        <v>1 - Plantonista</v>
      </c>
      <c r="F106" s="12">
        <f>'[1]TCE - ANEXO III - Preencher'!G115</f>
        <v>517410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177.06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7.06</v>
      </c>
      <c r="M106" s="15">
        <f t="shared" si="7"/>
        <v>-7.06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170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OTAMIR DE ANDRADE JUNIOR</v>
      </c>
      <c r="E107" s="9" t="str">
        <f>IF('[1]TCE - ANEXO III - Preencher'!F116="4 - Assistência Odontológica","2 - Outros Profissionais da Saúde",'[1]TCE - ANEXO III - Preencher'!F116)</f>
        <v>1 - Plantonista</v>
      </c>
      <c r="F107" s="12">
        <f>'[1]TCE - ANEXO III - Preencher'!G116</f>
        <v>225125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394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7.06</v>
      </c>
      <c r="M107" s="15">
        <f t="shared" si="7"/>
        <v>-7.06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386.94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1 - Plantonista</v>
      </c>
      <c r="F108" s="12">
        <f>'[1]TCE - ANEXO III - Preencher'!G117</f>
        <v>322605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204.65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204.65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1 - Plantonista</v>
      </c>
      <c r="F109" s="12">
        <f>'[1]TCE - ANEXO III - Preencher'!G118</f>
        <v>223505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258.07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98.4</v>
      </c>
      <c r="S109" s="16">
        <f t="shared" si="9"/>
        <v>-98.4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1684.65</v>
      </c>
      <c r="Y109" s="15">
        <f>'[1]TCE - ANEXO III - Preencher'!Z118</f>
        <v>0</v>
      </c>
      <c r="Z109" s="16">
        <f t="shared" si="11"/>
        <v>1684.65</v>
      </c>
      <c r="AA109" s="17" t="str">
        <f>IF('[1]TCE - ANEXO III - Preencher'!AB118="","",'[1]TCE - ANEXO III - Preencher'!AB118)</f>
        <v/>
      </c>
      <c r="AB109" s="15">
        <f t="shared" si="6"/>
        <v>1844.3200000000002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1 - Plantonista</v>
      </c>
      <c r="F110" s="12">
        <f>'[1]TCE - ANEXO III - Preencher'!G119</f>
        <v>322205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192.11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7.06</v>
      </c>
      <c r="M110" s="15">
        <f t="shared" si="7"/>
        <v>-7.06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88.2</v>
      </c>
      <c r="S110" s="16">
        <f t="shared" si="9"/>
        <v>-88.2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1708.02</v>
      </c>
      <c r="Y110" s="15">
        <f>'[1]TCE - ANEXO III - Preencher'!Z119</f>
        <v>0</v>
      </c>
      <c r="Z110" s="16">
        <f t="shared" si="11"/>
        <v>1708.02</v>
      </c>
      <c r="AA110" s="17" t="str">
        <f>IF('[1]TCE - ANEXO III - Preencher'!AB119="","",'[1]TCE - ANEXO III - Preencher'!AB119)</f>
        <v/>
      </c>
      <c r="AB110" s="15">
        <f t="shared" si="6"/>
        <v>1804.87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JOSEMIRO DANIEL DA SILVA</v>
      </c>
      <c r="E111" s="9" t="str">
        <f>IF('[1]TCE - ANEXO III - Preencher'!F120="4 - Assistência Odontológica","2 - Outros Profissionais da Saúde",'[1]TCE - ANEXO III - Preencher'!F120)</f>
        <v>1 - Plantonista</v>
      </c>
      <c r="F111" s="12">
        <f>'[1]TCE - ANEXO III - Preencher'!G120</f>
        <v>782320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184.27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7.06</v>
      </c>
      <c r="M111" s="15">
        <f t="shared" si="7"/>
        <v>-7.06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177.21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JOYCE VASCONCELOS DOS SANTOS</v>
      </c>
      <c r="E112" s="9" t="str">
        <f>IF('[1]TCE - ANEXO III - Preencher'!F121="4 - Assistência Odontológica","2 - Outros Profissionais da Saúde",'[1]TCE - ANEXO III - Preencher'!F121)</f>
        <v>1 - Plantonista</v>
      </c>
      <c r="F112" s="12">
        <f>'[1]TCE - ANEXO III - Preencher'!G121</f>
        <v>251605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302.88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7.06</v>
      </c>
      <c r="M112" s="15">
        <f t="shared" si="7"/>
        <v>-7.06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295.82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JULIANA ASFURA PINTO RIBEIRO</v>
      </c>
      <c r="E113" s="9" t="str">
        <f>IF('[1]TCE - ANEXO III - Preencher'!F122="4 - Assistência Odontológica","2 - Outros Profissionais da Saúde",'[1]TCE - ANEXO III - Preencher'!F122)</f>
        <v>1 - Plantonista</v>
      </c>
      <c r="F113" s="12">
        <f>'[1]TCE - ANEXO III - Preencher'!G122</f>
        <v>225124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493.92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493.92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JULIANA MARIA OLINDA PARAGUASSU SANTANA</v>
      </c>
      <c r="E114" s="9" t="str">
        <f>IF('[1]TCE - ANEXO III - Preencher'!F123="4 - Assistência Odontológica","2 - Outros Profissionais da Saúde",'[1]TCE - ANEXO III - Preencher'!F123)</f>
        <v>1 - Plantonista</v>
      </c>
      <c r="F114" s="12">
        <f>'[1]TCE - ANEXO III - Preencher'!G123</f>
        <v>225125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845.37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845.37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KARINA MONTENEGRO BRAYNER DE MORAES</v>
      </c>
      <c r="E115" s="9" t="str">
        <f>IF('[1]TCE - ANEXO III - Preencher'!F124="4 - Assistência Odontológica","2 - Outros Profissionais da Saúde",'[1]TCE - ANEXO III - Preencher'!F124)</f>
        <v>1 - Plantonista</v>
      </c>
      <c r="F115" s="12">
        <f>'[1]TCE - ANEXO III - Preencher'!G124</f>
        <v>223208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317.31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7.06</v>
      </c>
      <c r="M115" s="15">
        <f t="shared" si="7"/>
        <v>-7.06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310.25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KARINA VIEIRA VASCONCELOS BARROS</v>
      </c>
      <c r="E116" s="9" t="str">
        <f>IF('[1]TCE - ANEXO III - Preencher'!F125="4 - Assistência Odontológica","2 - Outros Profissionais da Saúde",'[1]TCE - ANEXO III - Preencher'!F125)</f>
        <v>1 - Plantonista</v>
      </c>
      <c r="F116" s="12">
        <f>'[1]TCE - ANEXO III - Preencher'!G125</f>
        <v>322205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178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7.06</v>
      </c>
      <c r="M116" s="15">
        <f t="shared" si="7"/>
        <v>-7.06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1855.02</v>
      </c>
      <c r="Y116" s="15">
        <f>'[1]TCE - ANEXO III - Preencher'!Z125</f>
        <v>0</v>
      </c>
      <c r="Z116" s="16">
        <f t="shared" si="11"/>
        <v>1855.02</v>
      </c>
      <c r="AA116" s="17" t="str">
        <f>IF('[1]TCE - ANEXO III - Preencher'!AB125="","",'[1]TCE - ANEXO III - Preencher'!AB125)</f>
        <v/>
      </c>
      <c r="AB116" s="15">
        <f t="shared" si="6"/>
        <v>2025.96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KARLA KARINA SIMPLICIO DE ARAUJO</v>
      </c>
      <c r="E117" s="9" t="str">
        <f>IF('[1]TCE - ANEXO III - Preencher'!F126="4 - Assistência Odontológica","2 - Outros Profissionais da Saúde",'[1]TCE - ANEXO III - Preencher'!F126)</f>
        <v>1 - Plantonista</v>
      </c>
      <c r="F117" s="12">
        <f>'[1]TCE - ANEXO III - Preencher'!G126</f>
        <v>225124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334.76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7.06</v>
      </c>
      <c r="M117" s="15">
        <f t="shared" si="7"/>
        <v>-7.06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327.7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KELRILAYNNY FRANCISCA DE SANTANA</v>
      </c>
      <c r="E119" s="9" t="str">
        <f>IF('[1]TCE - ANEXO III - Preencher'!F128="4 - Assistência Odontológica","2 - Outros Profissionais da Saúde",'[1]TCE - ANEXO III - Preencher'!F128)</f>
        <v>1 - Plantonista</v>
      </c>
      <c r="F119" s="12">
        <f>'[1]TCE - ANEXO III - Preencher'!G128</f>
        <v>322205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192.11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7.06</v>
      </c>
      <c r="M119" s="15">
        <f t="shared" si="7"/>
        <v>-7.06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77.55</v>
      </c>
      <c r="U119" s="15">
        <f>'[1]TCE - ANEXO III - Preencher'!V128</f>
        <v>0</v>
      </c>
      <c r="V119" s="16">
        <f t="shared" si="10"/>
        <v>77.55</v>
      </c>
      <c r="W119" s="17" t="str">
        <f>IF('[1]TCE - ANEXO III - Preencher'!X128="","",'[1]TCE - ANEXO III - Preencher'!X128)</f>
        <v/>
      </c>
      <c r="X119" s="15">
        <f>'[1]TCE - ANEXO III - Preencher'!Y128</f>
        <v>1708.02</v>
      </c>
      <c r="Y119" s="15">
        <f>'[1]TCE - ANEXO III - Preencher'!Z128</f>
        <v>0</v>
      </c>
      <c r="Z119" s="16">
        <f t="shared" si="11"/>
        <v>1708.02</v>
      </c>
      <c r="AA119" s="17" t="str">
        <f>IF('[1]TCE - ANEXO III - Preencher'!AB128="","",'[1]TCE - ANEXO III - Preencher'!AB128)</f>
        <v/>
      </c>
      <c r="AB119" s="15">
        <f t="shared" si="6"/>
        <v>1970.62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KLEBER HYLBER PRAZERES PYRRHO</v>
      </c>
      <c r="E120" s="9" t="str">
        <f>IF('[1]TCE - ANEXO III - Preencher'!F129="4 - Assistência Odontológica","2 - Outros Profissionais da Saúde",'[1]TCE - ANEXO III - Preencher'!F129)</f>
        <v>1 - Plantonista</v>
      </c>
      <c r="F120" s="12">
        <f>'[1]TCE - ANEXO III - Preencher'!G129</f>
        <v>766420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181.36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7.06</v>
      </c>
      <c r="M120" s="15">
        <f t="shared" si="7"/>
        <v>-7.06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174.3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LADLENE CARNEIRO DA SILVA</v>
      </c>
      <c r="E121" s="9" t="str">
        <f>IF('[1]TCE - ANEXO III - Preencher'!F130="4 - Assistência Odontológica","2 - Outros Profissionais da Saúde",'[1]TCE - ANEXO III - Preencher'!F130)</f>
        <v>1 - Plantonista</v>
      </c>
      <c r="F121" s="12">
        <f>'[1]TCE - ANEXO III - Preencher'!G130</f>
        <v>322205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146.07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7.06</v>
      </c>
      <c r="M121" s="15">
        <f t="shared" si="7"/>
        <v>-7.06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85.26</v>
      </c>
      <c r="S121" s="16">
        <f t="shared" si="9"/>
        <v>-85.26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1781.52</v>
      </c>
      <c r="Y121" s="15">
        <f>'[1]TCE - ANEXO III - Preencher'!Z130</f>
        <v>0</v>
      </c>
      <c r="Z121" s="16">
        <f t="shared" si="11"/>
        <v>1781.52</v>
      </c>
      <c r="AA121" s="17" t="str">
        <f>IF('[1]TCE - ANEXO III - Preencher'!AB130="","",'[1]TCE - ANEXO III - Preencher'!AB130)</f>
        <v/>
      </c>
      <c r="AB121" s="15">
        <f t="shared" si="6"/>
        <v>1835.27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LARISSE MENEZES PARENTE</v>
      </c>
      <c r="E122" s="9" t="str">
        <f>IF('[1]TCE - ANEXO III - Preencher'!F131="4 - Assistência Odontológica","2 - Outros Profissionais da Saúde",'[1]TCE - ANEXO III - Preencher'!F131)</f>
        <v>1 - Plantonista</v>
      </c>
      <c r="F122" s="12">
        <f>'[1]TCE - ANEXO III - Preencher'!G131</f>
        <v>225124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423.19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7.06</v>
      </c>
      <c r="M122" s="15">
        <f t="shared" si="7"/>
        <v>-7.06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416.13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LENACI HELENO ELOY</v>
      </c>
      <c r="E123" s="9" t="str">
        <f>IF('[1]TCE - ANEXO III - Preencher'!F132="4 - Assistência Odontológica","2 - Outros Profissionais da Saúde",'[1]TCE - ANEXO III - Preencher'!F132)</f>
        <v>1 - Plantonista</v>
      </c>
      <c r="F123" s="12">
        <f>'[1]TCE - ANEXO III - Preencher'!G132</f>
        <v>223405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391.68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7.06</v>
      </c>
      <c r="M123" s="15">
        <f t="shared" si="7"/>
        <v>-7.06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384.62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 xml:space="preserve">LETICIA GOES BEZERRA </v>
      </c>
      <c r="E124" s="9" t="str">
        <f>IF('[1]TCE - ANEXO III - Preencher'!F133="4 - Assistência Odontológica","2 - Outros Profissionais da Saúde",'[1]TCE - ANEXO III - Preencher'!F133)</f>
        <v>1 - Plantonista</v>
      </c>
      <c r="F124" s="12">
        <f>'[1]TCE - ANEXO III - Preencher'!G133</f>
        <v>225124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501.05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501.05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LIDIANE MATA DE SOUZA</v>
      </c>
      <c r="E125" s="9" t="str">
        <f>IF('[1]TCE - ANEXO III - Preencher'!F134="4 - Assistência Odontológica","2 - Outros Profissionais da Saúde",'[1]TCE - ANEXO III - Preencher'!F134)</f>
        <v>1 - Plantonista</v>
      </c>
      <c r="F125" s="12">
        <f>'[1]TCE - ANEXO III - Preencher'!G134</f>
        <v>322205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154.21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7.06</v>
      </c>
      <c r="M125" s="15">
        <f t="shared" si="7"/>
        <v>-7.06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88.2</v>
      </c>
      <c r="S125" s="16">
        <f t="shared" si="9"/>
        <v>-88.2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1781.52</v>
      </c>
      <c r="Y125" s="15">
        <f>'[1]TCE - ANEXO III - Preencher'!Z134</f>
        <v>0</v>
      </c>
      <c r="Z125" s="16">
        <f t="shared" si="11"/>
        <v>1781.52</v>
      </c>
      <c r="AA125" s="17" t="str">
        <f>IF('[1]TCE - ANEXO III - Preencher'!AB134="","",'[1]TCE - ANEXO III - Preencher'!AB134)</f>
        <v/>
      </c>
      <c r="AB125" s="15">
        <f t="shared" si="6"/>
        <v>1840.47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LIHEGE DA CRUZ SILVA</v>
      </c>
      <c r="E126" s="9" t="str">
        <f>IF('[1]TCE - ANEXO III - Preencher'!F135="4 - Assistência Odontológica","2 - Outros Profissionais da Saúde",'[1]TCE - ANEXO III - Preencher'!F135)</f>
        <v>1 - Plantonista</v>
      </c>
      <c r="F126" s="12">
        <f>'[1]TCE - ANEXO III - Preencher'!G135</f>
        <v>766420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170.79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7.06</v>
      </c>
      <c r="M126" s="15">
        <f t="shared" si="7"/>
        <v>-7.06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84.72</v>
      </c>
      <c r="S126" s="16">
        <f t="shared" si="9"/>
        <v>-84.72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79.009999999999991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LUANA DE MORAIS VALADARES</v>
      </c>
      <c r="E127" s="9" t="str">
        <f>IF('[1]TCE - ANEXO III - Preencher'!F136="4 - Assistência Odontológica","2 - Outros Profissionais da Saúde",'[1]TCE - ANEXO III - Preencher'!F136)</f>
        <v>2 - Diarista</v>
      </c>
      <c r="F127" s="12">
        <f>'[1]TCE - ANEXO III - Preencher'!G136</f>
        <v>223505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829.57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829.57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LUANA VANESSA SILVA DOS SANTOS</v>
      </c>
      <c r="E128" s="9" t="str">
        <f>IF('[1]TCE - ANEXO III - Preencher'!F137="4 - Assistência Odontológica","2 - Outros Profissionais da Saúde",'[1]TCE - ANEXO III - Preencher'!F137)</f>
        <v>1 - Plantonista</v>
      </c>
      <c r="F128" s="12">
        <f>'[1]TCE - ANEXO III - Preencher'!G137</f>
        <v>422110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152.13999999999999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7.06</v>
      </c>
      <c r="M128" s="15">
        <f t="shared" si="7"/>
        <v>-7.06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84.72</v>
      </c>
      <c r="S128" s="16">
        <f t="shared" si="9"/>
        <v>-84.72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60.359999999999985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LUCIA DE FATIMA MEDEIROS DE OLIVEIRA</v>
      </c>
      <c r="E129" s="9" t="str">
        <f>IF('[1]TCE - ANEXO III - Preencher'!F138="4 - Assistência Odontológica","2 - Outros Profissionais da Saúde",'[1]TCE - ANEXO III - Preencher'!F138)</f>
        <v>1 - Plantonista</v>
      </c>
      <c r="F129" s="12">
        <f>'[1]TCE - ANEXO III - Preencher'!G138</f>
        <v>322205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146.07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7.06</v>
      </c>
      <c r="M129" s="15">
        <f t="shared" si="7"/>
        <v>-7.06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47.04</v>
      </c>
      <c r="S129" s="16">
        <f t="shared" si="9"/>
        <v>-47.04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1781.52</v>
      </c>
      <c r="Y129" s="15">
        <f>'[1]TCE - ANEXO III - Preencher'!Z138</f>
        <v>0</v>
      </c>
      <c r="Z129" s="16">
        <f t="shared" si="11"/>
        <v>1781.52</v>
      </c>
      <c r="AA129" s="17" t="str">
        <f>IF('[1]TCE - ANEXO III - Preencher'!AB138="","",'[1]TCE - ANEXO III - Preencher'!AB138)</f>
        <v/>
      </c>
      <c r="AB129" s="15">
        <f t="shared" si="6"/>
        <v>1873.49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LUCIANA MARIA DE SOUZA</v>
      </c>
      <c r="E130" s="9" t="str">
        <f>IF('[1]TCE - ANEXO III - Preencher'!F139="4 - Assistência Odontológica","2 - Outros Profissionais da Saúde",'[1]TCE - ANEXO III - Preencher'!F139)</f>
        <v>1 - Plantonista</v>
      </c>
      <c r="F130" s="12">
        <f>'[1]TCE - ANEXO III - Preencher'!G139</f>
        <v>322205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214.37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1708.02</v>
      </c>
      <c r="Y130" s="15">
        <f>'[1]TCE - ANEXO III - Preencher'!Z139</f>
        <v>0</v>
      </c>
      <c r="Z130" s="16">
        <f t="shared" si="11"/>
        <v>1708.02</v>
      </c>
      <c r="AA130" s="17" t="str">
        <f>IF('[1]TCE - ANEXO III - Preencher'!AB139="","",'[1]TCE - ANEXO III - Preencher'!AB139)</f>
        <v/>
      </c>
      <c r="AB130" s="15">
        <f t="shared" si="6"/>
        <v>1922.3899999999999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LUCILENE FERREIRA DA SILVA</v>
      </c>
      <c r="E131" s="9" t="str">
        <f>IF('[1]TCE - ANEXO III - Preencher'!F140="4 - Assistência Odontológica","2 - Outros Profissionais da Saúde",'[1]TCE - ANEXO III - Preencher'!F140)</f>
        <v>1 - Plantonista</v>
      </c>
      <c r="F131" s="12">
        <f>'[1]TCE - ANEXO III - Preencher'!G140</f>
        <v>324205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196.88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7.06</v>
      </c>
      <c r="M131" s="15">
        <f t="shared" si="7"/>
        <v>-7.06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89</v>
      </c>
      <c r="S131" s="16">
        <f t="shared" si="9"/>
        <v>-89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100.82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LUCIO JORGE DA SILVA REGO</v>
      </c>
      <c r="E132" s="9" t="str">
        <f>IF('[1]TCE - ANEXO III - Preencher'!F141="4 - Assistência Odontológica","2 - Outros Profissionais da Saúde",'[1]TCE - ANEXO III - Preencher'!F141)</f>
        <v>1 - Plantonista</v>
      </c>
      <c r="F132" s="12">
        <f>'[1]TCE - ANEXO III - Preencher'!G141</f>
        <v>223208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298.22000000000003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7.06</v>
      </c>
      <c r="M132" s="15">
        <f t="shared" ref="M132:M195" si="13">K132-L132</f>
        <v>-7.06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291.16000000000003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LUIZ FERNANDO VIEIRA</v>
      </c>
      <c r="E133" s="9" t="str">
        <f>IF('[1]TCE - ANEXO III - Preencher'!F142="4 - Assistência Odontológica","2 - Outros Profissionais da Saúde",'[1]TCE - ANEXO III - Preencher'!F142)</f>
        <v>1 - Plantonista</v>
      </c>
      <c r="F133" s="12">
        <f>'[1]TCE - ANEXO III - Preencher'!G142</f>
        <v>324205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164.07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7.06</v>
      </c>
      <c r="M133" s="15">
        <f t="shared" si="13"/>
        <v>-7.06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89</v>
      </c>
      <c r="S133" s="16">
        <f t="shared" si="15"/>
        <v>-89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68.009999999999991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LUIZ LUCENA DE ALMEIDA JUNIOR</v>
      </c>
      <c r="E134" s="9" t="str">
        <f>IF('[1]TCE - ANEXO III - Preencher'!F143="4 - Assistência Odontológica","2 - Outros Profissionais da Saúde",'[1]TCE - ANEXO III - Preencher'!F143)</f>
        <v>1 - Plantonista</v>
      </c>
      <c r="F134" s="12">
        <f>'[1]TCE - ANEXO III - Preencher'!G143</f>
        <v>322205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185.05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7.06</v>
      </c>
      <c r="M134" s="15">
        <f t="shared" si="13"/>
        <v>-7.06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1781.52</v>
      </c>
      <c r="Y134" s="15">
        <f>'[1]TCE - ANEXO III - Preencher'!Z143</f>
        <v>0</v>
      </c>
      <c r="Z134" s="16">
        <f t="shared" si="17"/>
        <v>1781.52</v>
      </c>
      <c r="AA134" s="17" t="str">
        <f>IF('[1]TCE - ANEXO III - Preencher'!AB143="","",'[1]TCE - ANEXO III - Preencher'!AB143)</f>
        <v/>
      </c>
      <c r="AB134" s="15">
        <f t="shared" si="12"/>
        <v>1959.51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LUIZA MARIA XAVIER NUNES</v>
      </c>
      <c r="E135" s="9" t="str">
        <f>IF('[1]TCE - ANEXO III - Preencher'!F144="4 - Assistência Odontológica","2 - Outros Profissionais da Saúde",'[1]TCE - ANEXO III - Preencher'!F144)</f>
        <v>1 - Plantonista</v>
      </c>
      <c r="F135" s="12">
        <f>'[1]TCE - ANEXO III - Preencher'!G144</f>
        <v>322205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185.05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7.06</v>
      </c>
      <c r="M135" s="15">
        <f t="shared" si="13"/>
        <v>-7.06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88.2</v>
      </c>
      <c r="S135" s="16">
        <f t="shared" si="15"/>
        <v>-88.2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1781.52</v>
      </c>
      <c r="Y135" s="15">
        <f>'[1]TCE - ANEXO III - Preencher'!Z144</f>
        <v>0</v>
      </c>
      <c r="Z135" s="16">
        <f t="shared" si="17"/>
        <v>1781.52</v>
      </c>
      <c r="AA135" s="17" t="str">
        <f>IF('[1]TCE - ANEXO III - Preencher'!AB144="","",'[1]TCE - ANEXO III - Preencher'!AB144)</f>
        <v/>
      </c>
      <c r="AB135" s="15">
        <f t="shared" si="12"/>
        <v>1871.31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MAELI VANDESLANE DOS SANTOS FARIAS</v>
      </c>
      <c r="E136" s="9" t="str">
        <f>IF('[1]TCE - ANEXO III - Preencher'!F145="4 - Assistência Odontológica","2 - Outros Profissionais da Saúde",'[1]TCE - ANEXO III - Preencher'!F145)</f>
        <v>1 - Plantonista</v>
      </c>
      <c r="F136" s="12">
        <f>'[1]TCE - ANEXO III - Preencher'!G145</f>
        <v>322205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160.09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7.06</v>
      </c>
      <c r="M136" s="15">
        <f t="shared" si="13"/>
        <v>-7.06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1708.02</v>
      </c>
      <c r="Y136" s="15">
        <f>'[1]TCE - ANEXO III - Preencher'!Z145</f>
        <v>0</v>
      </c>
      <c r="Z136" s="16">
        <f t="shared" si="17"/>
        <v>1708.02</v>
      </c>
      <c r="AA136" s="17" t="str">
        <f>IF('[1]TCE - ANEXO III - Preencher'!AB145="","",'[1]TCE - ANEXO III - Preencher'!AB145)</f>
        <v/>
      </c>
      <c r="AB136" s="15">
        <f t="shared" si="12"/>
        <v>1861.05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MAISA VANESSA DOS SANTOS CORREIA</v>
      </c>
      <c r="E137" s="9" t="str">
        <f>IF('[1]TCE - ANEXO III - Preencher'!F146="4 - Assistência Odontológica","2 - Outros Profissionais da Saúde",'[1]TCE - ANEXO III - Preencher'!F146)</f>
        <v>1 - Plantonista</v>
      </c>
      <c r="F137" s="12">
        <f>'[1]TCE - ANEXO III - Preencher'!G146</f>
        <v>322205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163.97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7.06</v>
      </c>
      <c r="M137" s="15">
        <f t="shared" si="13"/>
        <v>-7.06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1855.02</v>
      </c>
      <c r="Y137" s="15">
        <f>'[1]TCE - ANEXO III - Preencher'!Z146</f>
        <v>0</v>
      </c>
      <c r="Z137" s="16">
        <f t="shared" si="17"/>
        <v>1855.02</v>
      </c>
      <c r="AA137" s="17" t="str">
        <f>IF('[1]TCE - ANEXO III - Preencher'!AB146="","",'[1]TCE - ANEXO III - Preencher'!AB146)</f>
        <v/>
      </c>
      <c r="AB137" s="15">
        <f t="shared" si="12"/>
        <v>2011.93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 xml:space="preserve">MANOEL MESSIAS PEREIRA DE ALBUQUERQUE </v>
      </c>
      <c r="E138" s="9" t="str">
        <f>IF('[1]TCE - ANEXO III - Preencher'!F147="4 - Assistência Odontológica","2 - Outros Profissionais da Saúde",'[1]TCE - ANEXO III - Preencher'!F147)</f>
        <v>1 - Plantonista</v>
      </c>
      <c r="F138" s="12">
        <f>'[1]TCE - ANEXO III - Preencher'!G147</f>
        <v>322205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165.87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7.06</v>
      </c>
      <c r="M138" s="15">
        <f t="shared" si="13"/>
        <v>-7.06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1855.02</v>
      </c>
      <c r="Y138" s="15">
        <f>'[1]TCE - ANEXO III - Preencher'!Z147</f>
        <v>0</v>
      </c>
      <c r="Z138" s="16">
        <f t="shared" si="17"/>
        <v>1855.02</v>
      </c>
      <c r="AA138" s="17" t="str">
        <f>IF('[1]TCE - ANEXO III - Preencher'!AB147="","",'[1]TCE - ANEXO III - Preencher'!AB147)</f>
        <v/>
      </c>
      <c r="AB138" s="15">
        <f t="shared" si="12"/>
        <v>2013.83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MANUELA DE MELO RIBEIRO PARANHOS AGRA</v>
      </c>
      <c r="E139" s="9" t="str">
        <f>IF('[1]TCE - ANEXO III - Preencher'!F148="4 - Assistência Odontológica","2 - Outros Profissionais da Saúde",'[1]TCE - ANEXO III - Preencher'!F148)</f>
        <v>1 - Plantonista</v>
      </c>
      <c r="F139" s="12">
        <f>'[1]TCE - ANEXO III - Preencher'!G148</f>
        <v>225125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409.56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7.06</v>
      </c>
      <c r="M139" s="15">
        <f t="shared" si="13"/>
        <v>-7.06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402.5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MARCELINO JOSE DA SILVA</v>
      </c>
      <c r="E140" s="9" t="str">
        <f>IF('[1]TCE - ANEXO III - Preencher'!F149="4 - Assistência Odontológica","2 - Outros Profissionais da Saúde",'[1]TCE - ANEXO III - Preencher'!F149)</f>
        <v>1 - Plantonista</v>
      </c>
      <c r="F140" s="12">
        <f>'[1]TCE - ANEXO III - Preencher'!G149</f>
        <v>322205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160.09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7.06</v>
      </c>
      <c r="M140" s="15">
        <f t="shared" si="13"/>
        <v>-7.06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88.2</v>
      </c>
      <c r="S140" s="16">
        <f t="shared" si="15"/>
        <v>-88.2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1708.02</v>
      </c>
      <c r="Y140" s="15">
        <f>'[1]TCE - ANEXO III - Preencher'!Z149</f>
        <v>0</v>
      </c>
      <c r="Z140" s="16">
        <f t="shared" si="17"/>
        <v>1708.02</v>
      </c>
      <c r="AA140" s="17" t="str">
        <f>IF('[1]TCE - ANEXO III - Preencher'!AB149="","",'[1]TCE - ANEXO III - Preencher'!AB149)</f>
        <v/>
      </c>
      <c r="AB140" s="15">
        <f t="shared" si="12"/>
        <v>1772.85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MARCELO ANDRADE DE OLIVEIRA</v>
      </c>
      <c r="E141" s="9" t="str">
        <f>IF('[1]TCE - ANEXO III - Preencher'!F150="4 - Assistência Odontológica","2 - Outros Profissionais da Saúde",'[1]TCE - ANEXO III - Preencher'!F150)</f>
        <v>1 - Plantonista</v>
      </c>
      <c r="F141" s="12">
        <f>'[1]TCE - ANEXO III - Preencher'!G150</f>
        <v>225124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927.44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927.44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MARCOS ANTONIO PIRES VALADARES LUSTOSA</v>
      </c>
      <c r="E142" s="9" t="str">
        <f>IF('[1]TCE - ANEXO III - Preencher'!F151="4 - Assistência Odontológica","2 - Outros Profissionais da Saúde",'[1]TCE - ANEXO III - Preencher'!F151)</f>
        <v>1 - Plantonista</v>
      </c>
      <c r="F142" s="12">
        <f>'[1]TCE - ANEXO III - Preencher'!G151</f>
        <v>225125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725.13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7.06</v>
      </c>
      <c r="M142" s="15">
        <f t="shared" si="13"/>
        <v>-7.06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718.07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MARCOS SOARES PEREIRA</v>
      </c>
      <c r="E143" s="9" t="str">
        <f>IF('[1]TCE - ANEXO III - Preencher'!F152="4 - Assistência Odontológica","2 - Outros Profissionais da Saúde",'[1]TCE - ANEXO III - Preencher'!F152)</f>
        <v>1 - Plantonista</v>
      </c>
      <c r="F143" s="12">
        <f>'[1]TCE - ANEXO III - Preencher'!G152</f>
        <v>782320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213.62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7.06</v>
      </c>
      <c r="M143" s="15">
        <f t="shared" si="13"/>
        <v>-7.06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206.56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CAROLINA  AGRA DE OLIVEIRA</v>
      </c>
      <c r="E144" s="9" t="str">
        <f>IF('[1]TCE - ANEXO III - Preencher'!F153="4 - Assistência Odontológica","2 - Outros Profissionais da Saúde",'[1]TCE - ANEXO III - Preencher'!F153)</f>
        <v>1 - Plantonista</v>
      </c>
      <c r="F144" s="12">
        <f>'[1]TCE - ANEXO III - Preencher'!G153</f>
        <v>223505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190.03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/>
      </c>
      <c r="AB144" s="15">
        <f t="shared" si="12"/>
        <v>2649.1800000000003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CLAUDIA FERREIRA CAVALCANTI SANTOS</v>
      </c>
      <c r="E145" s="9" t="str">
        <f>IF('[1]TCE - ANEXO III - Preencher'!F154="4 - Assistência Odontológica","2 - Outros Profissionais da Saúde",'[1]TCE - ANEXO III - Preencher'!F154)</f>
        <v>1 - Plantonista</v>
      </c>
      <c r="F145" s="12">
        <f>'[1]TCE - ANEXO III - Preencher'!G154</f>
        <v>223208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317.31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7.06</v>
      </c>
      <c r="M145" s="15">
        <f t="shared" si="13"/>
        <v>-7.06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310.25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DANIELLE DE SENA LORENA</v>
      </c>
      <c r="E146" s="9" t="str">
        <f>IF('[1]TCE - ANEXO III - Preencher'!F155="4 - Assistência Odontológica","2 - Outros Profissionais da Saúde",'[1]TCE - ANEXO III - Preencher'!F155)</f>
        <v>1 - Plantonista</v>
      </c>
      <c r="F146" s="12">
        <f>'[1]TCE - ANEXO III - Preencher'!G155</f>
        <v>223208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417.68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417.68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DAS NEVES DA SILVA BARROS</v>
      </c>
      <c r="E147" s="9" t="str">
        <f>IF('[1]TCE - ANEXO III - Preencher'!F156="4 - Assistência Odontológica","2 - Outros Profissionais da Saúde",'[1]TCE - ANEXO III - Preencher'!F156)</f>
        <v>1 - Plantonista</v>
      </c>
      <c r="F147" s="12">
        <f>'[1]TCE - ANEXO III - Preencher'!G156</f>
        <v>322205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185.05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7.06</v>
      </c>
      <c r="M147" s="15">
        <f t="shared" si="13"/>
        <v>-7.06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88.2</v>
      </c>
      <c r="S147" s="16">
        <f t="shared" si="15"/>
        <v>-88.2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1781.52</v>
      </c>
      <c r="Y147" s="15">
        <f>'[1]TCE - ANEXO III - Preencher'!Z156</f>
        <v>0</v>
      </c>
      <c r="Z147" s="16">
        <f t="shared" si="17"/>
        <v>1781.52</v>
      </c>
      <c r="AA147" s="17" t="str">
        <f>IF('[1]TCE - ANEXO III - Preencher'!AB156="","",'[1]TCE - ANEXO III - Preencher'!AB156)</f>
        <v/>
      </c>
      <c r="AB147" s="15">
        <f t="shared" si="12"/>
        <v>1871.31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DE LOURDES DA SILVA</v>
      </c>
      <c r="E148" s="9" t="str">
        <f>IF('[1]TCE - ANEXO III - Preencher'!F157="4 - Assistência Odontológica","2 - Outros Profissionais da Saúde",'[1]TCE - ANEXO III - Preencher'!F157)</f>
        <v>1 - Plantonista</v>
      </c>
      <c r="F148" s="12">
        <f>'[1]TCE - ANEXO III - Preencher'!G157</f>
        <v>322205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160.09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7.06</v>
      </c>
      <c r="M148" s="15">
        <f t="shared" si="13"/>
        <v>-7.06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88.2</v>
      </c>
      <c r="S148" s="16">
        <f t="shared" si="15"/>
        <v>-88.2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1708.02</v>
      </c>
      <c r="Y148" s="15">
        <f>'[1]TCE - ANEXO III - Preencher'!Z157</f>
        <v>0</v>
      </c>
      <c r="Z148" s="16">
        <f t="shared" si="17"/>
        <v>1708.02</v>
      </c>
      <c r="AA148" s="17" t="str">
        <f>IF('[1]TCE - ANEXO III - Preencher'!AB157="","",'[1]TCE - ANEXO III - Preencher'!AB157)</f>
        <v/>
      </c>
      <c r="AB148" s="15">
        <f t="shared" si="12"/>
        <v>1772.85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DO CARMO DA SILVA MELO JERONIMO</v>
      </c>
      <c r="E149" s="9" t="str">
        <f>IF('[1]TCE - ANEXO III - Preencher'!F158="4 - Assistência Odontológica","2 - Outros Profissionais da Saúde",'[1]TCE - ANEXO III - Preencher'!F158)</f>
        <v>1 - Plantonista</v>
      </c>
      <c r="F149" s="12">
        <f>'[1]TCE - ANEXO III - Preencher'!G158</f>
        <v>322205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192.11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7.06</v>
      </c>
      <c r="M149" s="15">
        <f t="shared" si="13"/>
        <v>-7.06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88.2</v>
      </c>
      <c r="S149" s="16">
        <f t="shared" si="15"/>
        <v>-88.2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1708.02</v>
      </c>
      <c r="Y149" s="15">
        <f>'[1]TCE - ANEXO III - Preencher'!Z158</f>
        <v>0</v>
      </c>
      <c r="Z149" s="16">
        <f t="shared" si="17"/>
        <v>1708.02</v>
      </c>
      <c r="AA149" s="17" t="str">
        <f>IF('[1]TCE - ANEXO III - Preencher'!AB158="","",'[1]TCE - ANEXO III - Preencher'!AB158)</f>
        <v/>
      </c>
      <c r="AB149" s="15">
        <f t="shared" si="12"/>
        <v>1804.87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DO CARMO SOUZA DO NASCIMENTO FILHA</v>
      </c>
      <c r="E150" s="9" t="str">
        <f>IF('[1]TCE - ANEXO III - Preencher'!F159="4 - Assistência Odontológica","2 - Outros Profissionais da Saúde",'[1]TCE - ANEXO III - Preencher'!F159)</f>
        <v>1 - Plantonista</v>
      </c>
      <c r="F150" s="12">
        <f>'[1]TCE - ANEXO III - Preencher'!G159</f>
        <v>322205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160.09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7.06</v>
      </c>
      <c r="M150" s="15">
        <f t="shared" si="13"/>
        <v>-7.06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88.2</v>
      </c>
      <c r="S150" s="16">
        <f t="shared" si="15"/>
        <v>-88.2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1708.02</v>
      </c>
      <c r="Y150" s="15">
        <f>'[1]TCE - ANEXO III - Preencher'!Z159</f>
        <v>0</v>
      </c>
      <c r="Z150" s="16">
        <f t="shared" si="17"/>
        <v>1708.02</v>
      </c>
      <c r="AA150" s="17" t="str">
        <f>IF('[1]TCE - ANEXO III - Preencher'!AB159="","",'[1]TCE - ANEXO III - Preencher'!AB159)</f>
        <v/>
      </c>
      <c r="AB150" s="15">
        <f t="shared" si="12"/>
        <v>1772.85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EDUARDA MONTARROYOS SANTOS</v>
      </c>
      <c r="E151" s="9" t="str">
        <f>IF('[1]TCE - ANEXO III - Preencher'!F160="4 - Assistência Odontológica","2 - Outros Profissionais da Saúde",'[1]TCE - ANEXO III - Preencher'!F160)</f>
        <v>1 - Plantonista</v>
      </c>
      <c r="F151" s="12">
        <f>'[1]TCE - ANEXO III - Preencher'!G160</f>
        <v>223505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249.45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1740.04</v>
      </c>
      <c r="Y151" s="15">
        <f>'[1]TCE - ANEXO III - Preencher'!Z160</f>
        <v>0</v>
      </c>
      <c r="Z151" s="16">
        <f t="shared" si="17"/>
        <v>1740.04</v>
      </c>
      <c r="AA151" s="17" t="str">
        <f>IF('[1]TCE - ANEXO III - Preencher'!AB160="","",'[1]TCE - ANEXO III - Preencher'!AB160)</f>
        <v/>
      </c>
      <c r="AB151" s="15">
        <f t="shared" si="12"/>
        <v>1989.49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EDUARDA SANTOS DA SILVA</v>
      </c>
      <c r="E152" s="9" t="str">
        <f>IF('[1]TCE - ANEXO III - Preencher'!F161="4 - Assistência Odontológica","2 - Outros Profissionais da Saúde",'[1]TCE - ANEXO III - Preencher'!F161)</f>
        <v>1 - Plantonista</v>
      </c>
      <c r="F152" s="12">
        <f>'[1]TCE - ANEXO III - Preencher'!G161</f>
        <v>411005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58.2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39.799999999999997</v>
      </c>
      <c r="S152" s="16">
        <f t="shared" si="15"/>
        <v>-39.799999999999997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18.400000000000006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LAURA ROCHA DE LIMA</v>
      </c>
      <c r="E153" s="9" t="str">
        <f>IF('[1]TCE - ANEXO III - Preencher'!F162="4 - Assistência Odontológica","2 - Outros Profissionais da Saúde",'[1]TCE - ANEXO III - Preencher'!F162)</f>
        <v>1 - Plantonista</v>
      </c>
      <c r="F153" s="12">
        <f>'[1]TCE - ANEXO III - Preencher'!G162</f>
        <v>422110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175.79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7.06</v>
      </c>
      <c r="M153" s="15">
        <f t="shared" si="13"/>
        <v>-7.06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84.72</v>
      </c>
      <c r="S153" s="16">
        <f t="shared" si="15"/>
        <v>-84.72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84.009999999999991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LUIZA FERREIRA DE SOUZA</v>
      </c>
      <c r="E154" s="9" t="str">
        <f>IF('[1]TCE - ANEXO III - Preencher'!F163="4 - Assistência Odontológica","2 - Outros Profissionais da Saúde",'[1]TCE - ANEXO III - Preencher'!F163)</f>
        <v>1 - Plantonista</v>
      </c>
      <c r="F154" s="12">
        <f>'[1]TCE - ANEXO III - Preencher'!G163</f>
        <v>251605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359.43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7.06</v>
      </c>
      <c r="M154" s="15">
        <f t="shared" si="13"/>
        <v>-7.06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69.430000000000007</v>
      </c>
      <c r="U154" s="15">
        <f>'[1]TCE - ANEXO III - Preencher'!V163</f>
        <v>0</v>
      </c>
      <c r="V154" s="16">
        <f t="shared" si="16"/>
        <v>69.430000000000007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421.8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MARIANA MAGALHAES MONTEIRO</v>
      </c>
      <c r="E155" s="9" t="str">
        <f>IF('[1]TCE - ANEXO III - Preencher'!F164="4 - Assistência Odontológica","2 - Outros Profissionais da Saúde",'[1]TCE - ANEXO III - Preencher'!F164)</f>
        <v>1 - Plantonista</v>
      </c>
      <c r="F155" s="12">
        <f>'[1]TCE - ANEXO III - Preencher'!G164</f>
        <v>223505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299.36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143.65</v>
      </c>
      <c r="S155" s="16">
        <f t="shared" si="15"/>
        <v>-143.65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1684.65</v>
      </c>
      <c r="Y155" s="15">
        <f>'[1]TCE - ANEXO III - Preencher'!Z164</f>
        <v>0</v>
      </c>
      <c r="Z155" s="16">
        <f t="shared" si="17"/>
        <v>1684.65</v>
      </c>
      <c r="AA155" s="17" t="str">
        <f>IF('[1]TCE - ANEXO III - Preencher'!AB164="","",'[1]TCE - ANEXO III - Preencher'!AB164)</f>
        <v/>
      </c>
      <c r="AB155" s="15">
        <f t="shared" si="12"/>
        <v>1840.3600000000001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MARIANA TAVARES DE OLIVEIRA</v>
      </c>
      <c r="E156" s="9" t="str">
        <f>IF('[1]TCE - ANEXO III - Preencher'!F165="4 - Assistência Odontológica","2 - Outros Profissionais da Saúde",'[1]TCE - ANEXO III - Preencher'!F165)</f>
        <v>1 - Plantonista</v>
      </c>
      <c r="F156" s="12">
        <f>'[1]TCE - ANEXO III - Preencher'!G165</f>
        <v>225124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645.49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7.06</v>
      </c>
      <c r="M156" s="15">
        <f t="shared" si="13"/>
        <v>-7.06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638.43000000000006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MAURICIO BERNARDINO DE SENA JUNIOR</v>
      </c>
      <c r="E157" s="9" t="str">
        <f>IF('[1]TCE - ANEXO III - Preencher'!F166="4 - Assistência Odontológica","2 - Outros Profissionais da Saúde",'[1]TCE - ANEXO III - Preencher'!F166)</f>
        <v>1 - Plantonista</v>
      </c>
      <c r="F157" s="12">
        <f>'[1]TCE - ANEXO III - Preencher'!G166</f>
        <v>322205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148.33000000000001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7.06</v>
      </c>
      <c r="M157" s="15">
        <f t="shared" si="13"/>
        <v>-7.06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88.2</v>
      </c>
      <c r="S157" s="16">
        <f t="shared" si="15"/>
        <v>-88.2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1855.02</v>
      </c>
      <c r="Y157" s="15">
        <f>'[1]TCE - ANEXO III - Preencher'!Z166</f>
        <v>0</v>
      </c>
      <c r="Z157" s="16">
        <f t="shared" si="17"/>
        <v>1855.02</v>
      </c>
      <c r="AA157" s="17" t="str">
        <f>IF('[1]TCE - ANEXO III - Preencher'!AB166="","",'[1]TCE - ANEXO III - Preencher'!AB166)</f>
        <v/>
      </c>
      <c r="AB157" s="15">
        <f t="shared" si="12"/>
        <v>1908.09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MELQUIADES PEDRO MARTINS NETO</v>
      </c>
      <c r="E158" s="9" t="str">
        <f>IF('[1]TCE - ANEXO III - Preencher'!F167="4 - Assistência Odontológica","2 - Outros Profissionais da Saúde",'[1]TCE - ANEXO III - Preencher'!F167)</f>
        <v>1 - Plantonista</v>
      </c>
      <c r="F158" s="12">
        <f>'[1]TCE - ANEXO III - Preencher'!G167</f>
        <v>766420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182.99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7.06</v>
      </c>
      <c r="M158" s="15">
        <f t="shared" si="13"/>
        <v>-7.06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84.72</v>
      </c>
      <c r="S158" s="16">
        <f t="shared" si="15"/>
        <v>-84.72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91.210000000000008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MERCIA MONTEIRO DA SILVA</v>
      </c>
      <c r="E159" s="9" t="str">
        <f>IF('[1]TCE - ANEXO III - Preencher'!F168="4 - Assistência Odontológica","2 - Outros Profissionais da Saúde",'[1]TCE - ANEXO III - Preencher'!F168)</f>
        <v>1 - Plantonista</v>
      </c>
      <c r="F159" s="12">
        <f>'[1]TCE - ANEXO III - Preencher'!G168</f>
        <v>251605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335.4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7.06</v>
      </c>
      <c r="M159" s="15">
        <f t="shared" si="13"/>
        <v>-7.06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328.34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MICHELY LINS EZEQUIEL</v>
      </c>
      <c r="E160" s="9" t="str">
        <f>IF('[1]TCE - ANEXO III - Preencher'!F169="4 - Assistência Odontológica","2 - Outros Profissionais da Saúde",'[1]TCE - ANEXO III - Preencher'!F169)</f>
        <v>1 - Plantonista</v>
      </c>
      <c r="F160" s="12">
        <f>'[1]TCE - ANEXO III - Preencher'!G169</f>
        <v>322205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200.76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2.94</v>
      </c>
      <c r="S160" s="16">
        <f t="shared" si="15"/>
        <v>-2.94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1708.02</v>
      </c>
      <c r="Y160" s="15">
        <f>'[1]TCE - ANEXO III - Preencher'!Z169</f>
        <v>0</v>
      </c>
      <c r="Z160" s="16">
        <f t="shared" si="17"/>
        <v>1708.02</v>
      </c>
      <c r="AA160" s="17" t="str">
        <f>IF('[1]TCE - ANEXO III - Preencher'!AB169="","",'[1]TCE - ANEXO III - Preencher'!AB169)</f>
        <v/>
      </c>
      <c r="AB160" s="15">
        <f t="shared" si="12"/>
        <v>1905.84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MIKAEL LUCAS DA SILVA MANOEL</v>
      </c>
      <c r="E161" s="9" t="str">
        <f>IF('[1]TCE - ANEXO III - Preencher'!F170="4 - Assistência Odontológica","2 - Outros Profissionais da Saúde",'[1]TCE - ANEXO III - Preencher'!F170)</f>
        <v>2 - Diarista</v>
      </c>
      <c r="F161" s="12">
        <f>'[1]TCE - ANEXO III - Preencher'!G170</f>
        <v>252105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198.03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7.06</v>
      </c>
      <c r="M161" s="15">
        <f t="shared" si="13"/>
        <v>-7.06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190.97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MILCA VIVIANE DOS SANTOS  CORREIA</v>
      </c>
      <c r="E162" s="9" t="str">
        <f>IF('[1]TCE - ANEXO III - Preencher'!F171="4 - Assistência Odontológica","2 - Outros Profissionais da Saúde",'[1]TCE - ANEXO III - Preencher'!F171)</f>
        <v>2 - Diarista</v>
      </c>
      <c r="F162" s="12">
        <f>'[1]TCE - ANEXO III - Preencher'!G171</f>
        <v>411005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198.03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7.06</v>
      </c>
      <c r="M162" s="15">
        <f t="shared" si="13"/>
        <v>-7.06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190.97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MIQUEAS PEREIRA DE LIMA</v>
      </c>
      <c r="E163" s="9" t="str">
        <f>IF('[1]TCE - ANEXO III - Preencher'!F172="4 - Assistência Odontológica","2 - Outros Profissionais da Saúde",'[1]TCE - ANEXO III - Preencher'!F172)</f>
        <v>1 - Plantonista</v>
      </c>
      <c r="F163" s="12">
        <f>'[1]TCE - ANEXO III - Preencher'!G172</f>
        <v>322205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182.34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7.06</v>
      </c>
      <c r="M163" s="15">
        <f t="shared" si="13"/>
        <v>-7.06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1708.02</v>
      </c>
      <c r="Y163" s="15">
        <f>'[1]TCE - ANEXO III - Preencher'!Z172</f>
        <v>0</v>
      </c>
      <c r="Z163" s="16">
        <f t="shared" si="17"/>
        <v>1708.02</v>
      </c>
      <c r="AA163" s="17" t="str">
        <f>IF('[1]TCE - ANEXO III - Preencher'!AB172="","",'[1]TCE - ANEXO III - Preencher'!AB172)</f>
        <v/>
      </c>
      <c r="AB163" s="15">
        <f t="shared" si="12"/>
        <v>1883.3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MIQUELINE MOREIRA DE LIMA</v>
      </c>
      <c r="E164" s="9" t="str">
        <f>IF('[1]TCE - ANEXO III - Preencher'!F173="4 - Assistência Odontológica","2 - Outros Profissionais da Saúde",'[1]TCE - ANEXO III - Preencher'!F173)</f>
        <v>1 - Plantonista</v>
      </c>
      <c r="F164" s="12">
        <f>'[1]TCE - ANEXO III - Preencher'!G173</f>
        <v>322205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185.05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7.06</v>
      </c>
      <c r="M164" s="15">
        <f t="shared" si="13"/>
        <v>-7.06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1781.52</v>
      </c>
      <c r="Y164" s="15">
        <f>'[1]TCE - ANEXO III - Preencher'!Z173</f>
        <v>0</v>
      </c>
      <c r="Z164" s="16">
        <f t="shared" si="17"/>
        <v>1781.52</v>
      </c>
      <c r="AA164" s="17" t="str">
        <f>IF('[1]TCE - ANEXO III - Preencher'!AB173="","",'[1]TCE - ANEXO III - Preencher'!AB173)</f>
        <v/>
      </c>
      <c r="AB164" s="15">
        <f t="shared" si="12"/>
        <v>1959.51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MOISES ALEX OLIMPIO DE MOURA</v>
      </c>
      <c r="E165" s="9" t="str">
        <f>IF('[1]TCE - ANEXO III - Preencher'!F174="4 - Assistência Odontológica","2 - Outros Profissionais da Saúde",'[1]TCE - ANEXO III - Preencher'!F174)</f>
        <v>1 - Plantonista</v>
      </c>
      <c r="F165" s="12">
        <f>'[1]TCE - ANEXO III - Preencher'!G174</f>
        <v>322205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160.09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7.06</v>
      </c>
      <c r="M165" s="15">
        <f t="shared" si="13"/>
        <v>-7.06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88.2</v>
      </c>
      <c r="S165" s="16">
        <f t="shared" si="15"/>
        <v>-88.2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1708.02</v>
      </c>
      <c r="Y165" s="15">
        <f>'[1]TCE - ANEXO III - Preencher'!Z174</f>
        <v>0</v>
      </c>
      <c r="Z165" s="16">
        <f t="shared" si="17"/>
        <v>1708.02</v>
      </c>
      <c r="AA165" s="17" t="str">
        <f>IF('[1]TCE - ANEXO III - Preencher'!AB174="","",'[1]TCE - ANEXO III - Preencher'!AB174)</f>
        <v/>
      </c>
      <c r="AB165" s="15">
        <f t="shared" si="12"/>
        <v>1772.85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NATALY BEZERRA DE MELO SILVA</v>
      </c>
      <c r="E166" s="9" t="str">
        <f>IF('[1]TCE - ANEXO III - Preencher'!F175="4 - Assistência Odontológica","2 - Outros Profissionais da Saúde",'[1]TCE - ANEXO III - Preencher'!F175)</f>
        <v>1 - Plantonista</v>
      </c>
      <c r="F166" s="12">
        <f>'[1]TCE - ANEXO III - Preencher'!G175</f>
        <v>322205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192.11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7.06</v>
      </c>
      <c r="M166" s="15">
        <f t="shared" si="13"/>
        <v>-7.06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88.2</v>
      </c>
      <c r="S166" s="16">
        <f t="shared" si="15"/>
        <v>-88.2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1708.02</v>
      </c>
      <c r="Y166" s="15">
        <f>'[1]TCE - ANEXO III - Preencher'!Z175</f>
        <v>0</v>
      </c>
      <c r="Z166" s="16">
        <f t="shared" si="17"/>
        <v>1708.02</v>
      </c>
      <c r="AA166" s="17" t="str">
        <f>IF('[1]TCE - ANEXO III - Preencher'!AB175="","",'[1]TCE - ANEXO III - Preencher'!AB175)</f>
        <v/>
      </c>
      <c r="AB166" s="15">
        <f t="shared" si="12"/>
        <v>1804.87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NATHALIA CHAGAS DE SOUZA</v>
      </c>
      <c r="E167" s="9" t="str">
        <f>IF('[1]TCE - ANEXO III - Preencher'!F176="4 - Assistência Odontológica","2 - Outros Profissionais da Saúde",'[1]TCE - ANEXO III - Preencher'!F176)</f>
        <v>1 - Plantonista</v>
      </c>
      <c r="F167" s="12">
        <f>'[1]TCE - ANEXO III - Preencher'!G176</f>
        <v>422110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166.02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7.06</v>
      </c>
      <c r="M167" s="15">
        <f t="shared" si="13"/>
        <v>-7.06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84.72</v>
      </c>
      <c r="S167" s="16">
        <f t="shared" si="15"/>
        <v>-84.72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74.240000000000009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NATHALLY FAUSTINO DE ALBUQUERQUE</v>
      </c>
      <c r="E168" s="9" t="str">
        <f>IF('[1]TCE - ANEXO III - Preencher'!F177="4 - Assistência Odontológica","2 - Outros Profissionais da Saúde",'[1]TCE - ANEXO III - Preencher'!F177)</f>
        <v>2 - Diarista</v>
      </c>
      <c r="F168" s="12">
        <f>'[1]TCE - ANEXO III - Preencher'!G177</f>
        <v>351605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168.18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7.06</v>
      </c>
      <c r="M168" s="15">
        <f t="shared" si="13"/>
        <v>-7.06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161.12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NEIRES FERREIRA DE LIMA</v>
      </c>
      <c r="E169" s="9" t="str">
        <f>IF('[1]TCE - ANEXO III - Preencher'!F178="4 - Assistência Odontológica","2 - Outros Profissionais da Saúde",'[1]TCE - ANEXO III - Preencher'!F178)</f>
        <v>1 - Plantonista</v>
      </c>
      <c r="F169" s="12">
        <f>'[1]TCE - ANEXO III - Preencher'!G178</f>
        <v>322205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160.09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7.06</v>
      </c>
      <c r="M169" s="15">
        <f t="shared" si="13"/>
        <v>-7.06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88.2</v>
      </c>
      <c r="S169" s="16">
        <f t="shared" si="15"/>
        <v>-88.2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1708.02</v>
      </c>
      <c r="Y169" s="15">
        <f>'[1]TCE - ANEXO III - Preencher'!Z178</f>
        <v>0</v>
      </c>
      <c r="Z169" s="16">
        <f t="shared" si="17"/>
        <v>1708.02</v>
      </c>
      <c r="AA169" s="17" t="str">
        <f>IF('[1]TCE - ANEXO III - Preencher'!AB178="","",'[1]TCE - ANEXO III - Preencher'!AB178)</f>
        <v/>
      </c>
      <c r="AB169" s="15">
        <f t="shared" si="12"/>
        <v>1772.85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OSVALDO JOSE MACEDO COIMBRA JUNIOR</v>
      </c>
      <c r="E171" s="9" t="str">
        <f>IF('[1]TCE - ANEXO III - Preencher'!F180="4 - Assistência Odontológica","2 - Outros Profissionais da Saúde",'[1]TCE - ANEXO III - Preencher'!F180)</f>
        <v>1 - Plantonista</v>
      </c>
      <c r="F171" s="12">
        <f>'[1]TCE - ANEXO III - Preencher'!G180</f>
        <v>225270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441.71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7.06</v>
      </c>
      <c r="M171" s="15">
        <f t="shared" si="13"/>
        <v>-7.06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434.65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PAULA DANIELLY GOMES DE MORAIS OLIVEIRA</v>
      </c>
      <c r="E172" s="9" t="str">
        <f>IF('[1]TCE - ANEXO III - Preencher'!F181="4 - Assistência Odontológica","2 - Outros Profissionais da Saúde",'[1]TCE - ANEXO III - Preencher'!F181)</f>
        <v>1 - Plantonista</v>
      </c>
      <c r="F172" s="12">
        <f>'[1]TCE - ANEXO III - Preencher'!G181</f>
        <v>223405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359.04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7.06</v>
      </c>
      <c r="M172" s="15">
        <f t="shared" si="13"/>
        <v>-7.06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351.98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PAULO LUCAS DA SILVA</v>
      </c>
      <c r="E173" s="9" t="str">
        <f>IF('[1]TCE - ANEXO III - Preencher'!F182="4 - Assistência Odontológica","2 - Outros Profissionais da Saúde",'[1]TCE - ANEXO III - Preencher'!F182)</f>
        <v>1 - Plantonista</v>
      </c>
      <c r="F173" s="12">
        <f>'[1]TCE - ANEXO III - Preencher'!G182</f>
        <v>766420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180.17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7.06</v>
      </c>
      <c r="M173" s="15">
        <f t="shared" si="13"/>
        <v>-7.06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173.10999999999999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PAULO RODRIGO DA SILVA</v>
      </c>
      <c r="E174" s="9" t="str">
        <f>IF('[1]TCE - ANEXO III - Preencher'!F183="4 - Assistência Odontológica","2 - Outros Profissionais da Saúde",'[1]TCE - ANEXO III - Preencher'!F183)</f>
        <v>1 - Plantonista</v>
      </c>
      <c r="F174" s="12">
        <f>'[1]TCE - ANEXO III - Preencher'!G183</f>
        <v>322205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140.19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7.06</v>
      </c>
      <c r="M174" s="15">
        <f t="shared" si="13"/>
        <v>-7.06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58.8</v>
      </c>
      <c r="S174" s="16">
        <f t="shared" si="15"/>
        <v>-58.8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1855.02</v>
      </c>
      <c r="Y174" s="15">
        <f>'[1]TCE - ANEXO III - Preencher'!Z183</f>
        <v>0</v>
      </c>
      <c r="Z174" s="16">
        <f t="shared" si="17"/>
        <v>1855.02</v>
      </c>
      <c r="AA174" s="17" t="str">
        <f>IF('[1]TCE - ANEXO III - Preencher'!AB183="","",'[1]TCE - ANEXO III - Preencher'!AB183)</f>
        <v/>
      </c>
      <c r="AB174" s="15">
        <f t="shared" si="12"/>
        <v>1929.35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PRISCILLA KARINE NASCIMENTO DE CARVALHO</v>
      </c>
      <c r="E175" s="9" t="str">
        <f>IF('[1]TCE - ANEXO III - Preencher'!F184="4 - Assistência Odontológica","2 - Outros Profissionais da Saúde",'[1]TCE - ANEXO III - Preencher'!F184)</f>
        <v>1 - Plantonista</v>
      </c>
      <c r="F175" s="12">
        <f>'[1]TCE - ANEXO III - Preencher'!G184</f>
        <v>223405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391.68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7.06</v>
      </c>
      <c r="M175" s="15">
        <f t="shared" si="13"/>
        <v>-7.06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384.62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RAIMUNDO HENRIQUE DAS NEVES FILHO</v>
      </c>
      <c r="E176" s="9" t="str">
        <f>IF('[1]TCE - ANEXO III - Preencher'!F185="4 - Assistência Odontológica","2 - Outros Profissionais da Saúde",'[1]TCE - ANEXO III - Preencher'!F185)</f>
        <v>1 - Plantonista</v>
      </c>
      <c r="F176" s="12">
        <f>'[1]TCE - ANEXO III - Preencher'!G185</f>
        <v>782320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221.13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7.06</v>
      </c>
      <c r="M176" s="15">
        <f t="shared" si="13"/>
        <v>-7.06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214.07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RAYANE CARLOS DOS SANTOS</v>
      </c>
      <c r="E177" s="9" t="str">
        <f>IF('[1]TCE - ANEXO III - Preencher'!F186="4 - Assistência Odontológica","2 - Outros Profissionais da Saúde",'[1]TCE - ANEXO III - Preencher'!F186)</f>
        <v>1 - Plantonista</v>
      </c>
      <c r="F177" s="12">
        <f>'[1]TCE - ANEXO III - Preencher'!G186</f>
        <v>322205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136.33000000000001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7.06</v>
      </c>
      <c r="M177" s="15">
        <f t="shared" si="13"/>
        <v>-7.06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82.32</v>
      </c>
      <c r="S177" s="16">
        <f t="shared" si="15"/>
        <v>-82.32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1781.52</v>
      </c>
      <c r="Y177" s="15">
        <f>'[1]TCE - ANEXO III - Preencher'!Z186</f>
        <v>0</v>
      </c>
      <c r="Z177" s="16">
        <f t="shared" si="17"/>
        <v>1781.52</v>
      </c>
      <c r="AA177" s="17" t="str">
        <f>IF('[1]TCE - ANEXO III - Preencher'!AB186="","",'[1]TCE - ANEXO III - Preencher'!AB186)</f>
        <v/>
      </c>
      <c r="AB177" s="15">
        <f t="shared" si="12"/>
        <v>1828.47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RENAN ELIEL DA SILVA</v>
      </c>
      <c r="E178" s="9" t="str">
        <f>IF('[1]TCE - ANEXO III - Preencher'!F187="4 - Assistência Odontológica","2 - Outros Profissionais da Saúde",'[1]TCE - ANEXO III - Preencher'!F187)</f>
        <v>2 - Diarista</v>
      </c>
      <c r="F178" s="12">
        <f>'[1]TCE - ANEXO III - Preencher'!G187</f>
        <v>521130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147.02000000000001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7.06</v>
      </c>
      <c r="M178" s="15">
        <f t="shared" si="13"/>
        <v>-7.06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139.96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RENATA SATIRO DOS SANTOS</v>
      </c>
      <c r="E179" s="9" t="str">
        <f>IF('[1]TCE - ANEXO III - Preencher'!F188="4 - Assistência Odontológica","2 - Outros Profissionais da Saúde",'[1]TCE - ANEXO III - Preencher'!F188)</f>
        <v>1 - Plantonista</v>
      </c>
      <c r="F179" s="12">
        <f>'[1]TCE - ANEXO III - Preencher'!G188</f>
        <v>322415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169.29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7.06</v>
      </c>
      <c r="M179" s="15">
        <f t="shared" si="13"/>
        <v>-7.06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162.22999999999999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RENATO HENRIQUE PONTES DE CARVALHO</v>
      </c>
      <c r="E180" s="9" t="str">
        <f>IF('[1]TCE - ANEXO III - Preencher'!F189="4 - Assistência Odontológica","2 - Outros Profissionais da Saúde",'[1]TCE - ANEXO III - Preencher'!F189)</f>
        <v>1 - Plantonista</v>
      </c>
      <c r="F180" s="12">
        <f>'[1]TCE - ANEXO III - Preencher'!G189</f>
        <v>225125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842.9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7.06</v>
      </c>
      <c r="M180" s="15">
        <f t="shared" si="13"/>
        <v>-7.06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835.84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RENATO RICARTER FELIX DOS SANTOS</v>
      </c>
      <c r="E181" s="9" t="str">
        <f>IF('[1]TCE - ANEXO III - Preencher'!F190="4 - Assistência Odontológica","2 - Outros Profissionais da Saúde",'[1]TCE - ANEXO III - Preencher'!F190)</f>
        <v>1 - Plantonista</v>
      </c>
      <c r="F181" s="12">
        <f>'[1]TCE - ANEXO III - Preencher'!G190</f>
        <v>514310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259.66000000000003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7.06</v>
      </c>
      <c r="M181" s="15">
        <f t="shared" si="13"/>
        <v>-7.06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84.72</v>
      </c>
      <c r="S181" s="16">
        <f t="shared" si="15"/>
        <v>-84.72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167.88000000000002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RIVALDO ALVES DE SOUZA</v>
      </c>
      <c r="E182" s="9" t="str">
        <f>IF('[1]TCE - ANEXO III - Preencher'!F191="4 - Assistência Odontológica","2 - Outros Profissionais da Saúde",'[1]TCE - ANEXO III - Preencher'!F191)</f>
        <v>1 - Plantonista</v>
      </c>
      <c r="F182" s="12">
        <f>'[1]TCE - ANEXO III - Preencher'!G191</f>
        <v>515110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158.84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7.06</v>
      </c>
      <c r="M182" s="15">
        <f t="shared" si="13"/>
        <v>-7.06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84.72</v>
      </c>
      <c r="S182" s="16">
        <f t="shared" si="15"/>
        <v>-84.72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67.06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RIVANILDO GUSMAO DA SILVA</v>
      </c>
      <c r="E183" s="9" t="str">
        <f>IF('[1]TCE - ANEXO III - Preencher'!F192="4 - Assistência Odontológica","2 - Outros Profissionais da Saúde",'[1]TCE - ANEXO III - Preencher'!F192)</f>
        <v>2 - Diarista</v>
      </c>
      <c r="F183" s="12">
        <f>'[1]TCE - ANEXO III - Preencher'!G192</f>
        <v>410105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354.97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7.06</v>
      </c>
      <c r="M183" s="15">
        <f t="shared" si="13"/>
        <v>-7.06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347.91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ROBSON FERREIRA DE SANTANA</v>
      </c>
      <c r="E184" s="9" t="str">
        <f>IF('[1]TCE - ANEXO III - Preencher'!F193="4 - Assistência Odontológica","2 - Outros Profissionais da Saúde",'[1]TCE - ANEXO III - Preencher'!F193)</f>
        <v>1 - Plantonista</v>
      </c>
      <c r="F184" s="12">
        <f>'[1]TCE - ANEXO III - Preencher'!G193</f>
        <v>782320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171.76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7.06</v>
      </c>
      <c r="M184" s="15">
        <f t="shared" si="13"/>
        <v>-7.06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164.7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ROBSON SOARES DE SOUZA</v>
      </c>
      <c r="E185" s="9" t="str">
        <f>IF('[1]TCE - ANEXO III - Preencher'!F194="4 - Assistência Odontológica","2 - Outros Profissionais da Saúde",'[1]TCE - ANEXO III - Preencher'!F194)</f>
        <v>1 - Plantonista</v>
      </c>
      <c r="F185" s="12">
        <f>'[1]TCE - ANEXO III - Preencher'!G194</f>
        <v>322605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243.56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7.06</v>
      </c>
      <c r="M185" s="15">
        <f t="shared" si="13"/>
        <v>-7.06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84.72</v>
      </c>
      <c r="S185" s="16">
        <f t="shared" si="15"/>
        <v>-84.72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151.78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RODRIGO LUIZ DA SILVA</v>
      </c>
      <c r="E186" s="9" t="str">
        <f>IF('[1]TCE - ANEXO III - Preencher'!F195="4 - Assistência Odontológica","2 - Outros Profissionais da Saúde",'[1]TCE - ANEXO III - Preencher'!F195)</f>
        <v>1 - Plantonista</v>
      </c>
      <c r="F186" s="12">
        <f>'[1]TCE - ANEXO III - Preencher'!G195</f>
        <v>422110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225.66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225.66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ROGERIO MONTEIRO DA SILVA</v>
      </c>
      <c r="E187" s="9" t="str">
        <f>IF('[1]TCE - ANEXO III - Preencher'!F196="4 - Assistência Odontológica","2 - Outros Profissionais da Saúde",'[1]TCE - ANEXO III - Preencher'!F196)</f>
        <v>1 - Plantonista</v>
      </c>
      <c r="F187" s="12">
        <f>'[1]TCE - ANEXO III - Preencher'!G196</f>
        <v>514310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293.52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7.06</v>
      </c>
      <c r="M187" s="15">
        <f t="shared" si="13"/>
        <v>-7.06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84.72</v>
      </c>
      <c r="S187" s="16">
        <f t="shared" si="15"/>
        <v>-84.72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201.73999999999998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ROMERO FERNANDES DA SILVA</v>
      </c>
      <c r="E188" s="9" t="str">
        <f>IF('[1]TCE - ANEXO III - Preencher'!F197="4 - Assistência Odontológica","2 - Outros Profissionais da Saúde",'[1]TCE - ANEXO III - Preencher'!F197)</f>
        <v>2 - Diarista</v>
      </c>
      <c r="F188" s="12">
        <f>'[1]TCE - ANEXO III - Preencher'!G197</f>
        <v>413105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274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7.06</v>
      </c>
      <c r="M188" s="15">
        <f t="shared" si="13"/>
        <v>-7.06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146.16999999999999</v>
      </c>
      <c r="S188" s="16">
        <f t="shared" si="15"/>
        <v>-146.16999999999999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120.77000000000001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ROSANA FLORENCIO DA SILVA SANTOS</v>
      </c>
      <c r="E189" s="9" t="str">
        <f>IF('[1]TCE - ANEXO III - Preencher'!F198="4 - Assistência Odontológica","2 - Outros Profissionais da Saúde",'[1]TCE - ANEXO III - Preencher'!F198)</f>
        <v>2 - Diarista</v>
      </c>
      <c r="F189" s="12">
        <f>'[1]TCE - ANEXO III - Preencher'!G198</f>
        <v>411005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223.17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7.06</v>
      </c>
      <c r="M189" s="15">
        <f t="shared" si="13"/>
        <v>-7.06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111.7</v>
      </c>
      <c r="S189" s="16">
        <f t="shared" si="15"/>
        <v>-111.7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104.40999999999998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ROSANA MAGALHAES DO NASCIMENTO</v>
      </c>
      <c r="E190" s="9" t="str">
        <f>IF('[1]TCE - ANEXO III - Preencher'!F199="4 - Assistência Odontológica","2 - Outros Profissionais da Saúde",'[1]TCE - ANEXO III - Preencher'!F199)</f>
        <v>1 - Plantonista</v>
      </c>
      <c r="F190" s="12">
        <f>'[1]TCE - ANEXO III - Preencher'!G199</f>
        <v>322205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154.21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7.06</v>
      </c>
      <c r="M190" s="15">
        <f t="shared" si="13"/>
        <v>-7.06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1781.52</v>
      </c>
      <c r="Y190" s="15">
        <f>'[1]TCE - ANEXO III - Preencher'!Z199</f>
        <v>0</v>
      </c>
      <c r="Z190" s="16">
        <f t="shared" si="17"/>
        <v>1781.52</v>
      </c>
      <c r="AA190" s="17" t="str">
        <f>IF('[1]TCE - ANEXO III - Preencher'!AB199="","",'[1]TCE - ANEXO III - Preencher'!AB199)</f>
        <v/>
      </c>
      <c r="AB190" s="15">
        <f t="shared" si="12"/>
        <v>1928.67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RUBIA HENRIQUE DE OLIVEIRA</v>
      </c>
      <c r="E191" s="9" t="str">
        <f>IF('[1]TCE - ANEXO III - Preencher'!F200="4 - Assistência Odontológica","2 - Outros Profissionais da Saúde",'[1]TCE - ANEXO III - Preencher'!F200)</f>
        <v>1 - Plantonista</v>
      </c>
      <c r="F191" s="12">
        <f>'[1]TCE - ANEXO III - Preencher'!G200</f>
        <v>322205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175.28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7.06</v>
      </c>
      <c r="M191" s="15">
        <f t="shared" si="13"/>
        <v>-7.06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1708.02</v>
      </c>
      <c r="Y191" s="15">
        <f>'[1]TCE - ANEXO III - Preencher'!Z200</f>
        <v>0</v>
      </c>
      <c r="Z191" s="16">
        <f t="shared" si="17"/>
        <v>1708.02</v>
      </c>
      <c r="AA191" s="17" t="str">
        <f>IF('[1]TCE - ANEXO III - Preencher'!AB200="","",'[1]TCE - ANEXO III - Preencher'!AB200)</f>
        <v/>
      </c>
      <c r="AB191" s="15">
        <f t="shared" si="12"/>
        <v>1876.24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RYAN FERNANDES LOPES DA SILVA</v>
      </c>
      <c r="E192" s="9" t="str">
        <f>IF('[1]TCE - ANEXO III - Preencher'!F201="4 - Assistência Odontológica","2 - Outros Profissionais da Saúde",'[1]TCE - ANEXO III - Preencher'!F201)</f>
        <v>2 - Diarista</v>
      </c>
      <c r="F192" s="12">
        <f>'[1]TCE - ANEXO III - Preencher'!G201</f>
        <v>413115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147.24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7.06</v>
      </c>
      <c r="M192" s="15">
        <f t="shared" si="13"/>
        <v>-7.06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85.28</v>
      </c>
      <c r="S192" s="16">
        <f t="shared" si="15"/>
        <v>-85.28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54.900000000000006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SABRINE DO NASCIMENTO SILVA COSTA</v>
      </c>
      <c r="E193" s="9" t="str">
        <f>IF('[1]TCE - ANEXO III - Preencher'!F202="4 - Assistência Odontológica","2 - Outros Profissionais da Saúde",'[1]TCE - ANEXO III - Preencher'!F202)</f>
        <v>1 - Plantonista</v>
      </c>
      <c r="F193" s="12">
        <f>'[1]TCE - ANEXO III - Preencher'!G202</f>
        <v>322205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171.36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7.06</v>
      </c>
      <c r="M193" s="15">
        <f t="shared" si="13"/>
        <v>-7.06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73.5</v>
      </c>
      <c r="S193" s="16">
        <f t="shared" si="15"/>
        <v>-73.5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1781.52</v>
      </c>
      <c r="Y193" s="15">
        <f>'[1]TCE - ANEXO III - Preencher'!Z202</f>
        <v>0</v>
      </c>
      <c r="Z193" s="16">
        <f t="shared" si="17"/>
        <v>1781.52</v>
      </c>
      <c r="AA193" s="17" t="str">
        <f>IF('[1]TCE - ANEXO III - Preencher'!AB202="","",'[1]TCE - ANEXO III - Preencher'!AB202)</f>
        <v/>
      </c>
      <c r="AB193" s="15">
        <f t="shared" si="12"/>
        <v>1872.32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SANDRA FELISMINA BARBOSA</v>
      </c>
      <c r="E194" s="9" t="str">
        <f>IF('[1]TCE - ANEXO III - Preencher'!F203="4 - Assistência Odontológica","2 - Outros Profissionais da Saúde",'[1]TCE - ANEXO III - Preencher'!F203)</f>
        <v>1 - Plantonista</v>
      </c>
      <c r="F194" s="12">
        <f>'[1]TCE - ANEXO III - Preencher'!G203</f>
        <v>322415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175.54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7.06</v>
      </c>
      <c r="M194" s="15">
        <f t="shared" si="13"/>
        <v>-7.06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93.75</v>
      </c>
      <c r="S194" s="16">
        <f t="shared" si="15"/>
        <v>-93.75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74.72999999999999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SERGIO JOSE GOMES DUARTE</v>
      </c>
      <c r="E195" s="9" t="str">
        <f>IF('[1]TCE - ANEXO III - Preencher'!F204="4 - Assistência Odontológica","2 - Outros Profissionais da Saúde",'[1]TCE - ANEXO III - Preencher'!F204)</f>
        <v>1 - Plantonista</v>
      </c>
      <c r="F195" s="12">
        <f>'[1]TCE - ANEXO III - Preencher'!G204</f>
        <v>324205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182.64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7.06</v>
      </c>
      <c r="M195" s="15">
        <f t="shared" si="13"/>
        <v>-7.06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175.57999999999998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SEVERINO BATISTA DA SILVA JUNIOR</v>
      </c>
      <c r="E196" s="9" t="str">
        <f>IF('[1]TCE - ANEXO III - Preencher'!F205="4 - Assistência Odontológica","2 - Outros Profissionais da Saúde",'[1]TCE - ANEXO III - Preencher'!F205)</f>
        <v>1 - Plantonista</v>
      </c>
      <c r="F196" s="12">
        <f>'[1]TCE - ANEXO III - Preencher'!G205</f>
        <v>515110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241.44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7.06</v>
      </c>
      <c r="M196" s="15">
        <f t="shared" ref="M196:M259" si="19">K196-L196</f>
        <v>-7.06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234.38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SHEILA MARIA DUARTE</v>
      </c>
      <c r="E197" s="9" t="str">
        <f>IF('[1]TCE - ANEXO III - Preencher'!F206="4 - Assistência Odontológica","2 - Outros Profissionais da Saúde",'[1]TCE - ANEXO III - Preencher'!F206)</f>
        <v>1 - Plantonista</v>
      </c>
      <c r="F197" s="12">
        <f>'[1]TCE - ANEXO III - Preencher'!G206</f>
        <v>322205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192.11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7.06</v>
      </c>
      <c r="M197" s="15">
        <f t="shared" si="19"/>
        <v>-7.06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88.2</v>
      </c>
      <c r="S197" s="16">
        <f t="shared" si="21"/>
        <v>-88.2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1708.02</v>
      </c>
      <c r="Y197" s="15">
        <f>'[1]TCE - ANEXO III - Preencher'!Z206</f>
        <v>0</v>
      </c>
      <c r="Z197" s="16">
        <f t="shared" si="23"/>
        <v>1708.02</v>
      </c>
      <c r="AA197" s="17" t="str">
        <f>IF('[1]TCE - ANEXO III - Preencher'!AB206="","",'[1]TCE - ANEXO III - Preencher'!AB206)</f>
        <v/>
      </c>
      <c r="AB197" s="15">
        <f t="shared" si="18"/>
        <v>1804.87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SINDOALA  LIUSKA VIEIRA SOUZA CAVALCANTI</v>
      </c>
      <c r="E199" s="9" t="str">
        <f>IF('[1]TCE - ANEXO III - Preencher'!F208="4 - Assistência Odontológica","2 - Outros Profissionais da Saúde",'[1]TCE - ANEXO III - Preencher'!F208)</f>
        <v>2 - Diarista</v>
      </c>
      <c r="F199" s="12">
        <f>'[1]TCE - ANEXO III - Preencher'!G208</f>
        <v>411005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176.95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7.06</v>
      </c>
      <c r="M199" s="15">
        <f t="shared" si="19"/>
        <v>-7.06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69.430000000000007</v>
      </c>
      <c r="U199" s="15">
        <f>'[1]TCE - ANEXO III - Preencher'!V208</f>
        <v>0</v>
      </c>
      <c r="V199" s="16">
        <f t="shared" si="22"/>
        <v>69.430000000000007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239.32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SOFIA GOMES DA SILVA</v>
      </c>
      <c r="E200" s="9" t="str">
        <f>IF('[1]TCE - ANEXO III - Preencher'!F209="4 - Assistência Odontológica","2 - Outros Profissionais da Saúde",'[1]TCE - ANEXO III - Preencher'!F209)</f>
        <v>1 - Plantonista</v>
      </c>
      <c r="F200" s="12">
        <f>'[1]TCE - ANEXO III - Preencher'!G209</f>
        <v>223505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401.3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1118.18</v>
      </c>
      <c r="Y200" s="15">
        <f>'[1]TCE - ANEXO III - Preencher'!Z209</f>
        <v>0</v>
      </c>
      <c r="Z200" s="16">
        <f t="shared" si="23"/>
        <v>1118.18</v>
      </c>
      <c r="AA200" s="17" t="str">
        <f>IF('[1]TCE - ANEXO III - Preencher'!AB209="","",'[1]TCE - ANEXO III - Preencher'!AB209)</f>
        <v/>
      </c>
      <c r="AB200" s="15">
        <f t="shared" si="18"/>
        <v>1519.48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SONIA ANTONIA DO NASCIMENTO VERCOSA</v>
      </c>
      <c r="E201" s="9" t="str">
        <f>IF('[1]TCE - ANEXO III - Preencher'!F210="4 - Assistência Odontológica","2 - Outros Profissionais da Saúde",'[1]TCE - ANEXO III - Preencher'!F210)</f>
        <v>1 - Plantonista</v>
      </c>
      <c r="F201" s="12">
        <f>'[1]TCE - ANEXO III - Preencher'!G210</f>
        <v>513430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149.19999999999999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7.06</v>
      </c>
      <c r="M201" s="15">
        <f t="shared" si="19"/>
        <v>-7.06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84.72</v>
      </c>
      <c r="S201" s="16">
        <f t="shared" si="21"/>
        <v>-84.72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57.419999999999987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SUELANY DE SOUZA WANDERLEY</v>
      </c>
      <c r="E202" s="9" t="str">
        <f>IF('[1]TCE - ANEXO III - Preencher'!F211="4 - Assistência Odontológica","2 - Outros Profissionais da Saúde",'[1]TCE - ANEXO III - Preencher'!F211)</f>
        <v>1 - Plantonista</v>
      </c>
      <c r="F202" s="12">
        <f>'[1]TCE - ANEXO III - Preencher'!G211</f>
        <v>225124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411.66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7.06</v>
      </c>
      <c r="M202" s="15">
        <f t="shared" si="19"/>
        <v>-7.06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404.6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SUELDES BEZERRA DE ANDRADE</v>
      </c>
      <c r="E203" s="9" t="str">
        <f>IF('[1]TCE - ANEXO III - Preencher'!F212="4 - Assistência Odontológica","2 - Outros Profissionais da Saúde",'[1]TCE - ANEXO III - Preencher'!F212)</f>
        <v>1 - Plantonista</v>
      </c>
      <c r="F203" s="12">
        <f>'[1]TCE - ANEXO III - Preencher'!G212</f>
        <v>766420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180.17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7.06</v>
      </c>
      <c r="M203" s="15">
        <f t="shared" si="19"/>
        <v>-7.06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173.10999999999999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SUELY BEZERRA DOS ANJOS</v>
      </c>
      <c r="E204" s="9" t="str">
        <f>IF('[1]TCE - ANEXO III - Preencher'!F213="4 - Assistência Odontológica","2 - Outros Profissionais da Saúde",'[1]TCE - ANEXO III - Preencher'!F213)</f>
        <v>1 - Plantonista</v>
      </c>
      <c r="F204" s="12">
        <f>'[1]TCE - ANEXO III - Preencher'!G213</f>
        <v>513430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154.84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7.06</v>
      </c>
      <c r="M204" s="15">
        <f t="shared" si="19"/>
        <v>-7.06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84.72</v>
      </c>
      <c r="S204" s="16">
        <f t="shared" si="21"/>
        <v>-84.72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63.06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SUZAYNE MARIA DOS ANJOS PAIXAO</v>
      </c>
      <c r="E205" s="9" t="str">
        <f>IF('[1]TCE - ANEXO III - Preencher'!F214="4 - Assistência Odontológica","2 - Outros Profissionais da Saúde",'[1]TCE - ANEXO III - Preencher'!F214)</f>
        <v>1 - Plantonista</v>
      </c>
      <c r="F205" s="12">
        <f>'[1]TCE - ANEXO III - Preencher'!G214</f>
        <v>223505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267.64999999999998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143.65</v>
      </c>
      <c r="S205" s="16">
        <f t="shared" si="21"/>
        <v>-143.65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1564.95</v>
      </c>
      <c r="Y205" s="15">
        <f>'[1]TCE - ANEXO III - Preencher'!Z214</f>
        <v>0</v>
      </c>
      <c r="Z205" s="16">
        <f t="shared" si="23"/>
        <v>1564.95</v>
      </c>
      <c r="AA205" s="17" t="str">
        <f>IF('[1]TCE - ANEXO III - Preencher'!AB214="","",'[1]TCE - ANEXO III - Preencher'!AB214)</f>
        <v/>
      </c>
      <c r="AB205" s="15">
        <f t="shared" si="18"/>
        <v>1688.95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TELMA LUCIA DOS SANTOS</v>
      </c>
      <c r="E206" s="9" t="str">
        <f>IF('[1]TCE - ANEXO III - Preencher'!F215="4 - Assistência Odontológica","2 - Outros Profissionais da Saúde",'[1]TCE - ANEXO III - Preencher'!F215)</f>
        <v>1 - Plantonista</v>
      </c>
      <c r="F206" s="12">
        <f>'[1]TCE - ANEXO III - Preencher'!G215</f>
        <v>322205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192.11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7.06</v>
      </c>
      <c r="M206" s="15">
        <f t="shared" si="19"/>
        <v>-7.06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88.2</v>
      </c>
      <c r="S206" s="16">
        <f t="shared" si="21"/>
        <v>-88.2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1708.02</v>
      </c>
      <c r="Y206" s="15">
        <f>'[1]TCE - ANEXO III - Preencher'!Z215</f>
        <v>0</v>
      </c>
      <c r="Z206" s="16">
        <f t="shared" si="23"/>
        <v>1708.02</v>
      </c>
      <c r="AA206" s="17" t="str">
        <f>IF('[1]TCE - ANEXO III - Preencher'!AB215="","",'[1]TCE - ANEXO III - Preencher'!AB215)</f>
        <v/>
      </c>
      <c r="AB206" s="15">
        <f t="shared" si="18"/>
        <v>1804.87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VANESSA GOMES DA SILVA FERREIRA</v>
      </c>
      <c r="E207" s="9" t="str">
        <f>IF('[1]TCE - ANEXO III - Preencher'!F216="4 - Assistência Odontológica","2 - Outros Profissionais da Saúde",'[1]TCE - ANEXO III - Preencher'!F216)</f>
        <v>1 - Plantonista</v>
      </c>
      <c r="F207" s="12">
        <f>'[1]TCE - ANEXO III - Preencher'!G216</f>
        <v>322205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160.09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7.06</v>
      </c>
      <c r="M207" s="15">
        <f t="shared" si="19"/>
        <v>-7.06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1708.02</v>
      </c>
      <c r="Y207" s="15">
        <f>'[1]TCE - ANEXO III - Preencher'!Z216</f>
        <v>0</v>
      </c>
      <c r="Z207" s="16">
        <f t="shared" si="23"/>
        <v>1708.02</v>
      </c>
      <c r="AA207" s="17" t="str">
        <f>IF('[1]TCE - ANEXO III - Preencher'!AB216="","",'[1]TCE - ANEXO III - Preencher'!AB216)</f>
        <v/>
      </c>
      <c r="AB207" s="15">
        <f t="shared" si="18"/>
        <v>1861.05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VANESSA PAULINA DOS PASSOS</v>
      </c>
      <c r="E208" s="9" t="str">
        <f>IF('[1]TCE - ANEXO III - Preencher'!F217="4 - Assistência Odontológica","2 - Outros Profissionais da Saúde",'[1]TCE - ANEXO III - Preencher'!F217)</f>
        <v>1 - Plantonista</v>
      </c>
      <c r="F208" s="12">
        <f>'[1]TCE - ANEXO III - Preencher'!G217</f>
        <v>521130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158.32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7.06</v>
      </c>
      <c r="M208" s="15">
        <f t="shared" si="19"/>
        <v>-7.06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84.72</v>
      </c>
      <c r="S208" s="16">
        <f t="shared" si="21"/>
        <v>-84.72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66.539999999999992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VINICIUS DE LIRA NUNES</v>
      </c>
      <c r="E209" s="9" t="str">
        <f>IF('[1]TCE - ANEXO III - Preencher'!F218="4 - Assistência Odontológica","2 - Outros Profissionais da Saúde",'[1]TCE - ANEXO III - Preencher'!F218)</f>
        <v>1 - Plantonista</v>
      </c>
      <c r="F209" s="12">
        <f>'[1]TCE - ANEXO III - Preencher'!G218</f>
        <v>223505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194.15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/>
      </c>
      <c r="AB209" s="15">
        <f t="shared" si="18"/>
        <v>2653.3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VITOR ESTENIO ALVES CORDEIRO</v>
      </c>
      <c r="E210" s="9" t="str">
        <f>IF('[1]TCE - ANEXO III - Preencher'!F219="4 - Assistência Odontológica","2 - Outros Profissionais da Saúde",'[1]TCE - ANEXO III - Preencher'!F219)</f>
        <v>1 - Plantonista</v>
      </c>
      <c r="F210" s="12">
        <f>'[1]TCE - ANEXO III - Preencher'!G219</f>
        <v>225125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413.01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7.06</v>
      </c>
      <c r="M210" s="15">
        <f t="shared" si="19"/>
        <v>-7.06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405.95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VIVIANE CANDIDO DA SILVA</v>
      </c>
      <c r="E211" s="9" t="str">
        <f>IF('[1]TCE - ANEXO III - Preencher'!F220="4 - Assistência Odontológica","2 - Outros Profissionais da Saúde",'[1]TCE - ANEXO III - Preencher'!F220)</f>
        <v>2 - Diarista</v>
      </c>
      <c r="F211" s="12">
        <f>'[1]TCE - ANEXO III - Preencher'!G220</f>
        <v>411005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201.17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7.06</v>
      </c>
      <c r="M211" s="15">
        <f t="shared" si="19"/>
        <v>-7.06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194.10999999999999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WAGNER PEREIRA SEABRA</v>
      </c>
      <c r="E212" s="9" t="str">
        <f>IF('[1]TCE - ANEXO III - Preencher'!F221="4 - Assistência Odontológica","2 - Outros Profissionais da Saúde",'[1]TCE - ANEXO III - Preencher'!F221)</f>
        <v>1 - Plantonista</v>
      </c>
      <c r="F212" s="12">
        <f>'[1]TCE - ANEXO III - Preencher'!G221</f>
        <v>517410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147.55000000000001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7.06</v>
      </c>
      <c r="M212" s="15">
        <f t="shared" si="19"/>
        <v>-7.06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84.72</v>
      </c>
      <c r="S212" s="16">
        <f t="shared" si="21"/>
        <v>-84.72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55.77000000000001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WELHINGTON JOSE DA SILVA</v>
      </c>
      <c r="E213" s="9" t="str">
        <f>IF('[1]TCE - ANEXO III - Preencher'!F222="4 - Assistência Odontológica","2 - Outros Profissionais da Saúde",'[1]TCE - ANEXO III - Preencher'!F222)</f>
        <v>1 - Plantonista</v>
      </c>
      <c r="F213" s="12">
        <f>'[1]TCE - ANEXO III - Preencher'!G222</f>
        <v>322205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160.09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7.06</v>
      </c>
      <c r="M213" s="15">
        <f t="shared" si="19"/>
        <v>-7.06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88.2</v>
      </c>
      <c r="S213" s="16">
        <f t="shared" si="21"/>
        <v>-88.2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1708.02</v>
      </c>
      <c r="Y213" s="15">
        <f>'[1]TCE - ANEXO III - Preencher'!Z222</f>
        <v>0</v>
      </c>
      <c r="Z213" s="16">
        <f t="shared" si="23"/>
        <v>1708.02</v>
      </c>
      <c r="AA213" s="17" t="str">
        <f>IF('[1]TCE - ANEXO III - Preencher'!AB222="","",'[1]TCE - ANEXO III - Preencher'!AB222)</f>
        <v/>
      </c>
      <c r="AB213" s="15">
        <f t="shared" si="18"/>
        <v>1772.85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WILLANY SILVERIO COSTA</v>
      </c>
      <c r="E214" s="9" t="str">
        <f>IF('[1]TCE - ANEXO III - Preencher'!F223="4 - Assistência Odontológica","2 - Outros Profissionais da Saúde",'[1]TCE - ANEXO III - Preencher'!F223)</f>
        <v>1 - Plantonista</v>
      </c>
      <c r="F214" s="12">
        <f>'[1]TCE - ANEXO III - Preencher'!G223</f>
        <v>225125</v>
      </c>
      <c r="G214" s="13">
        <f>IF('[1]TCE - ANEXO III - Preencher'!H223="","",'[1]TCE - ANEXO III - Preencher'!H223)</f>
        <v>45383</v>
      </c>
      <c r="H214" s="14">
        <f>'[1]TCE - ANEXO III - Preencher'!I223</f>
        <v>0</v>
      </c>
      <c r="I214" s="14">
        <f>'[1]TCE - ANEXO III - Preencher'!J223</f>
        <v>394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7.06</v>
      </c>
      <c r="M214" s="15">
        <f t="shared" si="19"/>
        <v>-7.06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386.94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WILLYANNE MARIA DA CONCEICAO</v>
      </c>
      <c r="E215" s="9" t="str">
        <f>IF('[1]TCE - ANEXO III - Preencher'!F224="4 - Assistência Odontológica","2 - Outros Profissionais da Saúde",'[1]TCE - ANEXO III - Preencher'!F224)</f>
        <v>1 - Plantonista</v>
      </c>
      <c r="F215" s="12">
        <f>'[1]TCE - ANEXO III - Preencher'!G224</f>
        <v>225125</v>
      </c>
      <c r="G215" s="13">
        <f>IF('[1]TCE - ANEXO III - Preencher'!H224="","",'[1]TCE - ANEXO III - Preencher'!H224)</f>
        <v>45383</v>
      </c>
      <c r="H215" s="14">
        <f>'[1]TCE - ANEXO III - Preencher'!I224</f>
        <v>0</v>
      </c>
      <c r="I215" s="14">
        <f>'[1]TCE - ANEXO III - Preencher'!J224</f>
        <v>413.7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7.06</v>
      </c>
      <c r="M215" s="15">
        <f t="shared" si="19"/>
        <v>-7.06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406.64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2024-05-27T19:37:04Z</dcterms:created>
  <dcterms:modified xsi:type="dcterms:W3CDTF">2024-05-27T19:37:23Z</dcterms:modified>
</cp:coreProperties>
</file>