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3D41F9E4-28BF-4CCA-B7AB-D8E4CBB818F5}" xr6:coauthVersionLast="47" xr6:coauthVersionMax="47" xr10:uidLastSave="{00000000-0000-0000-0000-000000000000}"/>
  <bookViews>
    <workbookView xWindow="-120" yWindow="-120" windowWidth="24240" windowHeight="13140" xr2:uid="{A695F240-BDA5-49CB-9BD9-C37809BB4946}"/>
  </bookViews>
  <sheets>
    <sheet name="TCE - ANEXO I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T4992" i="1"/>
  <c r="V4992" i="1" s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S4989" i="1" s="1"/>
  <c r="Q4989" i="1"/>
  <c r="P4989" i="1"/>
  <c r="O4989" i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S4988" i="1"/>
  <c r="R4988" i="1"/>
  <c r="Q4988" i="1"/>
  <c r="O4988" i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S4985" i="1" s="1"/>
  <c r="Q4985" i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Z4984" i="1" s="1"/>
  <c r="X4984" i="1"/>
  <c r="W4984" i="1"/>
  <c r="U4984" i="1"/>
  <c r="V4984" i="1" s="1"/>
  <c r="T4984" i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AB4970" i="1" s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S4965" i="1" s="1"/>
  <c r="Q4965" i="1"/>
  <c r="O4965" i="1"/>
  <c r="N4965" i="1"/>
  <c r="P4965" i="1" s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P4963" i="1"/>
  <c r="O4963" i="1"/>
  <c r="N4963" i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P4961" i="1"/>
  <c r="O4961" i="1"/>
  <c r="N4961" i="1"/>
  <c r="L4961" i="1"/>
  <c r="K4961" i="1"/>
  <c r="M4961" i="1" s="1"/>
  <c r="J4961" i="1"/>
  <c r="AB4961" i="1" s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S4960" i="1"/>
  <c r="R4960" i="1"/>
  <c r="Q4960" i="1"/>
  <c r="O4960" i="1"/>
  <c r="P4960" i="1" s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Z4956" i="1" s="1"/>
  <c r="X4956" i="1"/>
  <c r="W4956" i="1"/>
  <c r="U4956" i="1"/>
  <c r="V4956" i="1" s="1"/>
  <c r="T4956" i="1"/>
  <c r="R4956" i="1"/>
  <c r="Q4956" i="1"/>
  <c r="S4956" i="1" s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P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W4954" i="1"/>
  <c r="U4954" i="1"/>
  <c r="T4954" i="1"/>
  <c r="V4954" i="1" s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P4953" i="1"/>
  <c r="O4953" i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P4949" i="1"/>
  <c r="O4949" i="1"/>
  <c r="N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S4944" i="1"/>
  <c r="R4944" i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P4941" i="1"/>
  <c r="O4941" i="1"/>
  <c r="N4941" i="1"/>
  <c r="L4941" i="1"/>
  <c r="K4941" i="1"/>
  <c r="M4941" i="1" s="1"/>
  <c r="AB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V4939" i="1"/>
  <c r="U4939" i="1"/>
  <c r="T4939" i="1"/>
  <c r="R4939" i="1"/>
  <c r="Q4939" i="1"/>
  <c r="S4939" i="1" s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R4938" i="1"/>
  <c r="Q4938" i="1"/>
  <c r="S4938" i="1" s="1"/>
  <c r="P4938" i="1"/>
  <c r="O4938" i="1"/>
  <c r="N4938" i="1"/>
  <c r="L4938" i="1"/>
  <c r="M4938" i="1" s="1"/>
  <c r="K4938" i="1"/>
  <c r="J4938" i="1"/>
  <c r="I4938" i="1"/>
  <c r="H4938" i="1"/>
  <c r="G4938" i="1"/>
  <c r="F4938" i="1"/>
  <c r="E4938" i="1"/>
  <c r="D4938" i="1"/>
  <c r="B4938" i="1"/>
  <c r="A4938" i="1" s="1"/>
  <c r="AB4937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Z4935" i="1"/>
  <c r="Y4935" i="1"/>
  <c r="X4935" i="1"/>
  <c r="W4935" i="1"/>
  <c r="V4935" i="1"/>
  <c r="U4935" i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P4933" i="1"/>
  <c r="O4933" i="1"/>
  <c r="N4933" i="1"/>
  <c r="L4933" i="1"/>
  <c r="K4933" i="1"/>
  <c r="M4933" i="1" s="1"/>
  <c r="AB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Z4931" i="1"/>
  <c r="Y4931" i="1"/>
  <c r="X4931" i="1"/>
  <c r="W4931" i="1"/>
  <c r="V4931" i="1"/>
  <c r="U4931" i="1"/>
  <c r="T4931" i="1"/>
  <c r="R4931" i="1"/>
  <c r="Q4931" i="1"/>
  <c r="S4931" i="1" s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Q4930" i="1"/>
  <c r="S4930" i="1" s="1"/>
  <c r="P4930" i="1"/>
  <c r="O4930" i="1"/>
  <c r="N4930" i="1"/>
  <c r="L4930" i="1"/>
  <c r="M4930" i="1" s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S4928" i="1"/>
  <c r="R4928" i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V4926" i="1" s="1"/>
  <c r="R4926" i="1"/>
  <c r="Q4926" i="1"/>
  <c r="S4926" i="1" s="1"/>
  <c r="O4926" i="1"/>
  <c r="P4926" i="1" s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R4925" i="1"/>
  <c r="S4925" i="1" s="1"/>
  <c r="Q4925" i="1"/>
  <c r="P4925" i="1"/>
  <c r="O4925" i="1"/>
  <c r="N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S4924" i="1"/>
  <c r="R4924" i="1"/>
  <c r="Q4924" i="1"/>
  <c r="O4924" i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Q4923" i="1"/>
  <c r="O4923" i="1"/>
  <c r="N4923" i="1"/>
  <c r="P4923" i="1" s="1"/>
  <c r="L4923" i="1"/>
  <c r="M4923" i="1" s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T4922" i="1"/>
  <c r="V4922" i="1" s="1"/>
  <c r="R4922" i="1"/>
  <c r="Q4922" i="1"/>
  <c r="S4922" i="1" s="1"/>
  <c r="O4922" i="1"/>
  <c r="P4922" i="1" s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R4921" i="1"/>
  <c r="S4921" i="1" s="1"/>
  <c r="Q4921" i="1"/>
  <c r="P4921" i="1"/>
  <c r="O4921" i="1"/>
  <c r="N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Z4920" i="1" s="1"/>
  <c r="X4920" i="1"/>
  <c r="W4920" i="1"/>
  <c r="U4920" i="1"/>
  <c r="V4920" i="1" s="1"/>
  <c r="T4920" i="1"/>
  <c r="S4920" i="1"/>
  <c r="R4920" i="1"/>
  <c r="Q4920" i="1"/>
  <c r="O4920" i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AA4917" i="1"/>
  <c r="Y4917" i="1"/>
  <c r="X4917" i="1"/>
  <c r="Z4917" i="1" s="1"/>
  <c r="W4917" i="1"/>
  <c r="U4917" i="1"/>
  <c r="T4917" i="1"/>
  <c r="V4917" i="1" s="1"/>
  <c r="R4917" i="1"/>
  <c r="S4917" i="1" s="1"/>
  <c r="Q4917" i="1"/>
  <c r="P4917" i="1"/>
  <c r="O4917" i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S4913" i="1" s="1"/>
  <c r="Q4913" i="1"/>
  <c r="P4913" i="1"/>
  <c r="O4913" i="1"/>
  <c r="N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W4910" i="1"/>
  <c r="U4910" i="1"/>
  <c r="T4910" i="1"/>
  <c r="V4910" i="1" s="1"/>
  <c r="R4910" i="1"/>
  <c r="Q4910" i="1"/>
  <c r="S4910" i="1" s="1"/>
  <c r="O4910" i="1"/>
  <c r="P4910" i="1" s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S4909" i="1" s="1"/>
  <c r="Q4909" i="1"/>
  <c r="P4909" i="1"/>
  <c r="O4909" i="1"/>
  <c r="N4909" i="1"/>
  <c r="L4909" i="1"/>
  <c r="K4909" i="1"/>
  <c r="J4909" i="1"/>
  <c r="I4909" i="1"/>
  <c r="H4909" i="1"/>
  <c r="G4909" i="1"/>
  <c r="F4909" i="1"/>
  <c r="E4909" i="1"/>
  <c r="D4909" i="1"/>
  <c r="B4909" i="1"/>
  <c r="A4909" i="1"/>
  <c r="AA4908" i="1"/>
  <c r="Y4908" i="1"/>
  <c r="Z4908" i="1" s="1"/>
  <c r="X4908" i="1"/>
  <c r="W4908" i="1"/>
  <c r="U4908" i="1"/>
  <c r="T4908" i="1"/>
  <c r="V4908" i="1" s="1"/>
  <c r="S4908" i="1"/>
  <c r="R4908" i="1"/>
  <c r="Q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S4905" i="1" s="1"/>
  <c r="Q4905" i="1"/>
  <c r="P4905" i="1"/>
  <c r="O4905" i="1"/>
  <c r="N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Z4904" i="1" s="1"/>
  <c r="X4904" i="1"/>
  <c r="W4904" i="1"/>
  <c r="U4904" i="1"/>
  <c r="V4904" i="1" s="1"/>
  <c r="T4904" i="1"/>
  <c r="S4904" i="1"/>
  <c r="R4904" i="1"/>
  <c r="Q4904" i="1"/>
  <c r="O4904" i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S4901" i="1" s="1"/>
  <c r="Q4901" i="1"/>
  <c r="P4901" i="1"/>
  <c r="O4901" i="1"/>
  <c r="N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Z4900" i="1" s="1"/>
  <c r="X4900" i="1"/>
  <c r="W4900" i="1"/>
  <c r="U4900" i="1"/>
  <c r="V4900" i="1" s="1"/>
  <c r="T4900" i="1"/>
  <c r="S4900" i="1"/>
  <c r="R4900" i="1"/>
  <c r="Q4900" i="1"/>
  <c r="O4900" i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W4898" i="1"/>
  <c r="U4898" i="1"/>
  <c r="T4898" i="1"/>
  <c r="V4898" i="1" s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S4897" i="1" s="1"/>
  <c r="Q4897" i="1"/>
  <c r="P4897" i="1"/>
  <c r="O4897" i="1"/>
  <c r="N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Z4896" i="1" s="1"/>
  <c r="X4896" i="1"/>
  <c r="W4896" i="1"/>
  <c r="U4896" i="1"/>
  <c r="V4896" i="1" s="1"/>
  <c r="T4896" i="1"/>
  <c r="S4896" i="1"/>
  <c r="R4896" i="1"/>
  <c r="Q4896" i="1"/>
  <c r="O4896" i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W4894" i="1"/>
  <c r="U4894" i="1"/>
  <c r="T4894" i="1"/>
  <c r="V4894" i="1" s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S4893" i="1" s="1"/>
  <c r="Q4893" i="1"/>
  <c r="P4893" i="1"/>
  <c r="O4893" i="1"/>
  <c r="N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W4890" i="1"/>
  <c r="U4890" i="1"/>
  <c r="T4890" i="1"/>
  <c r="V4890" i="1" s="1"/>
  <c r="R4890" i="1"/>
  <c r="Q4890" i="1"/>
  <c r="S4890" i="1" s="1"/>
  <c r="O4890" i="1"/>
  <c r="P4890" i="1" s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S4889" i="1" s="1"/>
  <c r="Q4889" i="1"/>
  <c r="P4889" i="1"/>
  <c r="O4889" i="1"/>
  <c r="N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S4885" i="1" s="1"/>
  <c r="Q4885" i="1"/>
  <c r="P4885" i="1"/>
  <c r="O4885" i="1"/>
  <c r="N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V4884" i="1" s="1"/>
  <c r="T4884" i="1"/>
  <c r="S4884" i="1"/>
  <c r="R4884" i="1"/>
  <c r="Q4884" i="1"/>
  <c r="O4884" i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Q4883" i="1"/>
  <c r="O4883" i="1"/>
  <c r="N4883" i="1"/>
  <c r="P4883" i="1" s="1"/>
  <c r="L4883" i="1"/>
  <c r="M4883" i="1" s="1"/>
  <c r="K4883" i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W4882" i="1"/>
  <c r="U4882" i="1"/>
  <c r="T4882" i="1"/>
  <c r="V4882" i="1" s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S4881" i="1" s="1"/>
  <c r="Q4881" i="1"/>
  <c r="P4881" i="1"/>
  <c r="O4881" i="1"/>
  <c r="N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Z4880" i="1" s="1"/>
  <c r="X4880" i="1"/>
  <c r="W4880" i="1"/>
  <c r="U4880" i="1"/>
  <c r="V4880" i="1" s="1"/>
  <c r="T4880" i="1"/>
  <c r="S4880" i="1"/>
  <c r="R4880" i="1"/>
  <c r="Q4880" i="1"/>
  <c r="O4880" i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W4878" i="1"/>
  <c r="U4878" i="1"/>
  <c r="T4878" i="1"/>
  <c r="V4878" i="1" s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S4877" i="1" s="1"/>
  <c r="Q4877" i="1"/>
  <c r="P4877" i="1"/>
  <c r="O4877" i="1"/>
  <c r="N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Z4876" i="1" s="1"/>
  <c r="X4876" i="1"/>
  <c r="W4876" i="1"/>
  <c r="U4876" i="1"/>
  <c r="V4876" i="1" s="1"/>
  <c r="T4876" i="1"/>
  <c r="S4876" i="1"/>
  <c r="R4876" i="1"/>
  <c r="Q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W4874" i="1"/>
  <c r="U4874" i="1"/>
  <c r="T4874" i="1"/>
  <c r="V4874" i="1" s="1"/>
  <c r="R4874" i="1"/>
  <c r="Q4874" i="1"/>
  <c r="S4874" i="1" s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S4873" i="1" s="1"/>
  <c r="Q4873" i="1"/>
  <c r="P4873" i="1"/>
  <c r="O4873" i="1"/>
  <c r="N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R4871" i="1"/>
  <c r="S4871" i="1" s="1"/>
  <c r="Q4871" i="1"/>
  <c r="O4871" i="1"/>
  <c r="N4871" i="1"/>
  <c r="P4871" i="1" s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R4870" i="1"/>
  <c r="Q4870" i="1"/>
  <c r="S4870" i="1" s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P4869" i="1"/>
  <c r="O4869" i="1"/>
  <c r="N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N4868" i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Z4867" i="1"/>
  <c r="Y4867" i="1"/>
  <c r="X4867" i="1"/>
  <c r="W4867" i="1"/>
  <c r="V4867" i="1"/>
  <c r="U4867" i="1"/>
  <c r="T4867" i="1"/>
  <c r="R4867" i="1"/>
  <c r="S4867" i="1" s="1"/>
  <c r="Q4867" i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W4866" i="1"/>
  <c r="U4866" i="1"/>
  <c r="T4866" i="1"/>
  <c r="V4866" i="1" s="1"/>
  <c r="R4866" i="1"/>
  <c r="Q4866" i="1"/>
  <c r="S4866" i="1" s="1"/>
  <c r="O4866" i="1"/>
  <c r="N4866" i="1"/>
  <c r="P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S4865" i="1" s="1"/>
  <c r="Q4865" i="1"/>
  <c r="P4865" i="1"/>
  <c r="O4865" i="1"/>
  <c r="N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Z4864" i="1" s="1"/>
  <c r="X4864" i="1"/>
  <c r="W4864" i="1"/>
  <c r="U4864" i="1"/>
  <c r="V4864" i="1" s="1"/>
  <c r="T4864" i="1"/>
  <c r="S4864" i="1"/>
  <c r="R4864" i="1"/>
  <c r="Q4864" i="1"/>
  <c r="O4864" i="1"/>
  <c r="N4864" i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Z4863" i="1"/>
  <c r="Y4863" i="1"/>
  <c r="X4863" i="1"/>
  <c r="W4863" i="1"/>
  <c r="V4863" i="1"/>
  <c r="U4863" i="1"/>
  <c r="T4863" i="1"/>
  <c r="R4863" i="1"/>
  <c r="S4863" i="1" s="1"/>
  <c r="Q4863" i="1"/>
  <c r="O4863" i="1"/>
  <c r="N4863" i="1"/>
  <c r="P4863" i="1" s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R4862" i="1"/>
  <c r="Q4862" i="1"/>
  <c r="S4862" i="1" s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S4861" i="1" s="1"/>
  <c r="Q4861" i="1"/>
  <c r="P4861" i="1"/>
  <c r="O4861" i="1"/>
  <c r="N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V4860" i="1" s="1"/>
  <c r="T4860" i="1"/>
  <c r="S4860" i="1"/>
  <c r="R4860" i="1"/>
  <c r="Q4860" i="1"/>
  <c r="O4860" i="1"/>
  <c r="N4860" i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R4858" i="1"/>
  <c r="Q4858" i="1"/>
  <c r="S4858" i="1" s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P4857" i="1"/>
  <c r="O4857" i="1"/>
  <c r="N4857" i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S4856" i="1"/>
  <c r="R4856" i="1"/>
  <c r="Q4856" i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B4855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O4854" i="1"/>
  <c r="N4854" i="1"/>
  <c r="P4854" i="1" s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S4853" i="1" s="1"/>
  <c r="Q4853" i="1"/>
  <c r="O4853" i="1"/>
  <c r="N4853" i="1"/>
  <c r="P4853" i="1" s="1"/>
  <c r="L4853" i="1"/>
  <c r="K4853" i="1"/>
  <c r="M4853" i="1" s="1"/>
  <c r="J4853" i="1"/>
  <c r="AB4853" i="1" s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AB4852" i="1" s="1"/>
  <c r="G4852" i="1"/>
  <c r="F4852" i="1"/>
  <c r="E4852" i="1"/>
  <c r="D4852" i="1"/>
  <c r="B4852" i="1"/>
  <c r="A4852" i="1" s="1"/>
  <c r="AA4851" i="1"/>
  <c r="Z4851" i="1"/>
  <c r="Y4851" i="1"/>
  <c r="X4851" i="1"/>
  <c r="W4851" i="1"/>
  <c r="V4851" i="1"/>
  <c r="U4851" i="1"/>
  <c r="T4851" i="1"/>
  <c r="R4851" i="1"/>
  <c r="Q4851" i="1"/>
  <c r="S4851" i="1" s="1"/>
  <c r="O4851" i="1"/>
  <c r="N4851" i="1"/>
  <c r="P4851" i="1" s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W4850" i="1"/>
  <c r="U4850" i="1"/>
  <c r="T4850" i="1"/>
  <c r="V4850" i="1" s="1"/>
  <c r="R4850" i="1"/>
  <c r="Q4850" i="1"/>
  <c r="S4850" i="1" s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Z4847" i="1"/>
  <c r="Y4847" i="1"/>
  <c r="X4847" i="1"/>
  <c r="W4847" i="1"/>
  <c r="V4847" i="1"/>
  <c r="U4847" i="1"/>
  <c r="T4847" i="1"/>
  <c r="R4847" i="1"/>
  <c r="S4847" i="1" s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R4846" i="1"/>
  <c r="Q4846" i="1"/>
  <c r="S4846" i="1" s="1"/>
  <c r="O4846" i="1"/>
  <c r="N4846" i="1"/>
  <c r="P4846" i="1" s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P4845" i="1"/>
  <c r="O4845" i="1"/>
  <c r="N4845" i="1"/>
  <c r="L4845" i="1"/>
  <c r="M4845" i="1" s="1"/>
  <c r="K4845" i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S4844" i="1"/>
  <c r="R4844" i="1"/>
  <c r="Q4844" i="1"/>
  <c r="O4844" i="1"/>
  <c r="P4844" i="1" s="1"/>
  <c r="N4844" i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 s="1"/>
  <c r="AA4843" i="1"/>
  <c r="Z4843" i="1"/>
  <c r="Y4843" i="1"/>
  <c r="X4843" i="1"/>
  <c r="W4843" i="1"/>
  <c r="V4843" i="1"/>
  <c r="U4843" i="1"/>
  <c r="T4843" i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L4841" i="1"/>
  <c r="M4841" i="1" s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O4840" i="1"/>
  <c r="P4840" i="1" s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Z4839" i="1"/>
  <c r="Y4839" i="1"/>
  <c r="X4839" i="1"/>
  <c r="W4839" i="1"/>
  <c r="V4839" i="1"/>
  <c r="U4839" i="1"/>
  <c r="T4839" i="1"/>
  <c r="R4839" i="1"/>
  <c r="S4839" i="1" s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R4838" i="1"/>
  <c r="Q4838" i="1"/>
  <c r="S4838" i="1" s="1"/>
  <c r="O4838" i="1"/>
  <c r="N4838" i="1"/>
  <c r="P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P4837" i="1"/>
  <c r="O4837" i="1"/>
  <c r="N4837" i="1"/>
  <c r="L4837" i="1"/>
  <c r="M4837" i="1" s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S4836" i="1"/>
  <c r="R4836" i="1"/>
  <c r="Q4836" i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V4835" i="1"/>
  <c r="U4835" i="1"/>
  <c r="T4835" i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O4832" i="1"/>
  <c r="P4832" i="1" s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Z4831" i="1"/>
  <c r="Y4831" i="1"/>
  <c r="X4831" i="1"/>
  <c r="W4831" i="1"/>
  <c r="V4831" i="1"/>
  <c r="U4831" i="1"/>
  <c r="T4831" i="1"/>
  <c r="R4831" i="1"/>
  <c r="S4831" i="1" s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R4830" i="1"/>
  <c r="Q4830" i="1"/>
  <c r="S4830" i="1" s="1"/>
  <c r="O4830" i="1"/>
  <c r="N4830" i="1"/>
  <c r="P4830" i="1" s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P4829" i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S4828" i="1"/>
  <c r="R4828" i="1"/>
  <c r="Q4828" i="1"/>
  <c r="O4828" i="1"/>
  <c r="P4828" i="1" s="1"/>
  <c r="N4828" i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 s="1"/>
  <c r="AA4827" i="1"/>
  <c r="Z4827" i="1"/>
  <c r="Y4827" i="1"/>
  <c r="X4827" i="1"/>
  <c r="W4827" i="1"/>
  <c r="V4827" i="1"/>
  <c r="U4827" i="1"/>
  <c r="T4827" i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L4825" i="1"/>
  <c r="M4825" i="1" s="1"/>
  <c r="K4825" i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O4824" i="1"/>
  <c r="P4824" i="1" s="1"/>
  <c r="N4824" i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Z4823" i="1"/>
  <c r="Y4823" i="1"/>
  <c r="X4823" i="1"/>
  <c r="W4823" i="1"/>
  <c r="V4823" i="1"/>
  <c r="U4823" i="1"/>
  <c r="T4823" i="1"/>
  <c r="R4823" i="1"/>
  <c r="S4823" i="1" s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R4822" i="1"/>
  <c r="Q4822" i="1"/>
  <c r="S4822" i="1" s="1"/>
  <c r="O4822" i="1"/>
  <c r="N4822" i="1"/>
  <c r="P4822" i="1" s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P4821" i="1"/>
  <c r="O4821" i="1"/>
  <c r="N4821" i="1"/>
  <c r="L4821" i="1"/>
  <c r="M4821" i="1" s="1"/>
  <c r="K4821" i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S4820" i="1"/>
  <c r="R4820" i="1"/>
  <c r="Q4820" i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V4815" i="1"/>
  <c r="U4815" i="1"/>
  <c r="T4815" i="1"/>
  <c r="R4815" i="1"/>
  <c r="S4815" i="1" s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O4812" i="1"/>
  <c r="P4812" i="1" s="1"/>
  <c r="N4812" i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V4807" i="1"/>
  <c r="U4807" i="1"/>
  <c r="T4807" i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M4805" i="1" s="1"/>
  <c r="K4805" i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S4804" i="1"/>
  <c r="R4804" i="1"/>
  <c r="Q4804" i="1"/>
  <c r="O4804" i="1"/>
  <c r="P4804" i="1" s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Z4802" i="1" s="1"/>
  <c r="X4802" i="1"/>
  <c r="W4802" i="1"/>
  <c r="U4802" i="1"/>
  <c r="V4802" i="1" s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P4801" i="1"/>
  <c r="O4801" i="1"/>
  <c r="N4801" i="1"/>
  <c r="L4801" i="1"/>
  <c r="M4801" i="1" s="1"/>
  <c r="K4801" i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S4800" i="1"/>
  <c r="R4800" i="1"/>
  <c r="Q4800" i="1"/>
  <c r="O4800" i="1"/>
  <c r="P4800" i="1" s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P4797" i="1"/>
  <c r="O4797" i="1"/>
  <c r="N4797" i="1"/>
  <c r="L4797" i="1"/>
  <c r="M4797" i="1" s="1"/>
  <c r="K4797" i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O4796" i="1"/>
  <c r="P4796" i="1" s="1"/>
  <c r="N4796" i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O4795" i="1"/>
  <c r="N4795" i="1"/>
  <c r="P4795" i="1" s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Z4794" i="1" s="1"/>
  <c r="X4794" i="1"/>
  <c r="W4794" i="1"/>
  <c r="U4794" i="1"/>
  <c r="V4794" i="1" s="1"/>
  <c r="T4794" i="1"/>
  <c r="R4794" i="1"/>
  <c r="Q4794" i="1"/>
  <c r="S4794" i="1" s="1"/>
  <c r="O4794" i="1"/>
  <c r="N4794" i="1"/>
  <c r="P4794" i="1" s="1"/>
  <c r="M4794" i="1"/>
  <c r="L4794" i="1"/>
  <c r="K4794" i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P4793" i="1"/>
  <c r="O4793" i="1"/>
  <c r="N4793" i="1"/>
  <c r="L4793" i="1"/>
  <c r="M4793" i="1" s="1"/>
  <c r="K4793" i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S4792" i="1"/>
  <c r="R4792" i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S4791" i="1" s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/>
  <c r="AA4790" i="1"/>
  <c r="Y4790" i="1"/>
  <c r="Z4790" i="1" s="1"/>
  <c r="X4790" i="1"/>
  <c r="W4790" i="1"/>
  <c r="U4790" i="1"/>
  <c r="V4790" i="1" s="1"/>
  <c r="T4790" i="1"/>
  <c r="R4790" i="1"/>
  <c r="Q4790" i="1"/>
  <c r="S4790" i="1" s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P4789" i="1"/>
  <c r="O4789" i="1"/>
  <c r="N4789" i="1"/>
  <c r="L4789" i="1"/>
  <c r="M4789" i="1" s="1"/>
  <c r="K4789" i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S4788" i="1"/>
  <c r="R4788" i="1"/>
  <c r="Q4788" i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Z4787" i="1"/>
  <c r="Y4787" i="1"/>
  <c r="X4787" i="1"/>
  <c r="W4787" i="1"/>
  <c r="V4787" i="1"/>
  <c r="U4787" i="1"/>
  <c r="T4787" i="1"/>
  <c r="R4787" i="1"/>
  <c r="S4787" i="1" s="1"/>
  <c r="Q4787" i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Z4786" i="1" s="1"/>
  <c r="X4786" i="1"/>
  <c r="W4786" i="1"/>
  <c r="U4786" i="1"/>
  <c r="V4786" i="1" s="1"/>
  <c r="T4786" i="1"/>
  <c r="R4786" i="1"/>
  <c r="Q4786" i="1"/>
  <c r="S4786" i="1" s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P4785" i="1"/>
  <c r="O4785" i="1"/>
  <c r="N4785" i="1"/>
  <c r="L4785" i="1"/>
  <c r="M4785" i="1" s="1"/>
  <c r="K4785" i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S4784" i="1"/>
  <c r="R4784" i="1"/>
  <c r="Q4784" i="1"/>
  <c r="O4784" i="1"/>
  <c r="P4784" i="1" s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S4783" i="1" s="1"/>
  <c r="Q4783" i="1"/>
  <c r="O4783" i="1"/>
  <c r="N4783" i="1"/>
  <c r="P4783" i="1" s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/>
  <c r="AA4782" i="1"/>
  <c r="Y4782" i="1"/>
  <c r="Z4782" i="1" s="1"/>
  <c r="X4782" i="1"/>
  <c r="W4782" i="1"/>
  <c r="U4782" i="1"/>
  <c r="V4782" i="1" s="1"/>
  <c r="T4782" i="1"/>
  <c r="R4782" i="1"/>
  <c r="Q4782" i="1"/>
  <c r="S4782" i="1" s="1"/>
  <c r="O4782" i="1"/>
  <c r="N4782" i="1"/>
  <c r="P4782" i="1" s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P4781" i="1"/>
  <c r="O4781" i="1"/>
  <c r="N4781" i="1"/>
  <c r="L4781" i="1"/>
  <c r="M4781" i="1" s="1"/>
  <c r="K4781" i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S4780" i="1"/>
  <c r="R4780" i="1"/>
  <c r="Q4780" i="1"/>
  <c r="O4780" i="1"/>
  <c r="P4780" i="1" s="1"/>
  <c r="N4780" i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 s="1"/>
  <c r="AA4779" i="1"/>
  <c r="Z4779" i="1"/>
  <c r="Y4779" i="1"/>
  <c r="X4779" i="1"/>
  <c r="W4779" i="1"/>
  <c r="V4779" i="1"/>
  <c r="U4779" i="1"/>
  <c r="T4779" i="1"/>
  <c r="R4779" i="1"/>
  <c r="S4779" i="1" s="1"/>
  <c r="Q4779" i="1"/>
  <c r="O4779" i="1"/>
  <c r="N4779" i="1"/>
  <c r="P4779" i="1" s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V4778" i="1" s="1"/>
  <c r="T4778" i="1"/>
  <c r="R4778" i="1"/>
  <c r="Q4778" i="1"/>
  <c r="S4778" i="1" s="1"/>
  <c r="O4778" i="1"/>
  <c r="N4778" i="1"/>
  <c r="P4778" i="1" s="1"/>
  <c r="M4778" i="1"/>
  <c r="L4778" i="1"/>
  <c r="K4778" i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P4777" i="1"/>
  <c r="O4777" i="1"/>
  <c r="N4777" i="1"/>
  <c r="L4777" i="1"/>
  <c r="M4777" i="1" s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Z4774" i="1" s="1"/>
  <c r="X4774" i="1"/>
  <c r="W4774" i="1"/>
  <c r="U4774" i="1"/>
  <c r="V4774" i="1" s="1"/>
  <c r="T4774" i="1"/>
  <c r="R4774" i="1"/>
  <c r="Q4774" i="1"/>
  <c r="S4774" i="1" s="1"/>
  <c r="O4774" i="1"/>
  <c r="N4774" i="1"/>
  <c r="P4774" i="1" s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P4773" i="1"/>
  <c r="O4773" i="1"/>
  <c r="N4773" i="1"/>
  <c r="L4773" i="1"/>
  <c r="M4773" i="1" s="1"/>
  <c r="K4773" i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S4772" i="1"/>
  <c r="R4772" i="1"/>
  <c r="Q4772" i="1"/>
  <c r="O4772" i="1"/>
  <c r="P4772" i="1" s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Z4770" i="1" s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S4768" i="1"/>
  <c r="R4768" i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S4767" i="1" s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Z4766" i="1" s="1"/>
  <c r="X4766" i="1"/>
  <c r="W4766" i="1"/>
  <c r="U4766" i="1"/>
  <c r="V4766" i="1" s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W4765" i="1"/>
  <c r="U4765" i="1"/>
  <c r="V4765" i="1" s="1"/>
  <c r="T4765" i="1"/>
  <c r="R4765" i="1"/>
  <c r="Q4765" i="1"/>
  <c r="S4765" i="1" s="1"/>
  <c r="P4765" i="1"/>
  <c r="O4765" i="1"/>
  <c r="N4765" i="1"/>
  <c r="L4765" i="1"/>
  <c r="M4765" i="1" s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W4764" i="1"/>
  <c r="U4764" i="1"/>
  <c r="T4764" i="1"/>
  <c r="R4764" i="1"/>
  <c r="Q4764" i="1"/>
  <c r="S4764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AB4763" i="1" s="1"/>
  <c r="I4763" i="1"/>
  <c r="H4763" i="1"/>
  <c r="G4763" i="1"/>
  <c r="F4763" i="1"/>
  <c r="E4763" i="1"/>
  <c r="D4763" i="1"/>
  <c r="B4763" i="1"/>
  <c r="A4763" i="1"/>
  <c r="AA4762" i="1"/>
  <c r="Y4762" i="1"/>
  <c r="Z4762" i="1" s="1"/>
  <c r="X4762" i="1"/>
  <c r="W4762" i="1"/>
  <c r="U4762" i="1"/>
  <c r="V4762" i="1" s="1"/>
  <c r="T4762" i="1"/>
  <c r="R4762" i="1"/>
  <c r="Q4762" i="1"/>
  <c r="S4762" i="1" s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S4760" i="1"/>
  <c r="R4760" i="1"/>
  <c r="Q4760" i="1"/>
  <c r="O4760" i="1"/>
  <c r="P4760" i="1" s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M4759" i="1" s="1"/>
  <c r="AB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Z4758" i="1" s="1"/>
  <c r="X4758" i="1"/>
  <c r="W4758" i="1"/>
  <c r="U4758" i="1"/>
  <c r="V4758" i="1" s="1"/>
  <c r="T4758" i="1"/>
  <c r="R4758" i="1"/>
  <c r="Q4758" i="1"/>
  <c r="S4758" i="1" s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O4756" i="1"/>
  <c r="P4756" i="1" s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P4755" i="1" s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AB4749" i="1" s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AB4745" i="1" s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 s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AB4733" i="1" s="1"/>
  <c r="G4733" i="1"/>
  <c r="F4733" i="1"/>
  <c r="E4733" i="1"/>
  <c r="D4733" i="1"/>
  <c r="B4733" i="1"/>
  <c r="A4733" i="1" s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AB4729" i="1" s="1"/>
  <c r="G4729" i="1"/>
  <c r="F4729" i="1"/>
  <c r="E4729" i="1"/>
  <c r="D4729" i="1"/>
  <c r="B4729" i="1"/>
  <c r="A4729" i="1" s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 s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AB4717" i="1" s="1"/>
  <c r="G4717" i="1"/>
  <c r="F4717" i="1"/>
  <c r="E4717" i="1"/>
  <c r="D4717" i="1"/>
  <c r="B4717" i="1"/>
  <c r="A4717" i="1" s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AB4701" i="1" s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AB4697" i="1" s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Q4674" i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R4673" i="1"/>
  <c r="Q4673" i="1"/>
  <c r="S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P4668" i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S4667" i="1"/>
  <c r="R4667" i="1"/>
  <c r="Q4667" i="1"/>
  <c r="O4667" i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Y4666" i="1"/>
  <c r="Z4666" i="1" s="1"/>
  <c r="X4666" i="1"/>
  <c r="W4666" i="1"/>
  <c r="U4666" i="1"/>
  <c r="V4666" i="1" s="1"/>
  <c r="T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W4665" i="1"/>
  <c r="U4665" i="1"/>
  <c r="T4665" i="1"/>
  <c r="V4665" i="1" s="1"/>
  <c r="R4665" i="1"/>
  <c r="Q4665" i="1"/>
  <c r="S4665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S4664" i="1"/>
  <c r="R4664" i="1"/>
  <c r="Q4664" i="1"/>
  <c r="P4664" i="1"/>
  <c r="O4664" i="1"/>
  <c r="N4664" i="1"/>
  <c r="L4664" i="1"/>
  <c r="K4664" i="1"/>
  <c r="M4664" i="1" s="1"/>
  <c r="AB4664" i="1" s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S4663" i="1"/>
  <c r="R4663" i="1"/>
  <c r="Q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Z4661" i="1"/>
  <c r="Y4661" i="1"/>
  <c r="X4661" i="1"/>
  <c r="W4661" i="1"/>
  <c r="V4661" i="1"/>
  <c r="U4661" i="1"/>
  <c r="T4661" i="1"/>
  <c r="R4661" i="1"/>
  <c r="Q4661" i="1"/>
  <c r="S4661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B4659" i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R4658" i="1"/>
  <c r="Q4658" i="1"/>
  <c r="S4658" i="1" s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S4656" i="1"/>
  <c r="R4656" i="1"/>
  <c r="Q4656" i="1"/>
  <c r="O4656" i="1"/>
  <c r="P4656" i="1" s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P4655" i="1"/>
  <c r="O4655" i="1"/>
  <c r="N4655" i="1"/>
  <c r="L4655" i="1"/>
  <c r="M4655" i="1" s="1"/>
  <c r="K4655" i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S4654" i="1"/>
  <c r="R4654" i="1"/>
  <c r="Q4654" i="1"/>
  <c r="O4654" i="1"/>
  <c r="P4654" i="1" s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Z4652" i="1"/>
  <c r="Y4652" i="1"/>
  <c r="X4652" i="1"/>
  <c r="W4652" i="1"/>
  <c r="V4652" i="1"/>
  <c r="U4652" i="1"/>
  <c r="T4652" i="1"/>
  <c r="R4652" i="1"/>
  <c r="Q4652" i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W4647" i="1"/>
  <c r="U4647" i="1"/>
  <c r="T4647" i="1"/>
  <c r="R4647" i="1"/>
  <c r="Q4647" i="1"/>
  <c r="S4647" i="1" s="1"/>
  <c r="P4647" i="1"/>
  <c r="O4647" i="1"/>
  <c r="N4647" i="1"/>
  <c r="L4647" i="1"/>
  <c r="M4647" i="1" s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O4646" i="1"/>
  <c r="P4646" i="1" s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Z4644" i="1"/>
  <c r="Y4644" i="1"/>
  <c r="X4644" i="1"/>
  <c r="W4644" i="1"/>
  <c r="V4644" i="1"/>
  <c r="U4644" i="1"/>
  <c r="T4644" i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R4639" i="1"/>
  <c r="Q4639" i="1"/>
  <c r="S4639" i="1" s="1"/>
  <c r="P4639" i="1"/>
  <c r="O4639" i="1"/>
  <c r="N4639" i="1"/>
  <c r="L4639" i="1"/>
  <c r="M4639" i="1" s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S4638" i="1"/>
  <c r="R4638" i="1"/>
  <c r="Q4638" i="1"/>
  <c r="P4638" i="1"/>
  <c r="O4638" i="1"/>
  <c r="N4638" i="1"/>
  <c r="L4638" i="1"/>
  <c r="K4638" i="1"/>
  <c r="M4638" i="1" s="1"/>
  <c r="AB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/>
  <c r="AA4636" i="1"/>
  <c r="Z4636" i="1"/>
  <c r="Y4636" i="1"/>
  <c r="X4636" i="1"/>
  <c r="W4636" i="1"/>
  <c r="V4636" i="1"/>
  <c r="U4636" i="1"/>
  <c r="T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S4633" i="1" s="1"/>
  <c r="Q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Y4632" i="1"/>
  <c r="Z4632" i="1" s="1"/>
  <c r="X4632" i="1"/>
  <c r="W4632" i="1"/>
  <c r="U4632" i="1"/>
  <c r="V4632" i="1" s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AB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S4629" i="1"/>
  <c r="R4629" i="1"/>
  <c r="Q4629" i="1"/>
  <c r="O4629" i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V4628" i="1"/>
  <c r="U4628" i="1"/>
  <c r="T4628" i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R4627" i="1"/>
  <c r="Q4627" i="1"/>
  <c r="S4627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AA4626" i="1"/>
  <c r="Y4626" i="1"/>
  <c r="X4626" i="1"/>
  <c r="Z4626" i="1" s="1"/>
  <c r="W4626" i="1"/>
  <c r="U4626" i="1"/>
  <c r="T4626" i="1"/>
  <c r="V4626" i="1" s="1"/>
  <c r="S4626" i="1"/>
  <c r="R4626" i="1"/>
  <c r="Q4626" i="1"/>
  <c r="P4626" i="1"/>
  <c r="O4626" i="1"/>
  <c r="N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Z4624" i="1" s="1"/>
  <c r="X4624" i="1"/>
  <c r="W4624" i="1"/>
  <c r="U4624" i="1"/>
  <c r="V4624" i="1" s="1"/>
  <c r="T4624" i="1"/>
  <c r="R4624" i="1"/>
  <c r="Q4624" i="1"/>
  <c r="S4624" i="1" s="1"/>
  <c r="O4624" i="1"/>
  <c r="N4624" i="1"/>
  <c r="P4624" i="1" s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R4623" i="1"/>
  <c r="Q4623" i="1"/>
  <c r="S4623" i="1" s="1"/>
  <c r="P4623" i="1"/>
  <c r="O4623" i="1"/>
  <c r="N4623" i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S4622" i="1"/>
  <c r="R4622" i="1"/>
  <c r="Q4622" i="1"/>
  <c r="P4622" i="1"/>
  <c r="O4622" i="1"/>
  <c r="N4622" i="1"/>
  <c r="L4622" i="1"/>
  <c r="K4622" i="1"/>
  <c r="M4622" i="1" s="1"/>
  <c r="AB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S4617" i="1" s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S4616" i="1" s="1"/>
  <c r="O4616" i="1"/>
  <c r="N4616" i="1"/>
  <c r="P4616" i="1" s="1"/>
  <c r="M4616" i="1"/>
  <c r="L4616" i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R4615" i="1"/>
  <c r="Q4615" i="1"/>
  <c r="S4615" i="1" s="1"/>
  <c r="P4615" i="1"/>
  <c r="O4615" i="1"/>
  <c r="N4615" i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R4611" i="1"/>
  <c r="Q4611" i="1"/>
  <c r="S4611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S4610" i="1"/>
  <c r="R4610" i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S4608" i="1" s="1"/>
  <c r="O4608" i="1"/>
  <c r="N4608" i="1"/>
  <c r="P4608" i="1" s="1"/>
  <c r="M4608" i="1"/>
  <c r="L4608" i="1"/>
  <c r="K4608" i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U4606" i="1"/>
  <c r="T4606" i="1"/>
  <c r="V4606" i="1" s="1"/>
  <c r="S4606" i="1"/>
  <c r="R4606" i="1"/>
  <c r="Q4606" i="1"/>
  <c r="P4606" i="1"/>
  <c r="O4606" i="1"/>
  <c r="N4606" i="1"/>
  <c r="L4606" i="1"/>
  <c r="K4606" i="1"/>
  <c r="M4606" i="1" s="1"/>
  <c r="AB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Z4604" i="1"/>
  <c r="Y4604" i="1"/>
  <c r="X4604" i="1"/>
  <c r="W4604" i="1"/>
  <c r="V4604" i="1"/>
  <c r="U4604" i="1"/>
  <c r="T4604" i="1"/>
  <c r="R4604" i="1"/>
  <c r="Q4604" i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S4601" i="1" s="1"/>
  <c r="Q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S4600" i="1" s="1"/>
  <c r="O4600" i="1"/>
  <c r="N4600" i="1"/>
  <c r="P4600" i="1" s="1"/>
  <c r="M4600" i="1"/>
  <c r="L4600" i="1"/>
  <c r="K4600" i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R4599" i="1"/>
  <c r="Q4599" i="1"/>
  <c r="S4599" i="1" s="1"/>
  <c r="P4599" i="1"/>
  <c r="O4599" i="1"/>
  <c r="N4599" i="1"/>
  <c r="L4599" i="1"/>
  <c r="M4599" i="1" s="1"/>
  <c r="K4599" i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M4598" i="1" s="1"/>
  <c r="AB4598" i="1" s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/>
  <c r="AA4596" i="1"/>
  <c r="Z4596" i="1"/>
  <c r="Y4596" i="1"/>
  <c r="X4596" i="1"/>
  <c r="W4596" i="1"/>
  <c r="V4596" i="1"/>
  <c r="U4596" i="1"/>
  <c r="T4596" i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S4594" i="1"/>
  <c r="R4594" i="1"/>
  <c r="Q4594" i="1"/>
  <c r="P4594" i="1"/>
  <c r="O4594" i="1"/>
  <c r="N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S4593" i="1" s="1"/>
  <c r="Q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Z4592" i="1" s="1"/>
  <c r="X4592" i="1"/>
  <c r="W4592" i="1"/>
  <c r="U4592" i="1"/>
  <c r="V4592" i="1" s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AB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/>
  <c r="AA4588" i="1"/>
  <c r="Z4588" i="1"/>
  <c r="Y4588" i="1"/>
  <c r="X4588" i="1"/>
  <c r="W4588" i="1"/>
  <c r="V4588" i="1"/>
  <c r="U4588" i="1"/>
  <c r="T4588" i="1"/>
  <c r="R4588" i="1"/>
  <c r="Q4588" i="1"/>
  <c r="O4588" i="1"/>
  <c r="N4588" i="1"/>
  <c r="P4588" i="1" s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S4585" i="1" s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W4583" i="1"/>
  <c r="U4583" i="1"/>
  <c r="T4583" i="1"/>
  <c r="R4583" i="1"/>
  <c r="Q4583" i="1"/>
  <c r="S4583" i="1" s="1"/>
  <c r="P4583" i="1"/>
  <c r="O4583" i="1"/>
  <c r="N4583" i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/>
  <c r="AA4580" i="1"/>
  <c r="Z4580" i="1"/>
  <c r="Y4580" i="1"/>
  <c r="X4580" i="1"/>
  <c r="W4580" i="1"/>
  <c r="V4580" i="1"/>
  <c r="U4580" i="1"/>
  <c r="T4580" i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S4577" i="1" s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S4576" i="1" s="1"/>
  <c r="O4576" i="1"/>
  <c r="N4576" i="1"/>
  <c r="P4576" i="1" s="1"/>
  <c r="M4576" i="1"/>
  <c r="L4576" i="1"/>
  <c r="K4576" i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V4575" i="1" s="1"/>
  <c r="R4575" i="1"/>
  <c r="Q4575" i="1"/>
  <c r="S4575" i="1" s="1"/>
  <c r="P4575" i="1"/>
  <c r="O4575" i="1"/>
  <c r="N4575" i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AB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Z4572" i="1"/>
  <c r="Y4572" i="1"/>
  <c r="X4572" i="1"/>
  <c r="W4572" i="1"/>
  <c r="V4572" i="1"/>
  <c r="U4572" i="1"/>
  <c r="T4572" i="1"/>
  <c r="R4572" i="1"/>
  <c r="Q4572" i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S4569" i="1" s="1"/>
  <c r="Q4569" i="1"/>
  <c r="O4569" i="1"/>
  <c r="N4569" i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S4568" i="1" s="1"/>
  <c r="O4568" i="1"/>
  <c r="N4568" i="1"/>
  <c r="P4568" i="1" s="1"/>
  <c r="M4568" i="1"/>
  <c r="L4568" i="1"/>
  <c r="K4568" i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W4567" i="1"/>
  <c r="U4567" i="1"/>
  <c r="T4567" i="1"/>
  <c r="V4567" i="1" s="1"/>
  <c r="R4567" i="1"/>
  <c r="Q4567" i="1"/>
  <c r="S4567" i="1" s="1"/>
  <c r="P4567" i="1"/>
  <c r="O4567" i="1"/>
  <c r="N4567" i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AB4566" i="1" s="1"/>
  <c r="J4566" i="1"/>
  <c r="I4566" i="1"/>
  <c r="H4566" i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/>
  <c r="AA4564" i="1"/>
  <c r="Z4564" i="1"/>
  <c r="Y4564" i="1"/>
  <c r="X4564" i="1"/>
  <c r="W4564" i="1"/>
  <c r="V4564" i="1"/>
  <c r="U4564" i="1"/>
  <c r="T4564" i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Z4556" i="1"/>
  <c r="Y4556" i="1"/>
  <c r="X4556" i="1"/>
  <c r="W4556" i="1"/>
  <c r="V4556" i="1"/>
  <c r="U4556" i="1"/>
  <c r="T4556" i="1"/>
  <c r="R4556" i="1"/>
  <c r="Q4556" i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W4551" i="1"/>
  <c r="U4551" i="1"/>
  <c r="T4551" i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Z4548" i="1"/>
  <c r="Y4548" i="1"/>
  <c r="X4548" i="1"/>
  <c r="W4548" i="1"/>
  <c r="V4548" i="1"/>
  <c r="U4548" i="1"/>
  <c r="T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Y4536" i="1"/>
  <c r="Z4536" i="1" s="1"/>
  <c r="X4536" i="1"/>
  <c r="W4536" i="1"/>
  <c r="U4536" i="1"/>
  <c r="V4536" i="1" s="1"/>
  <c r="T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V4535" i="1" s="1"/>
  <c r="R4535" i="1"/>
  <c r="Q4535" i="1"/>
  <c r="S4535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M4534" i="1" s="1"/>
  <c r="AB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Z4532" i="1"/>
  <c r="Y4532" i="1"/>
  <c r="X4532" i="1"/>
  <c r="W4532" i="1"/>
  <c r="V4532" i="1"/>
  <c r="U4532" i="1"/>
  <c r="T4532" i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O4528" i="1"/>
  <c r="N4528" i="1"/>
  <c r="P4528" i="1" s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V4520" i="1" s="1"/>
  <c r="T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AB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V4504" i="1" s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S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R4498" i="1"/>
  <c r="Q4498" i="1"/>
  <c r="S4498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V4492" i="1"/>
  <c r="U4492" i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V4484" i="1"/>
  <c r="U4484" i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M4478" i="1" s="1"/>
  <c r="AB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AB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V4468" i="1"/>
  <c r="U4468" i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Z4460" i="1"/>
  <c r="Y4460" i="1"/>
  <c r="X4460" i="1"/>
  <c r="W4460" i="1"/>
  <c r="V4460" i="1"/>
  <c r="U4460" i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V4452" i="1"/>
  <c r="U4452" i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L4446" i="1"/>
  <c r="K4446" i="1"/>
  <c r="M4446" i="1" s="1"/>
  <c r="AB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V4444" i="1"/>
  <c r="U4444" i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AB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V4436" i="1"/>
  <c r="U4436" i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M4430" i="1" s="1"/>
  <c r="AB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Z4428" i="1"/>
  <c r="Y4428" i="1"/>
  <c r="X4428" i="1"/>
  <c r="W4428" i="1"/>
  <c r="V4428" i="1"/>
  <c r="U4428" i="1"/>
  <c r="T4428" i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P4414" i="1"/>
  <c r="O4414" i="1"/>
  <c r="N4414" i="1"/>
  <c r="L4414" i="1"/>
  <c r="K4414" i="1"/>
  <c r="M4414" i="1" s="1"/>
  <c r="AB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Z4412" i="1"/>
  <c r="Y4412" i="1"/>
  <c r="X4412" i="1"/>
  <c r="W4412" i="1"/>
  <c r="V4412" i="1"/>
  <c r="U4412" i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Z4408" i="1"/>
  <c r="Y4408" i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AB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AB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Z4396" i="1"/>
  <c r="Y4396" i="1"/>
  <c r="X4396" i="1"/>
  <c r="W4396" i="1"/>
  <c r="V4396" i="1"/>
  <c r="U4396" i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V4388" i="1"/>
  <c r="U4388" i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M4382" i="1" s="1"/>
  <c r="AB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V4380" i="1"/>
  <c r="U4380" i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M4378" i="1" s="1"/>
  <c r="AB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V4376" i="1"/>
  <c r="U4376" i="1"/>
  <c r="T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V4368" i="1"/>
  <c r="U4368" i="1"/>
  <c r="T4368" i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S4361" i="1"/>
  <c r="R4361" i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V4360" i="1"/>
  <c r="U4360" i="1"/>
  <c r="T4360" i="1"/>
  <c r="R4360" i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R4359" i="1"/>
  <c r="Q4359" i="1"/>
  <c r="S4359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M4354" i="1" s="1"/>
  <c r="AB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S4353" i="1"/>
  <c r="R4353" i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V4352" i="1"/>
  <c r="U4352" i="1"/>
  <c r="T4352" i="1"/>
  <c r="R4352" i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R4351" i="1"/>
  <c r="Q4351" i="1"/>
  <c r="S4351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P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M4346" i="1" s="1"/>
  <c r="AB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S4345" i="1"/>
  <c r="R4345" i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V4344" i="1"/>
  <c r="U4344" i="1"/>
  <c r="T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V4336" i="1"/>
  <c r="U4336" i="1"/>
  <c r="T4336" i="1"/>
  <c r="R4336" i="1"/>
  <c r="Q4336" i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P4334" i="1"/>
  <c r="O4334" i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S4329" i="1"/>
  <c r="R4329" i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V4328" i="1"/>
  <c r="U4328" i="1"/>
  <c r="T4328" i="1"/>
  <c r="R4328" i="1"/>
  <c r="Q4328" i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P4326" i="1"/>
  <c r="O4326" i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R4325" i="1"/>
  <c r="S4325" i="1" s="1"/>
  <c r="Q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Z4324" i="1"/>
  <c r="Y4324" i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W4323" i="1"/>
  <c r="U4323" i="1"/>
  <c r="T4323" i="1"/>
  <c r="V4323" i="1" s="1"/>
  <c r="R4323" i="1"/>
  <c r="Q4323" i="1"/>
  <c r="S4323" i="1" s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P4322" i="1"/>
  <c r="O4322" i="1"/>
  <c r="N4322" i="1"/>
  <c r="L4322" i="1"/>
  <c r="K4322" i="1"/>
  <c r="M4322" i="1" s="1"/>
  <c r="AB4322" i="1" s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S4321" i="1"/>
  <c r="R4321" i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Z4320" i="1"/>
  <c r="Y4320" i="1"/>
  <c r="X4320" i="1"/>
  <c r="W4320" i="1"/>
  <c r="V4320" i="1"/>
  <c r="U4320" i="1"/>
  <c r="T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R4319" i="1"/>
  <c r="Q4319" i="1"/>
  <c r="S4319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P4314" i="1"/>
  <c r="O4314" i="1"/>
  <c r="N4314" i="1"/>
  <c r="L4314" i="1"/>
  <c r="K4314" i="1"/>
  <c r="M4314" i="1" s="1"/>
  <c r="AB4314" i="1" s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S4313" i="1"/>
  <c r="R4313" i="1"/>
  <c r="Q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V4312" i="1"/>
  <c r="U4312" i="1"/>
  <c r="T4312" i="1"/>
  <c r="R4312" i="1"/>
  <c r="Q4312" i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P4305" i="1" s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V4304" i="1"/>
  <c r="U4304" i="1"/>
  <c r="T4304" i="1"/>
  <c r="R4304" i="1"/>
  <c r="Q4304" i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S4300" i="1" s="1"/>
  <c r="O4300" i="1"/>
  <c r="N4300" i="1"/>
  <c r="P4300" i="1" s="1"/>
  <c r="M4300" i="1"/>
  <c r="L4300" i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S4297" i="1"/>
  <c r="R4297" i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V4296" i="1"/>
  <c r="U4296" i="1"/>
  <c r="T4296" i="1"/>
  <c r="R4296" i="1"/>
  <c r="Q4296" i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R4295" i="1"/>
  <c r="Q4295" i="1"/>
  <c r="S4295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P4290" i="1"/>
  <c r="O4290" i="1"/>
  <c r="N4290" i="1"/>
  <c r="L4290" i="1"/>
  <c r="K4290" i="1"/>
  <c r="M4290" i="1" s="1"/>
  <c r="AB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Z4288" i="1"/>
  <c r="Y4288" i="1"/>
  <c r="X4288" i="1"/>
  <c r="W4288" i="1"/>
  <c r="V4288" i="1"/>
  <c r="U4288" i="1"/>
  <c r="T4288" i="1"/>
  <c r="R4288" i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P4286" i="1"/>
  <c r="O4286" i="1"/>
  <c r="N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P4282" i="1"/>
  <c r="O4282" i="1"/>
  <c r="N4282" i="1"/>
  <c r="L4282" i="1"/>
  <c r="K4282" i="1"/>
  <c r="M4282" i="1" s="1"/>
  <c r="AB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S4281" i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V4280" i="1"/>
  <c r="U4280" i="1"/>
  <c r="T4280" i="1"/>
  <c r="R4280" i="1"/>
  <c r="Q4280" i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S4273" i="1"/>
  <c r="R4273" i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V4272" i="1"/>
  <c r="U4272" i="1"/>
  <c r="T4272" i="1"/>
  <c r="R4272" i="1"/>
  <c r="Q4272" i="1"/>
  <c r="O4272" i="1"/>
  <c r="N4272" i="1"/>
  <c r="P4272" i="1" s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R4271" i="1"/>
  <c r="Q4271" i="1"/>
  <c r="S4271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S4265" i="1"/>
  <c r="R4265" i="1"/>
  <c r="Q4265" i="1"/>
  <c r="O4265" i="1"/>
  <c r="N4265" i="1"/>
  <c r="P4265" i="1" s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V4264" i="1"/>
  <c r="U4264" i="1"/>
  <c r="T4264" i="1"/>
  <c r="R4264" i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R4263" i="1"/>
  <c r="Q4263" i="1"/>
  <c r="S4263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P4262" i="1"/>
  <c r="O4262" i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P4258" i="1"/>
  <c r="O4258" i="1"/>
  <c r="N4258" i="1"/>
  <c r="L4258" i="1"/>
  <c r="K4258" i="1"/>
  <c r="M4258" i="1" s="1"/>
  <c r="AB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S4257" i="1"/>
  <c r="R4257" i="1"/>
  <c r="Q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V4256" i="1"/>
  <c r="U4256" i="1"/>
  <c r="T4256" i="1"/>
  <c r="R4256" i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P4254" i="1"/>
  <c r="O4254" i="1"/>
  <c r="N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P4250" i="1"/>
  <c r="O4250" i="1"/>
  <c r="N4250" i="1"/>
  <c r="L4250" i="1"/>
  <c r="K4250" i="1"/>
  <c r="M4250" i="1" s="1"/>
  <c r="AB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S4249" i="1"/>
  <c r="R4249" i="1"/>
  <c r="Q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V4248" i="1"/>
  <c r="U4248" i="1"/>
  <c r="T4248" i="1"/>
  <c r="R4248" i="1"/>
  <c r="Q4248" i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R4247" i="1"/>
  <c r="Q4247" i="1"/>
  <c r="S4247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P4246" i="1"/>
  <c r="O4246" i="1"/>
  <c r="N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S4241" i="1"/>
  <c r="R4241" i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V4240" i="1"/>
  <c r="U4240" i="1"/>
  <c r="T4240" i="1"/>
  <c r="R4240" i="1"/>
  <c r="Q4240" i="1"/>
  <c r="O4240" i="1"/>
  <c r="N4240" i="1"/>
  <c r="P4240" i="1" s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R4239" i="1"/>
  <c r="Q4239" i="1"/>
  <c r="S4239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P4238" i="1"/>
  <c r="O4238" i="1"/>
  <c r="N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S4233" i="1"/>
  <c r="R4233" i="1"/>
  <c r="Q4233" i="1"/>
  <c r="O4233" i="1"/>
  <c r="N4233" i="1"/>
  <c r="P4233" i="1" s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V4232" i="1"/>
  <c r="U4232" i="1"/>
  <c r="T4232" i="1"/>
  <c r="R4232" i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R4231" i="1"/>
  <c r="Q4231" i="1"/>
  <c r="S4231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P4230" i="1"/>
  <c r="O4230" i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P4226" i="1"/>
  <c r="O4226" i="1"/>
  <c r="N4226" i="1"/>
  <c r="L4226" i="1"/>
  <c r="K4226" i="1"/>
  <c r="M4226" i="1" s="1"/>
  <c r="AB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V4224" i="1"/>
  <c r="U4224" i="1"/>
  <c r="T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P4222" i="1"/>
  <c r="O4222" i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Z4220" i="1" s="1"/>
  <c r="X4220" i="1"/>
  <c r="W4220" i="1"/>
  <c r="U4220" i="1"/>
  <c r="V4220" i="1" s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M4218" i="1" s="1"/>
  <c r="AB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S4217" i="1"/>
  <c r="R4217" i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V4216" i="1"/>
  <c r="U4216" i="1"/>
  <c r="T4216" i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Y4212" i="1"/>
  <c r="Z4212" i="1" s="1"/>
  <c r="X4212" i="1"/>
  <c r="W4212" i="1"/>
  <c r="U4212" i="1"/>
  <c r="V4212" i="1" s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V4208" i="1"/>
  <c r="U4208" i="1"/>
  <c r="T4208" i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P4206" i="1"/>
  <c r="O4206" i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V4196" i="1"/>
  <c r="U4196" i="1"/>
  <c r="T4196" i="1"/>
  <c r="R4196" i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P4190" i="1"/>
  <c r="O4190" i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V4180" i="1"/>
  <c r="U4180" i="1"/>
  <c r="T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S4175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P4174" i="1"/>
  <c r="O4174" i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S4169" i="1"/>
  <c r="R4169" i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U4168" i="1"/>
  <c r="V4168" i="1" s="1"/>
  <c r="T4168" i="1"/>
  <c r="R4168" i="1"/>
  <c r="Q4168" i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P4166" i="1"/>
  <c r="O4166" i="1"/>
  <c r="N4166" i="1"/>
  <c r="L4166" i="1"/>
  <c r="K4166" i="1"/>
  <c r="M4166" i="1" s="1"/>
  <c r="AB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S4165" i="1"/>
  <c r="R4165" i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Z4164" i="1"/>
  <c r="Y4164" i="1"/>
  <c r="X4164" i="1"/>
  <c r="W4164" i="1"/>
  <c r="V4164" i="1"/>
  <c r="U4164" i="1"/>
  <c r="T4164" i="1"/>
  <c r="R4164" i="1"/>
  <c r="Q4164" i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P4154" i="1"/>
  <c r="O4154" i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S4153" i="1"/>
  <c r="R4153" i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V4152" i="1" s="1"/>
  <c r="T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M4151" i="1"/>
  <c r="L4151" i="1"/>
  <c r="K4151" i="1"/>
  <c r="J4151" i="1"/>
  <c r="I4151" i="1"/>
  <c r="AB4151" i="1" s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P4150" i="1"/>
  <c r="O4150" i="1"/>
  <c r="N4150" i="1"/>
  <c r="L4150" i="1"/>
  <c r="K4150" i="1"/>
  <c r="M4150" i="1" s="1"/>
  <c r="AB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S4149" i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V4148" i="1"/>
  <c r="U4148" i="1"/>
  <c r="T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R4147" i="1"/>
  <c r="Q4147" i="1"/>
  <c r="S4147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R4143" i="1"/>
  <c r="Q4143" i="1"/>
  <c r="S4143" i="1" s="1"/>
  <c r="P4143" i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S4137" i="1"/>
  <c r="R4137" i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Z4136" i="1" s="1"/>
  <c r="X4136" i="1"/>
  <c r="W4136" i="1"/>
  <c r="U4136" i="1"/>
  <c r="V4136" i="1" s="1"/>
  <c r="T4136" i="1"/>
  <c r="R4136" i="1"/>
  <c r="Q4136" i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O4134" i="1"/>
  <c r="P4134" i="1" s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S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V4132" i="1"/>
  <c r="U4132" i="1"/>
  <c r="T4132" i="1"/>
  <c r="R4132" i="1"/>
  <c r="Q4132" i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R4131" i="1"/>
  <c r="Q4131" i="1"/>
  <c r="S4131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S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W4119" i="1"/>
  <c r="U4119" i="1"/>
  <c r="T4119" i="1"/>
  <c r="V4119" i="1" s="1"/>
  <c r="R4119" i="1"/>
  <c r="Q4119" i="1"/>
  <c r="S4119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O4118" i="1"/>
  <c r="P4118" i="1" s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V4116" i="1"/>
  <c r="U4116" i="1"/>
  <c r="T4116" i="1"/>
  <c r="R4116" i="1"/>
  <c r="Q4116" i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R4115" i="1"/>
  <c r="Q4115" i="1"/>
  <c r="S4115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Q4112" i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W4111" i="1"/>
  <c r="U4111" i="1"/>
  <c r="T4111" i="1"/>
  <c r="R4111" i="1"/>
  <c r="Q4111" i="1"/>
  <c r="S4111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V4107" i="1" s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S4105" i="1"/>
  <c r="R4105" i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V4104" i="1" s="1"/>
  <c r="T4104" i="1"/>
  <c r="R4104" i="1"/>
  <c r="Q4104" i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AB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Z4100" i="1"/>
  <c r="Y4100" i="1"/>
  <c r="X4100" i="1"/>
  <c r="W4100" i="1"/>
  <c r="V4100" i="1"/>
  <c r="U4100" i="1"/>
  <c r="T4100" i="1"/>
  <c r="R4100" i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R4098" i="1"/>
  <c r="Q4098" i="1"/>
  <c r="O4098" i="1"/>
  <c r="P4098" i="1" s="1"/>
  <c r="N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W4095" i="1"/>
  <c r="U4095" i="1"/>
  <c r="T4095" i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P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S4089" i="1"/>
  <c r="R4089" i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V4088" i="1" s="1"/>
  <c r="T4088" i="1"/>
  <c r="R4088" i="1"/>
  <c r="Q4088" i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M4087" i="1"/>
  <c r="L4087" i="1"/>
  <c r="K4087" i="1"/>
  <c r="J4087" i="1"/>
  <c r="I4087" i="1"/>
  <c r="AB4087" i="1" s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P4086" i="1"/>
  <c r="O4086" i="1"/>
  <c r="N4086" i="1"/>
  <c r="L4086" i="1"/>
  <c r="K4086" i="1"/>
  <c r="M4086" i="1" s="1"/>
  <c r="J4086" i="1"/>
  <c r="I4086" i="1"/>
  <c r="AB4086" i="1" s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Y4084" i="1"/>
  <c r="Z4084" i="1" s="1"/>
  <c r="X4084" i="1"/>
  <c r="W4084" i="1"/>
  <c r="U4084" i="1"/>
  <c r="V4084" i="1" s="1"/>
  <c r="T4084" i="1"/>
  <c r="R4084" i="1"/>
  <c r="Q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Q4083" i="1"/>
  <c r="O4083" i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S4079" i="1"/>
  <c r="R4079" i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V4078" i="1"/>
  <c r="U4078" i="1"/>
  <c r="T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S4075" i="1" s="1"/>
  <c r="Q4075" i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S4071" i="1"/>
  <c r="R4071" i="1"/>
  <c r="Q4071" i="1"/>
  <c r="O4071" i="1"/>
  <c r="N4071" i="1"/>
  <c r="P4071" i="1" s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V4070" i="1"/>
  <c r="U4070" i="1"/>
  <c r="T4070" i="1"/>
  <c r="R4070" i="1"/>
  <c r="Q4070" i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P4068" i="1"/>
  <c r="O4068" i="1"/>
  <c r="N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U4066" i="1"/>
  <c r="V4066" i="1" s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S4063" i="1"/>
  <c r="R4063" i="1"/>
  <c r="Q4063" i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V4062" i="1"/>
  <c r="U4062" i="1"/>
  <c r="T4062" i="1"/>
  <c r="R4062" i="1"/>
  <c r="Q4062" i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U4058" i="1"/>
  <c r="V4058" i="1" s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M4056" i="1" s="1"/>
  <c r="AB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S4055" i="1"/>
  <c r="R4055" i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V4054" i="1"/>
  <c r="U4054" i="1"/>
  <c r="T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R4053" i="1"/>
  <c r="Q4053" i="1"/>
  <c r="S4053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S4051" i="1" s="1"/>
  <c r="Q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V4046" i="1"/>
  <c r="U4046" i="1"/>
  <c r="T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S4043" i="1" s="1"/>
  <c r="Q4043" i="1"/>
  <c r="O4043" i="1"/>
  <c r="N4043" i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U4042" i="1"/>
  <c r="V4042" i="1" s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S4039" i="1"/>
  <c r="R4039" i="1"/>
  <c r="Q4039" i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Z4038" i="1"/>
  <c r="Y4038" i="1"/>
  <c r="X4038" i="1"/>
  <c r="W4038" i="1"/>
  <c r="V4038" i="1"/>
  <c r="U4038" i="1"/>
  <c r="T4038" i="1"/>
  <c r="R4038" i="1"/>
  <c r="Q4038" i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P4036" i="1"/>
  <c r="O4036" i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Z4034" i="1" s="1"/>
  <c r="X4034" i="1"/>
  <c r="W4034" i="1"/>
  <c r="U4034" i="1"/>
  <c r="V4034" i="1" s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S4031" i="1"/>
  <c r="R4031" i="1"/>
  <c r="Q4031" i="1"/>
  <c r="O4031" i="1"/>
  <c r="N4031" i="1"/>
  <c r="P4031" i="1" s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V4030" i="1"/>
  <c r="U4030" i="1"/>
  <c r="T4030" i="1"/>
  <c r="R4030" i="1"/>
  <c r="Q4030" i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S4027" i="1" s="1"/>
  <c r="Q4027" i="1"/>
  <c r="O4027" i="1"/>
  <c r="N4027" i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U4026" i="1"/>
  <c r="V4026" i="1" s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AB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Z4022" i="1"/>
  <c r="Y4022" i="1"/>
  <c r="X4022" i="1"/>
  <c r="W4022" i="1"/>
  <c r="V4022" i="1"/>
  <c r="U4022" i="1"/>
  <c r="T4022" i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R4021" i="1"/>
  <c r="Q4021" i="1"/>
  <c r="S4021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S4019" i="1" s="1"/>
  <c r="Q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S4015" i="1"/>
  <c r="R4015" i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V4014" i="1"/>
  <c r="U4014" i="1"/>
  <c r="T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R4011" i="1"/>
  <c r="S4011" i="1" s="1"/>
  <c r="Q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 s="1"/>
  <c r="AA4010" i="1"/>
  <c r="Y4010" i="1"/>
  <c r="Z4010" i="1" s="1"/>
  <c r="X4010" i="1"/>
  <c r="W4010" i="1"/>
  <c r="U4010" i="1"/>
  <c r="V4010" i="1" s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V4006" i="1"/>
  <c r="U4006" i="1"/>
  <c r="T4006" i="1"/>
  <c r="R4006" i="1"/>
  <c r="Q4006" i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P4004" i="1"/>
  <c r="O4004" i="1"/>
  <c r="N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U4002" i="1"/>
  <c r="V4002" i="1" s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Z3998" i="1"/>
  <c r="Y3998" i="1"/>
  <c r="X3998" i="1"/>
  <c r="W3998" i="1"/>
  <c r="V3998" i="1"/>
  <c r="U3998" i="1"/>
  <c r="T3998" i="1"/>
  <c r="R3998" i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S3995" i="1" s="1"/>
  <c r="Q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Z3994" i="1" s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O3992" i="1"/>
  <c r="P3992" i="1" s="1"/>
  <c r="N3992" i="1"/>
  <c r="L3992" i="1"/>
  <c r="K3992" i="1"/>
  <c r="M3992" i="1" s="1"/>
  <c r="AB3992" i="1" s="1"/>
  <c r="J3992" i="1"/>
  <c r="I3992" i="1"/>
  <c r="H3992" i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V3990" i="1"/>
  <c r="U3990" i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P3988" i="1"/>
  <c r="O3988" i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U3986" i="1"/>
  <c r="V3986" i="1" s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V3985" i="1" s="1"/>
  <c r="R3985" i="1"/>
  <c r="Q3985" i="1"/>
  <c r="S3985" i="1" s="1"/>
  <c r="P3985" i="1"/>
  <c r="O3985" i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V3982" i="1"/>
  <c r="U3982" i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S3979" i="1" s="1"/>
  <c r="Q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Z3978" i="1" s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Z3974" i="1"/>
  <c r="Y3974" i="1"/>
  <c r="X3974" i="1"/>
  <c r="W3974" i="1"/>
  <c r="V3974" i="1"/>
  <c r="U3974" i="1"/>
  <c r="T3974" i="1"/>
  <c r="R3974" i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P3972" i="1"/>
  <c r="O3972" i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V3969" i="1" s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V3966" i="1"/>
  <c r="U3966" i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R3965" i="1"/>
  <c r="Q3965" i="1"/>
  <c r="S3965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R3963" i="1"/>
  <c r="S3963" i="1" s="1"/>
  <c r="Q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U3962" i="1"/>
  <c r="V3962" i="1" s="1"/>
  <c r="T3962" i="1"/>
  <c r="R3962" i="1"/>
  <c r="Q3962" i="1"/>
  <c r="S3962" i="1" s="1"/>
  <c r="O3962" i="1"/>
  <c r="N3962" i="1"/>
  <c r="P3962" i="1" s="1"/>
  <c r="M3962" i="1"/>
  <c r="L3962" i="1"/>
  <c r="K3962" i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V3961" i="1" s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V3958" i="1"/>
  <c r="U3958" i="1"/>
  <c r="T3958" i="1"/>
  <c r="R3958" i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P3956" i="1"/>
  <c r="O3956" i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Z3954" i="1" s="1"/>
  <c r="X3954" i="1"/>
  <c r="W3954" i="1"/>
  <c r="U3954" i="1"/>
  <c r="V3954" i="1" s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R3953" i="1"/>
  <c r="Q3953" i="1"/>
  <c r="S3953" i="1" s="1"/>
  <c r="P3953" i="1"/>
  <c r="O3953" i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M3952" i="1" s="1"/>
  <c r="AB3952" i="1" s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V3950" i="1"/>
  <c r="U3950" i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R3949" i="1"/>
  <c r="Q3949" i="1"/>
  <c r="S3949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R3947" i="1"/>
  <c r="S3947" i="1" s="1"/>
  <c r="Q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S3946" i="1" s="1"/>
  <c r="O3946" i="1"/>
  <c r="N3946" i="1"/>
  <c r="P3946" i="1" s="1"/>
  <c r="M3946" i="1"/>
  <c r="L3946" i="1"/>
  <c r="K3946" i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V3945" i="1" s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P3943" i="1" s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V3942" i="1"/>
  <c r="U3942" i="1"/>
  <c r="T3942" i="1"/>
  <c r="R3942" i="1"/>
  <c r="Q3942" i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Y3940" i="1"/>
  <c r="X3940" i="1"/>
  <c r="Z3940" i="1" s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V3939" i="1"/>
  <c r="U3939" i="1"/>
  <c r="T3939" i="1"/>
  <c r="R3939" i="1"/>
  <c r="S3939" i="1" s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Z3938" i="1" s="1"/>
  <c r="X3938" i="1"/>
  <c r="W3938" i="1"/>
  <c r="U3938" i="1"/>
  <c r="V3938" i="1" s="1"/>
  <c r="T3938" i="1"/>
  <c r="R3938" i="1"/>
  <c r="Q3938" i="1"/>
  <c r="S3938" i="1" s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R3937" i="1"/>
  <c r="Q3937" i="1"/>
  <c r="S3937" i="1" s="1"/>
  <c r="P3937" i="1"/>
  <c r="O3937" i="1"/>
  <c r="N3937" i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AB3936" i="1" s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S3935" i="1"/>
  <c r="R3935" i="1"/>
  <c r="Q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V3934" i="1"/>
  <c r="U3934" i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R3933" i="1"/>
  <c r="Q3933" i="1"/>
  <c r="S3933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AA3932" i="1"/>
  <c r="Y3932" i="1"/>
  <c r="X3932" i="1"/>
  <c r="Z3932" i="1" s="1"/>
  <c r="W3932" i="1"/>
  <c r="U3932" i="1"/>
  <c r="T3932" i="1"/>
  <c r="V3932" i="1" s="1"/>
  <c r="S3932" i="1"/>
  <c r="R3932" i="1"/>
  <c r="Q3932" i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R3930" i="1"/>
  <c r="Q3930" i="1"/>
  <c r="S3930" i="1" s="1"/>
  <c r="O3930" i="1"/>
  <c r="N3930" i="1"/>
  <c r="P3930" i="1" s="1"/>
  <c r="M3930" i="1"/>
  <c r="L3930" i="1"/>
  <c r="K3930" i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R3929" i="1"/>
  <c r="Q3929" i="1"/>
  <c r="S3929" i="1" s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U3928" i="1"/>
  <c r="T3928" i="1"/>
  <c r="V3928" i="1" s="1"/>
  <c r="S3928" i="1"/>
  <c r="R3928" i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V3926" i="1"/>
  <c r="U3926" i="1"/>
  <c r="T3926" i="1"/>
  <c r="R3926" i="1"/>
  <c r="Q3926" i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R3925" i="1"/>
  <c r="Q3925" i="1"/>
  <c r="S3925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AA3924" i="1"/>
  <c r="Y3924" i="1"/>
  <c r="X3924" i="1"/>
  <c r="Z3924" i="1" s="1"/>
  <c r="W3924" i="1"/>
  <c r="U3924" i="1"/>
  <c r="T3924" i="1"/>
  <c r="V3924" i="1" s="1"/>
  <c r="S3924" i="1"/>
  <c r="R3924" i="1"/>
  <c r="Q3924" i="1"/>
  <c r="P3924" i="1"/>
  <c r="O3924" i="1"/>
  <c r="N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Z3923" i="1"/>
  <c r="Y3923" i="1"/>
  <c r="X3923" i="1"/>
  <c r="W3923" i="1"/>
  <c r="V3923" i="1"/>
  <c r="U3923" i="1"/>
  <c r="T3923" i="1"/>
  <c r="R3923" i="1"/>
  <c r="S3923" i="1" s="1"/>
  <c r="Q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Z3922" i="1" s="1"/>
  <c r="X3922" i="1"/>
  <c r="W3922" i="1"/>
  <c r="U3922" i="1"/>
  <c r="V3922" i="1" s="1"/>
  <c r="T3922" i="1"/>
  <c r="R3922" i="1"/>
  <c r="Q3922" i="1"/>
  <c r="S3922" i="1" s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W3921" i="1"/>
  <c r="U3921" i="1"/>
  <c r="T3921" i="1"/>
  <c r="R3921" i="1"/>
  <c r="Q3921" i="1"/>
  <c r="S3921" i="1" s="1"/>
  <c r="P3921" i="1"/>
  <c r="O3921" i="1"/>
  <c r="N3921" i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P3920" i="1"/>
  <c r="O3920" i="1"/>
  <c r="N3920" i="1"/>
  <c r="L3920" i="1"/>
  <c r="K3920" i="1"/>
  <c r="M3920" i="1" s="1"/>
  <c r="AB3920" i="1" s="1"/>
  <c r="J3920" i="1"/>
  <c r="I3920" i="1"/>
  <c r="H3920" i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S3919" i="1"/>
  <c r="R3919" i="1"/>
  <c r="Q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V3918" i="1"/>
  <c r="U3918" i="1"/>
  <c r="T3918" i="1"/>
  <c r="R3918" i="1"/>
  <c r="Q3918" i="1"/>
  <c r="O3918" i="1"/>
  <c r="N3918" i="1"/>
  <c r="P3918" i="1" s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R3917" i="1"/>
  <c r="Q3917" i="1"/>
  <c r="S3917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P3916" i="1"/>
  <c r="O3916" i="1"/>
  <c r="N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S3911" i="1"/>
  <c r="R3911" i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V3910" i="1"/>
  <c r="U3910" i="1"/>
  <c r="T3910" i="1"/>
  <c r="R3910" i="1"/>
  <c r="Q3910" i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R3909" i="1"/>
  <c r="Q3909" i="1"/>
  <c r="S3909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P3908" i="1"/>
  <c r="O3908" i="1"/>
  <c r="N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W3905" i="1"/>
  <c r="U3905" i="1"/>
  <c r="T3905" i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P3904" i="1"/>
  <c r="O3904" i="1"/>
  <c r="N3904" i="1"/>
  <c r="L3904" i="1"/>
  <c r="K3904" i="1"/>
  <c r="M3904" i="1" s="1"/>
  <c r="AB3904" i="1" s="1"/>
  <c r="J3904" i="1"/>
  <c r="I3904" i="1"/>
  <c r="H3904" i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S3903" i="1"/>
  <c r="R3903" i="1"/>
  <c r="Q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V3902" i="1"/>
  <c r="U3902" i="1"/>
  <c r="T3902" i="1"/>
  <c r="R3902" i="1"/>
  <c r="Q3902" i="1"/>
  <c r="O3902" i="1"/>
  <c r="N3902" i="1"/>
  <c r="P3902" i="1" s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R3901" i="1"/>
  <c r="Q3901" i="1"/>
  <c r="S3901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P3900" i="1"/>
  <c r="O3900" i="1"/>
  <c r="N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S3895" i="1"/>
  <c r="R3895" i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V3894" i="1"/>
  <c r="U3894" i="1"/>
  <c r="T3894" i="1"/>
  <c r="R3894" i="1"/>
  <c r="Q3894" i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Q3893" i="1"/>
  <c r="S3893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P3892" i="1"/>
  <c r="O3892" i="1"/>
  <c r="N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W3889" i="1"/>
  <c r="U3889" i="1"/>
  <c r="T3889" i="1"/>
  <c r="R3889" i="1"/>
  <c r="Q3889" i="1"/>
  <c r="S3889" i="1" s="1"/>
  <c r="P3889" i="1"/>
  <c r="O3889" i="1"/>
  <c r="N3889" i="1"/>
  <c r="L3889" i="1"/>
  <c r="M3889" i="1" s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P3888" i="1"/>
  <c r="O3888" i="1"/>
  <c r="N3888" i="1"/>
  <c r="L3888" i="1"/>
  <c r="K3888" i="1"/>
  <c r="M3888" i="1" s="1"/>
  <c r="AB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S3887" i="1"/>
  <c r="R3887" i="1"/>
  <c r="Q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V3886" i="1"/>
  <c r="U3886" i="1"/>
  <c r="T3886" i="1"/>
  <c r="R3886" i="1"/>
  <c r="Q3886" i="1"/>
  <c r="O3886" i="1"/>
  <c r="N3886" i="1"/>
  <c r="P3886" i="1" s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R3885" i="1"/>
  <c r="Q3885" i="1"/>
  <c r="S3885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P3884" i="1"/>
  <c r="O3884" i="1"/>
  <c r="N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W3881" i="1"/>
  <c r="U3881" i="1"/>
  <c r="T3881" i="1"/>
  <c r="V3881" i="1" s="1"/>
  <c r="R3881" i="1"/>
  <c r="Q3881" i="1"/>
  <c r="S3881" i="1" s="1"/>
  <c r="P3881" i="1"/>
  <c r="O3881" i="1"/>
  <c r="N3881" i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U3880" i="1"/>
  <c r="T3880" i="1"/>
  <c r="V3880" i="1" s="1"/>
  <c r="S3880" i="1"/>
  <c r="R3880" i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S3879" i="1"/>
  <c r="R3879" i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V3878" i="1"/>
  <c r="U3878" i="1"/>
  <c r="T3878" i="1"/>
  <c r="R3878" i="1"/>
  <c r="Q3878" i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R3877" i="1"/>
  <c r="Q3877" i="1"/>
  <c r="S3877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Y3876" i="1"/>
  <c r="X3876" i="1"/>
  <c r="Z3876" i="1" s="1"/>
  <c r="W3876" i="1"/>
  <c r="U3876" i="1"/>
  <c r="T3876" i="1"/>
  <c r="V3876" i="1" s="1"/>
  <c r="S3876" i="1"/>
  <c r="R3876" i="1"/>
  <c r="Q3876" i="1"/>
  <c r="P3876" i="1"/>
  <c r="O3876" i="1"/>
  <c r="N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S3875" i="1" s="1"/>
  <c r="Q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Z3874" i="1" s="1"/>
  <c r="X3874" i="1"/>
  <c r="W3874" i="1"/>
  <c r="U3874" i="1"/>
  <c r="V3874" i="1" s="1"/>
  <c r="T3874" i="1"/>
  <c r="R3874" i="1"/>
  <c r="Q3874" i="1"/>
  <c r="S3874" i="1" s="1"/>
  <c r="O3874" i="1"/>
  <c r="N3874" i="1"/>
  <c r="P3874" i="1" s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W3873" i="1"/>
  <c r="U3873" i="1"/>
  <c r="T3873" i="1"/>
  <c r="R3873" i="1"/>
  <c r="Q3873" i="1"/>
  <c r="S3873" i="1" s="1"/>
  <c r="P3873" i="1"/>
  <c r="O3873" i="1"/>
  <c r="N3873" i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P3872" i="1"/>
  <c r="O3872" i="1"/>
  <c r="N3872" i="1"/>
  <c r="L3872" i="1"/>
  <c r="K3872" i="1"/>
  <c r="M3872" i="1" s="1"/>
  <c r="AB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S3871" i="1"/>
  <c r="R3871" i="1"/>
  <c r="Q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V3870" i="1"/>
  <c r="U3870" i="1"/>
  <c r="T3870" i="1"/>
  <c r="R3870" i="1"/>
  <c r="Q3870" i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R3869" i="1"/>
  <c r="Q3869" i="1"/>
  <c r="S3869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T3868" i="1"/>
  <c r="V3868" i="1" s="1"/>
  <c r="S3868" i="1"/>
  <c r="R3868" i="1"/>
  <c r="Q3868" i="1"/>
  <c r="P3868" i="1"/>
  <c r="O3868" i="1"/>
  <c r="N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S3867" i="1" s="1"/>
  <c r="Q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W3865" i="1"/>
  <c r="U3865" i="1"/>
  <c r="T3865" i="1"/>
  <c r="V3865" i="1" s="1"/>
  <c r="R3865" i="1"/>
  <c r="Q3865" i="1"/>
  <c r="S3865" i="1" s="1"/>
  <c r="P3865" i="1"/>
  <c r="O3865" i="1"/>
  <c r="N3865" i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U3864" i="1"/>
  <c r="T3864" i="1"/>
  <c r="V3864" i="1" s="1"/>
  <c r="S3864" i="1"/>
  <c r="R3864" i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S3863" i="1"/>
  <c r="R3863" i="1"/>
  <c r="Q3863" i="1"/>
  <c r="O3863" i="1"/>
  <c r="N3863" i="1"/>
  <c r="P3863" i="1" s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U3860" i="1"/>
  <c r="V3860" i="1" s="1"/>
  <c r="T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W3859" i="1"/>
  <c r="U3859" i="1"/>
  <c r="T3859" i="1"/>
  <c r="V3859" i="1" s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Z3856" i="1" s="1"/>
  <c r="X3856" i="1"/>
  <c r="W3856" i="1"/>
  <c r="U3856" i="1"/>
  <c r="V3856" i="1" s="1"/>
  <c r="T3856" i="1"/>
  <c r="R3856" i="1"/>
  <c r="Q3856" i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O3854" i="1"/>
  <c r="P3854" i="1" s="1"/>
  <c r="N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S3853" i="1"/>
  <c r="R3853" i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Z3852" i="1" s="1"/>
  <c r="X3852" i="1"/>
  <c r="W3852" i="1"/>
  <c r="U3852" i="1"/>
  <c r="V3852" i="1" s="1"/>
  <c r="T3852" i="1"/>
  <c r="R3852" i="1"/>
  <c r="Q3852" i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V3851" i="1" s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U3848" i="1"/>
  <c r="V3848" i="1" s="1"/>
  <c r="T3848" i="1"/>
  <c r="R3848" i="1"/>
  <c r="Q3848" i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U3844" i="1"/>
  <c r="V3844" i="1" s="1"/>
  <c r="T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W3843" i="1"/>
  <c r="U3843" i="1"/>
  <c r="T3843" i="1"/>
  <c r="V3843" i="1" s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U3840" i="1"/>
  <c r="V3840" i="1" s="1"/>
  <c r="T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O3838" i="1"/>
  <c r="P3838" i="1" s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Z3836" i="1" s="1"/>
  <c r="X3836" i="1"/>
  <c r="W3836" i="1"/>
  <c r="U3836" i="1"/>
  <c r="V3836" i="1" s="1"/>
  <c r="T3836" i="1"/>
  <c r="R3836" i="1"/>
  <c r="Q3836" i="1"/>
  <c r="O3836" i="1"/>
  <c r="N3836" i="1"/>
  <c r="P3836" i="1" s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V3835" i="1" s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V3832" i="1" s="1"/>
  <c r="T3832" i="1"/>
  <c r="R3832" i="1"/>
  <c r="Q3832" i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R3831" i="1"/>
  <c r="Q3831" i="1"/>
  <c r="S3831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S3829" i="1"/>
  <c r="R3829" i="1"/>
  <c r="Q3829" i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U3828" i="1"/>
  <c r="V3828" i="1" s="1"/>
  <c r="T3828" i="1"/>
  <c r="R3828" i="1"/>
  <c r="Q3828" i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W3827" i="1"/>
  <c r="U3827" i="1"/>
  <c r="T3827" i="1"/>
  <c r="V3827" i="1" s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Y3826" i="1"/>
  <c r="X3826" i="1"/>
  <c r="Z3826" i="1" s="1"/>
  <c r="W3826" i="1"/>
  <c r="U3826" i="1"/>
  <c r="T3826" i="1"/>
  <c r="V3826" i="1" s="1"/>
  <c r="S3826" i="1"/>
  <c r="R3826" i="1"/>
  <c r="Q3826" i="1"/>
  <c r="O3826" i="1"/>
  <c r="P3826" i="1" s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S3825" i="1"/>
  <c r="R3825" i="1"/>
  <c r="Q3825" i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Z3824" i="1" s="1"/>
  <c r="X3824" i="1"/>
  <c r="W3824" i="1"/>
  <c r="U3824" i="1"/>
  <c r="V3824" i="1" s="1"/>
  <c r="T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S3822" i="1"/>
  <c r="R3822" i="1"/>
  <c r="Q3822" i="1"/>
  <c r="O3822" i="1"/>
  <c r="P3822" i="1" s="1"/>
  <c r="N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V3820" i="1" s="1"/>
  <c r="T3820" i="1"/>
  <c r="R3820" i="1"/>
  <c r="Q3820" i="1"/>
  <c r="O3820" i="1"/>
  <c r="N3820" i="1"/>
  <c r="P3820" i="1" s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Z3816" i="1" s="1"/>
  <c r="X3816" i="1"/>
  <c r="W3816" i="1"/>
  <c r="U3816" i="1"/>
  <c r="V3816" i="1" s="1"/>
  <c r="T3816" i="1"/>
  <c r="R3816" i="1"/>
  <c r="Q3816" i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Y3812" i="1"/>
  <c r="Z3812" i="1" s="1"/>
  <c r="X3812" i="1"/>
  <c r="W3812" i="1"/>
  <c r="U3812" i="1"/>
  <c r="V3812" i="1" s="1"/>
  <c r="T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Y3808" i="1"/>
  <c r="Z3808" i="1" s="1"/>
  <c r="X3808" i="1"/>
  <c r="W3808" i="1"/>
  <c r="U3808" i="1"/>
  <c r="V3808" i="1" s="1"/>
  <c r="T3808" i="1"/>
  <c r="R3808" i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O3806" i="1"/>
  <c r="P3806" i="1" s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Z3804" i="1" s="1"/>
  <c r="X3804" i="1"/>
  <c r="W3804" i="1"/>
  <c r="U3804" i="1"/>
  <c r="V3804" i="1" s="1"/>
  <c r="T3804" i="1"/>
  <c r="R3804" i="1"/>
  <c r="Q3804" i="1"/>
  <c r="O3804" i="1"/>
  <c r="N3804" i="1"/>
  <c r="P3804" i="1" s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O3802" i="1"/>
  <c r="P3802" i="1" s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V3800" i="1" s="1"/>
  <c r="T3800" i="1"/>
  <c r="R3800" i="1"/>
  <c r="Q3800" i="1"/>
  <c r="O3800" i="1"/>
  <c r="N3800" i="1"/>
  <c r="P3800" i="1" s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R3796" i="1"/>
  <c r="Q3796" i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O3794" i="1"/>
  <c r="P3794" i="1" s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Z3792" i="1" s="1"/>
  <c r="X3792" i="1"/>
  <c r="W3792" i="1"/>
  <c r="U3792" i="1"/>
  <c r="V3792" i="1" s="1"/>
  <c r="T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O3790" i="1"/>
  <c r="P3790" i="1" s="1"/>
  <c r="N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V3788" i="1" s="1"/>
  <c r="T3788" i="1"/>
  <c r="R3788" i="1"/>
  <c r="Q3788" i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O3786" i="1"/>
  <c r="P3786" i="1" s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U3784" i="1"/>
  <c r="V3784" i="1" s="1"/>
  <c r="T3784" i="1"/>
  <c r="R3784" i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Y3780" i="1"/>
  <c r="Z3780" i="1" s="1"/>
  <c r="X3780" i="1"/>
  <c r="W3780" i="1"/>
  <c r="U3780" i="1"/>
  <c r="V3780" i="1" s="1"/>
  <c r="T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Y3776" i="1"/>
  <c r="Z3776" i="1" s="1"/>
  <c r="X3776" i="1"/>
  <c r="W3776" i="1"/>
  <c r="U3776" i="1"/>
  <c r="V3776" i="1" s="1"/>
  <c r="T3776" i="1"/>
  <c r="R3776" i="1"/>
  <c r="Q3776" i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O3774" i="1"/>
  <c r="P3774" i="1" s="1"/>
  <c r="N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Y3772" i="1"/>
  <c r="Z3772" i="1" s="1"/>
  <c r="X3772" i="1"/>
  <c r="W3772" i="1"/>
  <c r="U3772" i="1"/>
  <c r="V3772" i="1" s="1"/>
  <c r="T3772" i="1"/>
  <c r="R3772" i="1"/>
  <c r="Q3772" i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O3770" i="1"/>
  <c r="P3770" i="1" s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U3768" i="1"/>
  <c r="V3768" i="1" s="1"/>
  <c r="T3768" i="1"/>
  <c r="R3768" i="1"/>
  <c r="Q3768" i="1"/>
  <c r="O3768" i="1"/>
  <c r="N3768" i="1"/>
  <c r="P3768" i="1" s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U3764" i="1"/>
  <c r="V3764" i="1" s="1"/>
  <c r="T3764" i="1"/>
  <c r="R3764" i="1"/>
  <c r="Q3764" i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V3763" i="1" s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O3762" i="1"/>
  <c r="P3762" i="1" s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Z3760" i="1" s="1"/>
  <c r="X3760" i="1"/>
  <c r="W3760" i="1"/>
  <c r="U3760" i="1"/>
  <c r="V3760" i="1" s="1"/>
  <c r="T3760" i="1"/>
  <c r="R3760" i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O3758" i="1"/>
  <c r="P3758" i="1" s="1"/>
  <c r="N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Y3756" i="1"/>
  <c r="Z3756" i="1" s="1"/>
  <c r="X3756" i="1"/>
  <c r="W3756" i="1"/>
  <c r="U3756" i="1"/>
  <c r="V3756" i="1" s="1"/>
  <c r="T3756" i="1"/>
  <c r="R3756" i="1"/>
  <c r="Q3756" i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R3755" i="1"/>
  <c r="Q3755" i="1"/>
  <c r="S3755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O3754" i="1"/>
  <c r="P3754" i="1" s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U3752" i="1"/>
  <c r="V3752" i="1" s="1"/>
  <c r="T3752" i="1"/>
  <c r="R3752" i="1"/>
  <c r="Q3752" i="1"/>
  <c r="O3752" i="1"/>
  <c r="N3752" i="1"/>
  <c r="P3752" i="1" s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Z3748" i="1" s="1"/>
  <c r="X3748" i="1"/>
  <c r="W3748" i="1"/>
  <c r="U3748" i="1"/>
  <c r="V3748" i="1" s="1"/>
  <c r="T3748" i="1"/>
  <c r="R3748" i="1"/>
  <c r="Q3748" i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Y3744" i="1"/>
  <c r="Z3744" i="1" s="1"/>
  <c r="X3744" i="1"/>
  <c r="W3744" i="1"/>
  <c r="U3744" i="1"/>
  <c r="V3744" i="1" s="1"/>
  <c r="T3744" i="1"/>
  <c r="R3744" i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W3743" i="1"/>
  <c r="U3743" i="1"/>
  <c r="T3743" i="1"/>
  <c r="V3743" i="1" s="1"/>
  <c r="R3743" i="1"/>
  <c r="Q3743" i="1"/>
  <c r="S3743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O3742" i="1"/>
  <c r="P3742" i="1" s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Z3740" i="1" s="1"/>
  <c r="X3740" i="1"/>
  <c r="W3740" i="1"/>
  <c r="U3740" i="1"/>
  <c r="V3740" i="1" s="1"/>
  <c r="T3740" i="1"/>
  <c r="R3740" i="1"/>
  <c r="Q3740" i="1"/>
  <c r="O3740" i="1"/>
  <c r="N3740" i="1"/>
  <c r="P3740" i="1" s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O3738" i="1"/>
  <c r="P3738" i="1" s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U3736" i="1"/>
  <c r="V3736" i="1" s="1"/>
  <c r="T3736" i="1"/>
  <c r="R3736" i="1"/>
  <c r="Q3736" i="1"/>
  <c r="O3736" i="1"/>
  <c r="N3736" i="1"/>
  <c r="P3736" i="1" s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V3735" i="1" s="1"/>
  <c r="R3735" i="1"/>
  <c r="Q3735" i="1"/>
  <c r="S3735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S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V3732" i="1" s="1"/>
  <c r="T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O3730" i="1"/>
  <c r="P3730" i="1" s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Z3728" i="1" s="1"/>
  <c r="X3728" i="1"/>
  <c r="W3728" i="1"/>
  <c r="U3728" i="1"/>
  <c r="V3728" i="1" s="1"/>
  <c r="T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O3726" i="1"/>
  <c r="P3726" i="1" s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Z3724" i="1" s="1"/>
  <c r="X3724" i="1"/>
  <c r="W3724" i="1"/>
  <c r="U3724" i="1"/>
  <c r="V3724" i="1" s="1"/>
  <c r="T3724" i="1"/>
  <c r="R3724" i="1"/>
  <c r="Q3724" i="1"/>
  <c r="O3724" i="1"/>
  <c r="N3724" i="1"/>
  <c r="P3724" i="1" s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O3722" i="1"/>
  <c r="P3722" i="1" s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Z3720" i="1" s="1"/>
  <c r="X3720" i="1"/>
  <c r="W3720" i="1"/>
  <c r="U3720" i="1"/>
  <c r="V3720" i="1" s="1"/>
  <c r="T3720" i="1"/>
  <c r="R3720" i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S3717" i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V3716" i="1" s="1"/>
  <c r="T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Z3712" i="1" s="1"/>
  <c r="X3712" i="1"/>
  <c r="W3712" i="1"/>
  <c r="U3712" i="1"/>
  <c r="V3712" i="1" s="1"/>
  <c r="T3712" i="1"/>
  <c r="R3712" i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V3711" i="1" s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O3710" i="1"/>
  <c r="P3710" i="1" s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Z3708" i="1" s="1"/>
  <c r="X3708" i="1"/>
  <c r="W3708" i="1"/>
  <c r="U3708" i="1"/>
  <c r="V3708" i="1" s="1"/>
  <c r="T3708" i="1"/>
  <c r="R3708" i="1"/>
  <c r="Q3708" i="1"/>
  <c r="O3708" i="1"/>
  <c r="N3708" i="1"/>
  <c r="P3708" i="1" s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O3706" i="1"/>
  <c r="P3706" i="1" s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V3704" i="1" s="1"/>
  <c r="T3704" i="1"/>
  <c r="R3704" i="1"/>
  <c r="Q3704" i="1"/>
  <c r="O3704" i="1"/>
  <c r="N3704" i="1"/>
  <c r="P3704" i="1" s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V3703" i="1" s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V3700" i="1" s="1"/>
  <c r="T3700" i="1"/>
  <c r="R3700" i="1"/>
  <c r="Q3700" i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O3698" i="1"/>
  <c r="P3698" i="1" s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Z3696" i="1" s="1"/>
  <c r="X3696" i="1"/>
  <c r="W3696" i="1"/>
  <c r="U3696" i="1"/>
  <c r="V3696" i="1" s="1"/>
  <c r="T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O3694" i="1"/>
  <c r="P3694" i="1" s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Z3692" i="1" s="1"/>
  <c r="X3692" i="1"/>
  <c r="W3692" i="1"/>
  <c r="U3692" i="1"/>
  <c r="V3692" i="1" s="1"/>
  <c r="T3692" i="1"/>
  <c r="R3692" i="1"/>
  <c r="Q3692" i="1"/>
  <c r="O3692" i="1"/>
  <c r="N3692" i="1"/>
  <c r="P3692" i="1" s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V3691" i="1" s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O3690" i="1"/>
  <c r="P3690" i="1" s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U3688" i="1"/>
  <c r="V3688" i="1" s="1"/>
  <c r="T3688" i="1"/>
  <c r="R3688" i="1"/>
  <c r="Q3688" i="1"/>
  <c r="O3688" i="1"/>
  <c r="N3688" i="1"/>
  <c r="P3688" i="1" s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R3687" i="1"/>
  <c r="Q3687" i="1"/>
  <c r="S3687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S3685" i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V3684" i="1" s="1"/>
  <c r="T3684" i="1"/>
  <c r="R3684" i="1"/>
  <c r="Q3684" i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U3680" i="1"/>
  <c r="V3680" i="1" s="1"/>
  <c r="T3680" i="1"/>
  <c r="R3680" i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V3679" i="1" s="1"/>
  <c r="R3679" i="1"/>
  <c r="Q3679" i="1"/>
  <c r="S3679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O3678" i="1"/>
  <c r="P3678" i="1" s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Z3676" i="1" s="1"/>
  <c r="X3676" i="1"/>
  <c r="W3676" i="1"/>
  <c r="U3676" i="1"/>
  <c r="V3676" i="1" s="1"/>
  <c r="T3676" i="1"/>
  <c r="R3676" i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V3675" i="1" s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O3674" i="1"/>
  <c r="P3674" i="1" s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U3672" i="1"/>
  <c r="V3672" i="1" s="1"/>
  <c r="T3672" i="1"/>
  <c r="R3672" i="1"/>
  <c r="Q3672" i="1"/>
  <c r="O3672" i="1"/>
  <c r="N3672" i="1"/>
  <c r="P3672" i="1" s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R3671" i="1"/>
  <c r="Q3671" i="1"/>
  <c r="S3671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S3669" i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V3668" i="1" s="1"/>
  <c r="T3668" i="1"/>
  <c r="R3668" i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O3666" i="1"/>
  <c r="P3666" i="1" s="1"/>
  <c r="N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Z3664" i="1" s="1"/>
  <c r="X3664" i="1"/>
  <c r="W3664" i="1"/>
  <c r="U3664" i="1"/>
  <c r="V3664" i="1" s="1"/>
  <c r="T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O3662" i="1"/>
  <c r="P3662" i="1" s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Z3660" i="1" s="1"/>
  <c r="X3660" i="1"/>
  <c r="W3660" i="1"/>
  <c r="U3660" i="1"/>
  <c r="V3660" i="1" s="1"/>
  <c r="T3660" i="1"/>
  <c r="R3660" i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V3659" i="1" s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O3658" i="1"/>
  <c r="P3658" i="1" s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U3656" i="1"/>
  <c r="V3656" i="1" s="1"/>
  <c r="T3656" i="1"/>
  <c r="R3656" i="1"/>
  <c r="Q3656" i="1"/>
  <c r="O3656" i="1"/>
  <c r="N3656" i="1"/>
  <c r="P3656" i="1" s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P3655" i="1"/>
  <c r="O3655" i="1"/>
  <c r="N3655" i="1"/>
  <c r="M3655" i="1"/>
  <c r="L3655" i="1"/>
  <c r="K3655" i="1"/>
  <c r="J3655" i="1"/>
  <c r="I3655" i="1"/>
  <c r="AB3655" i="1" s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S3653" i="1" s="1"/>
  <c r="Q3653" i="1"/>
  <c r="O3653" i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Y3652" i="1"/>
  <c r="Z3652" i="1" s="1"/>
  <c r="X3652" i="1"/>
  <c r="W3652" i="1"/>
  <c r="U3652" i="1"/>
  <c r="V3652" i="1" s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AB3651" i="1" s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R3645" i="1"/>
  <c r="S3645" i="1" s="1"/>
  <c r="Q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P3643" i="1"/>
  <c r="O3643" i="1"/>
  <c r="N3643" i="1"/>
  <c r="L3643" i="1"/>
  <c r="M3643" i="1" s="1"/>
  <c r="K3643" i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O3642" i="1"/>
  <c r="P3642" i="1" s="1"/>
  <c r="AB3642" i="1" s="1"/>
  <c r="N3642" i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S3641" i="1" s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R3639" i="1"/>
  <c r="Q3639" i="1"/>
  <c r="S3639" i="1" s="1"/>
  <c r="P3639" i="1"/>
  <c r="O3639" i="1"/>
  <c r="N3639" i="1"/>
  <c r="L3639" i="1"/>
  <c r="M3639" i="1" s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S3637" i="1" s="1"/>
  <c r="Q3637" i="1"/>
  <c r="O3637" i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P3635" i="1"/>
  <c r="O3635" i="1"/>
  <c r="N3635" i="1"/>
  <c r="L3635" i="1"/>
  <c r="M3635" i="1" s="1"/>
  <c r="K3635" i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O3634" i="1"/>
  <c r="P3634" i="1" s="1"/>
  <c r="AB3634" i="1" s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R3629" i="1"/>
  <c r="S3629" i="1" s="1"/>
  <c r="Q3629" i="1"/>
  <c r="O3629" i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/>
  <c r="AA3628" i="1"/>
  <c r="Y3628" i="1"/>
  <c r="Z3628" i="1" s="1"/>
  <c r="X3628" i="1"/>
  <c r="W3628" i="1"/>
  <c r="U3628" i="1"/>
  <c r="V3628" i="1" s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P3627" i="1"/>
  <c r="O3627" i="1"/>
  <c r="N3627" i="1"/>
  <c r="L3627" i="1"/>
  <c r="M3627" i="1" s="1"/>
  <c r="K3627" i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O3626" i="1"/>
  <c r="P3626" i="1" s="1"/>
  <c r="AB3626" i="1" s="1"/>
  <c r="N3626" i="1"/>
  <c r="L3626" i="1"/>
  <c r="K3626" i="1"/>
  <c r="M3626" i="1" s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R3625" i="1"/>
  <c r="S3625" i="1" s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R3623" i="1"/>
  <c r="Q3623" i="1"/>
  <c r="S3623" i="1" s="1"/>
  <c r="P3623" i="1"/>
  <c r="O3623" i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R3621" i="1"/>
  <c r="S3621" i="1" s="1"/>
  <c r="Q3621" i="1"/>
  <c r="O3621" i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/>
  <c r="AA3620" i="1"/>
  <c r="Y3620" i="1"/>
  <c r="Z3620" i="1" s="1"/>
  <c r="X3620" i="1"/>
  <c r="W3620" i="1"/>
  <c r="U3620" i="1"/>
  <c r="V3620" i="1" s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P3619" i="1"/>
  <c r="O3619" i="1"/>
  <c r="N3619" i="1"/>
  <c r="L3619" i="1"/>
  <c r="M3619" i="1" s="1"/>
  <c r="K3619" i="1"/>
  <c r="J3619" i="1"/>
  <c r="I3619" i="1"/>
  <c r="H3619" i="1"/>
  <c r="AB3619" i="1" s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AB3618" i="1" s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R3617" i="1"/>
  <c r="S3617" i="1" s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Z3616" i="1"/>
  <c r="Y3616" i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M3616" i="1"/>
  <c r="L3616" i="1"/>
  <c r="K3616" i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R3615" i="1"/>
  <c r="Q3615" i="1"/>
  <c r="S3615" i="1" s="1"/>
  <c r="P3615" i="1"/>
  <c r="O3615" i="1"/>
  <c r="N3615" i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S3613" i="1" s="1"/>
  <c r="Q3613" i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Y3612" i="1"/>
  <c r="Z3612" i="1" s="1"/>
  <c r="X3612" i="1"/>
  <c r="W3612" i="1"/>
  <c r="U3612" i="1"/>
  <c r="V3612" i="1" s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P3611" i="1"/>
  <c r="O3611" i="1"/>
  <c r="N3611" i="1"/>
  <c r="L3611" i="1"/>
  <c r="M3611" i="1" s="1"/>
  <c r="K3611" i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O3610" i="1"/>
  <c r="P3610" i="1" s="1"/>
  <c r="AB3610" i="1" s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V3609" i="1"/>
  <c r="U3609" i="1"/>
  <c r="T3609" i="1"/>
  <c r="R3609" i="1"/>
  <c r="S3609" i="1" s="1"/>
  <c r="Q3609" i="1"/>
  <c r="O3609" i="1"/>
  <c r="N3609" i="1"/>
  <c r="P3609" i="1" s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/>
  <c r="AA3608" i="1"/>
  <c r="Z3608" i="1"/>
  <c r="Y3608" i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M3608" i="1"/>
  <c r="L3608" i="1"/>
  <c r="K3608" i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R3607" i="1"/>
  <c r="Q3607" i="1"/>
  <c r="S3607" i="1" s="1"/>
  <c r="P3607" i="1"/>
  <c r="O3607" i="1"/>
  <c r="N3607" i="1"/>
  <c r="L3607" i="1"/>
  <c r="M3607" i="1" s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/>
  <c r="AA3604" i="1"/>
  <c r="Y3604" i="1"/>
  <c r="Z3604" i="1" s="1"/>
  <c r="X3604" i="1"/>
  <c r="W3604" i="1"/>
  <c r="U3604" i="1"/>
  <c r="V3604" i="1" s="1"/>
  <c r="T3604" i="1"/>
  <c r="R3604" i="1"/>
  <c r="Q3604" i="1"/>
  <c r="S3604" i="1" s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AB3603" i="1" s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O3602" i="1"/>
  <c r="P3602" i="1" s="1"/>
  <c r="AB3602" i="1" s="1"/>
  <c r="N3602" i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V3601" i="1"/>
  <c r="U3601" i="1"/>
  <c r="T3601" i="1"/>
  <c r="R3601" i="1"/>
  <c r="S3601" i="1" s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Z3600" i="1"/>
  <c r="Y3600" i="1"/>
  <c r="X3600" i="1"/>
  <c r="W3600" i="1"/>
  <c r="V3600" i="1"/>
  <c r="U3600" i="1"/>
  <c r="T3600" i="1"/>
  <c r="R3600" i="1"/>
  <c r="Q3600" i="1"/>
  <c r="S3600" i="1" s="1"/>
  <c r="O3600" i="1"/>
  <c r="N3600" i="1"/>
  <c r="P3600" i="1" s="1"/>
  <c r="M3600" i="1"/>
  <c r="L3600" i="1"/>
  <c r="K3600" i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P3599" i="1"/>
  <c r="O3599" i="1"/>
  <c r="N3599" i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P3598" i="1"/>
  <c r="O3598" i="1"/>
  <c r="N3598" i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S3597" i="1" s="1"/>
  <c r="Q3597" i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/>
  <c r="AA3596" i="1"/>
  <c r="Y3596" i="1"/>
  <c r="Z3596" i="1" s="1"/>
  <c r="X3596" i="1"/>
  <c r="W3596" i="1"/>
  <c r="U3596" i="1"/>
  <c r="V3596" i="1" s="1"/>
  <c r="T3596" i="1"/>
  <c r="R3596" i="1"/>
  <c r="Q3596" i="1"/>
  <c r="S3596" i="1" s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P3595" i="1"/>
  <c r="O3595" i="1"/>
  <c r="N3595" i="1"/>
  <c r="L3595" i="1"/>
  <c r="M3595" i="1" s="1"/>
  <c r="K3595" i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P3594" i="1" s="1"/>
  <c r="N3594" i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S3593" i="1"/>
  <c r="R3593" i="1"/>
  <c r="Q3593" i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/>
  <c r="AA3592" i="1"/>
  <c r="Y3592" i="1"/>
  <c r="Z3592" i="1" s="1"/>
  <c r="X3592" i="1"/>
  <c r="W3592" i="1"/>
  <c r="U3592" i="1"/>
  <c r="V3592" i="1" s="1"/>
  <c r="T3592" i="1"/>
  <c r="R3592" i="1"/>
  <c r="Q3592" i="1"/>
  <c r="O3592" i="1"/>
  <c r="N3592" i="1"/>
  <c r="P3592" i="1" s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P3591" i="1"/>
  <c r="O3591" i="1"/>
  <c r="N3591" i="1"/>
  <c r="M3591" i="1"/>
  <c r="L3591" i="1"/>
  <c r="K3591" i="1"/>
  <c r="J3591" i="1"/>
  <c r="I3591" i="1"/>
  <c r="AB3591" i="1" s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S3590" i="1"/>
  <c r="R3590" i="1"/>
  <c r="Q3590" i="1"/>
  <c r="O3590" i="1"/>
  <c r="P3590" i="1" s="1"/>
  <c r="N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Z3589" i="1"/>
  <c r="Y3589" i="1"/>
  <c r="X3589" i="1"/>
  <c r="W3589" i="1"/>
  <c r="V3589" i="1"/>
  <c r="U3589" i="1"/>
  <c r="T3589" i="1"/>
  <c r="R3589" i="1"/>
  <c r="S3589" i="1" s="1"/>
  <c r="Q3589" i="1"/>
  <c r="O3589" i="1"/>
  <c r="N3589" i="1"/>
  <c r="P3589" i="1" s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Y3588" i="1"/>
  <c r="Z3588" i="1" s="1"/>
  <c r="X3588" i="1"/>
  <c r="W3588" i="1"/>
  <c r="U3588" i="1"/>
  <c r="V3588" i="1" s="1"/>
  <c r="T3588" i="1"/>
  <c r="R3588" i="1"/>
  <c r="Q3588" i="1"/>
  <c r="S3588" i="1" s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W3587" i="1"/>
  <c r="U3587" i="1"/>
  <c r="T3587" i="1"/>
  <c r="V3587" i="1" s="1"/>
  <c r="R3587" i="1"/>
  <c r="Q3587" i="1"/>
  <c r="S3587" i="1" s="1"/>
  <c r="P3587" i="1"/>
  <c r="O3587" i="1"/>
  <c r="N3587" i="1"/>
  <c r="L3587" i="1"/>
  <c r="M3587" i="1" s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S3586" i="1"/>
  <c r="R3586" i="1"/>
  <c r="Q3586" i="1"/>
  <c r="P3586" i="1"/>
  <c r="O3586" i="1"/>
  <c r="N3586" i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Z3585" i="1"/>
  <c r="Y3585" i="1"/>
  <c r="X3585" i="1"/>
  <c r="W3585" i="1"/>
  <c r="V3585" i="1"/>
  <c r="U3585" i="1"/>
  <c r="T3585" i="1"/>
  <c r="R3585" i="1"/>
  <c r="S3585" i="1" s="1"/>
  <c r="Q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/>
  <c r="AA3584" i="1"/>
  <c r="Y3584" i="1"/>
  <c r="Z3584" i="1" s="1"/>
  <c r="X3584" i="1"/>
  <c r="W3584" i="1"/>
  <c r="U3584" i="1"/>
  <c r="V3584" i="1" s="1"/>
  <c r="T3584" i="1"/>
  <c r="R3584" i="1"/>
  <c r="Q3584" i="1"/>
  <c r="S3584" i="1" s="1"/>
  <c r="O3584" i="1"/>
  <c r="N3584" i="1"/>
  <c r="P3584" i="1" s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P3583" i="1"/>
  <c r="O3583" i="1"/>
  <c r="N3583" i="1"/>
  <c r="L3583" i="1"/>
  <c r="M3583" i="1" s="1"/>
  <c r="K3583" i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P3582" i="1" s="1"/>
  <c r="N3582" i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Z3581" i="1"/>
  <c r="Y3581" i="1"/>
  <c r="X3581" i="1"/>
  <c r="W3581" i="1"/>
  <c r="V3581" i="1"/>
  <c r="U3581" i="1"/>
  <c r="T3581" i="1"/>
  <c r="S3581" i="1"/>
  <c r="R3581" i="1"/>
  <c r="Q3581" i="1"/>
  <c r="O3581" i="1"/>
  <c r="N3581" i="1"/>
  <c r="P3581" i="1" s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/>
  <c r="AA3580" i="1"/>
  <c r="Y3580" i="1"/>
  <c r="Z3580" i="1" s="1"/>
  <c r="X3580" i="1"/>
  <c r="W3580" i="1"/>
  <c r="U3580" i="1"/>
  <c r="V3580" i="1" s="1"/>
  <c r="T3580" i="1"/>
  <c r="R3580" i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P3579" i="1"/>
  <c r="O3579" i="1"/>
  <c r="N3579" i="1"/>
  <c r="M3579" i="1"/>
  <c r="L3579" i="1"/>
  <c r="K3579" i="1"/>
  <c r="J3579" i="1"/>
  <c r="I3579" i="1"/>
  <c r="AB3579" i="1" s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O3578" i="1"/>
  <c r="P3578" i="1" s="1"/>
  <c r="AB3578" i="1" s="1"/>
  <c r="N3578" i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V3577" i="1"/>
  <c r="U3577" i="1"/>
  <c r="T3577" i="1"/>
  <c r="R3577" i="1"/>
  <c r="S3577" i="1" s="1"/>
  <c r="Q3577" i="1"/>
  <c r="O3577" i="1"/>
  <c r="N3577" i="1"/>
  <c r="P3577" i="1" s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/>
  <c r="AA3576" i="1"/>
  <c r="Z3576" i="1"/>
  <c r="Y3576" i="1"/>
  <c r="X3576" i="1"/>
  <c r="W3576" i="1"/>
  <c r="V3576" i="1"/>
  <c r="U3576" i="1"/>
  <c r="T3576" i="1"/>
  <c r="R3576" i="1"/>
  <c r="Q3576" i="1"/>
  <c r="S3576" i="1" s="1"/>
  <c r="O3576" i="1"/>
  <c r="N3576" i="1"/>
  <c r="P3576" i="1" s="1"/>
  <c r="M3576" i="1"/>
  <c r="L3576" i="1"/>
  <c r="K3576" i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R3575" i="1"/>
  <c r="Q3575" i="1"/>
  <c r="S3575" i="1" s="1"/>
  <c r="P3575" i="1"/>
  <c r="O3575" i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S3574" i="1"/>
  <c r="R3574" i="1"/>
  <c r="Q3574" i="1"/>
  <c r="O3574" i="1"/>
  <c r="P3574" i="1" s="1"/>
  <c r="N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Z3573" i="1"/>
  <c r="Y3573" i="1"/>
  <c r="X3573" i="1"/>
  <c r="W3573" i="1"/>
  <c r="V3573" i="1"/>
  <c r="U3573" i="1"/>
  <c r="T3573" i="1"/>
  <c r="R3573" i="1"/>
  <c r="S3573" i="1" s="1"/>
  <c r="Q3573" i="1"/>
  <c r="O3573" i="1"/>
  <c r="N3573" i="1"/>
  <c r="P3573" i="1" s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Z3572" i="1" s="1"/>
  <c r="X3572" i="1"/>
  <c r="W3572" i="1"/>
  <c r="U3572" i="1"/>
  <c r="V3572" i="1" s="1"/>
  <c r="T3572" i="1"/>
  <c r="R3572" i="1"/>
  <c r="Q3572" i="1"/>
  <c r="S3572" i="1" s="1"/>
  <c r="O3572" i="1"/>
  <c r="N3572" i="1"/>
  <c r="P3572" i="1" s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W3571" i="1"/>
  <c r="U3571" i="1"/>
  <c r="T3571" i="1"/>
  <c r="V3571" i="1" s="1"/>
  <c r="R3571" i="1"/>
  <c r="Q3571" i="1"/>
  <c r="S3571" i="1" s="1"/>
  <c r="P3571" i="1"/>
  <c r="O3571" i="1"/>
  <c r="N3571" i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S3570" i="1"/>
  <c r="R3570" i="1"/>
  <c r="Q3570" i="1"/>
  <c r="O3570" i="1"/>
  <c r="P3570" i="1" s="1"/>
  <c r="N3570" i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V3569" i="1"/>
  <c r="U3569" i="1"/>
  <c r="T3569" i="1"/>
  <c r="S3569" i="1"/>
  <c r="R3569" i="1"/>
  <c r="Q3569" i="1"/>
  <c r="O3569" i="1"/>
  <c r="N3569" i="1"/>
  <c r="P3569" i="1" s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/>
  <c r="AA3568" i="1"/>
  <c r="Y3568" i="1"/>
  <c r="Z3568" i="1" s="1"/>
  <c r="X3568" i="1"/>
  <c r="W3568" i="1"/>
  <c r="U3568" i="1"/>
  <c r="V3568" i="1" s="1"/>
  <c r="T3568" i="1"/>
  <c r="R3568" i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P3567" i="1"/>
  <c r="O3567" i="1"/>
  <c r="N3567" i="1"/>
  <c r="M3567" i="1"/>
  <c r="L3567" i="1"/>
  <c r="K3567" i="1"/>
  <c r="J3567" i="1"/>
  <c r="I3567" i="1"/>
  <c r="AB3567" i="1" s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S3566" i="1"/>
  <c r="R3566" i="1"/>
  <c r="Q3566" i="1"/>
  <c r="O3566" i="1"/>
  <c r="P3566" i="1" s="1"/>
  <c r="AB3566" i="1" s="1"/>
  <c r="N3566" i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Z3565" i="1"/>
  <c r="Y3565" i="1"/>
  <c r="X3565" i="1"/>
  <c r="W3565" i="1"/>
  <c r="V3565" i="1"/>
  <c r="U3565" i="1"/>
  <c r="T3565" i="1"/>
  <c r="R3565" i="1"/>
  <c r="S3565" i="1" s="1"/>
  <c r="Q3565" i="1"/>
  <c r="O3565" i="1"/>
  <c r="N3565" i="1"/>
  <c r="P3565" i="1" s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/>
  <c r="AA3564" i="1"/>
  <c r="Z3564" i="1"/>
  <c r="Y3564" i="1"/>
  <c r="X3564" i="1"/>
  <c r="W3564" i="1"/>
  <c r="V3564" i="1"/>
  <c r="U3564" i="1"/>
  <c r="T3564" i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R3563" i="1"/>
  <c r="Q3563" i="1"/>
  <c r="S3563" i="1" s="1"/>
  <c r="P3563" i="1"/>
  <c r="O3563" i="1"/>
  <c r="N3563" i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S3562" i="1"/>
  <c r="R3562" i="1"/>
  <c r="Q3562" i="1"/>
  <c r="O3562" i="1"/>
  <c r="P3562" i="1" s="1"/>
  <c r="N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Y3560" i="1"/>
  <c r="Z3560" i="1" s="1"/>
  <c r="X3560" i="1"/>
  <c r="W3560" i="1"/>
  <c r="U3560" i="1"/>
  <c r="V3560" i="1" s="1"/>
  <c r="T3560" i="1"/>
  <c r="R3560" i="1"/>
  <c r="Q3560" i="1"/>
  <c r="S3560" i="1" s="1"/>
  <c r="O3560" i="1"/>
  <c r="N3560" i="1"/>
  <c r="P3560" i="1" s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S3558" i="1"/>
  <c r="R3558" i="1"/>
  <c r="Q3558" i="1"/>
  <c r="P3558" i="1"/>
  <c r="O3558" i="1"/>
  <c r="N3558" i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Z3557" i="1"/>
  <c r="Y3557" i="1"/>
  <c r="X3557" i="1"/>
  <c r="W3557" i="1"/>
  <c r="V3557" i="1"/>
  <c r="U3557" i="1"/>
  <c r="T3557" i="1"/>
  <c r="S3557" i="1"/>
  <c r="R3557" i="1"/>
  <c r="Q3557" i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/>
  <c r="AA3556" i="1"/>
  <c r="Y3556" i="1"/>
  <c r="Z3556" i="1" s="1"/>
  <c r="X3556" i="1"/>
  <c r="W3556" i="1"/>
  <c r="U3556" i="1"/>
  <c r="V3556" i="1" s="1"/>
  <c r="T3556" i="1"/>
  <c r="R3556" i="1"/>
  <c r="Q3556" i="1"/>
  <c r="S3556" i="1" s="1"/>
  <c r="O3556" i="1"/>
  <c r="N3556" i="1"/>
  <c r="P3556" i="1" s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P3555" i="1"/>
  <c r="O3555" i="1"/>
  <c r="N3555" i="1"/>
  <c r="L3555" i="1"/>
  <c r="M3555" i="1" s="1"/>
  <c r="K3555" i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Z3553" i="1"/>
  <c r="Y3553" i="1"/>
  <c r="X3553" i="1"/>
  <c r="W3553" i="1"/>
  <c r="V3553" i="1"/>
  <c r="U3553" i="1"/>
  <c r="T3553" i="1"/>
  <c r="S3553" i="1"/>
  <c r="R3553" i="1"/>
  <c r="Q3553" i="1"/>
  <c r="O3553" i="1"/>
  <c r="N3553" i="1"/>
  <c r="P3553" i="1" s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/>
  <c r="AA3552" i="1"/>
  <c r="Y3552" i="1"/>
  <c r="Z3552" i="1" s="1"/>
  <c r="X3552" i="1"/>
  <c r="W3552" i="1"/>
  <c r="U3552" i="1"/>
  <c r="V3552" i="1" s="1"/>
  <c r="T3552" i="1"/>
  <c r="R3552" i="1"/>
  <c r="Q3552" i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P3551" i="1"/>
  <c r="O3551" i="1"/>
  <c r="N3551" i="1"/>
  <c r="M3551" i="1"/>
  <c r="L3551" i="1"/>
  <c r="K3551" i="1"/>
  <c r="J3551" i="1"/>
  <c r="I3551" i="1"/>
  <c r="AB3551" i="1" s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S3550" i="1"/>
  <c r="R3550" i="1"/>
  <c r="Q3550" i="1"/>
  <c r="O3550" i="1"/>
  <c r="P3550" i="1" s="1"/>
  <c r="AB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R3548" i="1"/>
  <c r="Q3548" i="1"/>
  <c r="S3548" i="1" s="1"/>
  <c r="O3548" i="1"/>
  <c r="N3548" i="1"/>
  <c r="P3548" i="1" s="1"/>
  <c r="M3548" i="1"/>
  <c r="L3548" i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R3547" i="1"/>
  <c r="Q3547" i="1"/>
  <c r="S3547" i="1" s="1"/>
  <c r="P3547" i="1"/>
  <c r="O3547" i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S3546" i="1"/>
  <c r="R3546" i="1"/>
  <c r="Q3546" i="1"/>
  <c r="O3546" i="1"/>
  <c r="P3546" i="1" s="1"/>
  <c r="N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V3545" i="1"/>
  <c r="U3545" i="1"/>
  <c r="T3545" i="1"/>
  <c r="S3545" i="1"/>
  <c r="R3545" i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Z3544" i="1" s="1"/>
  <c r="X3544" i="1"/>
  <c r="W3544" i="1"/>
  <c r="U3544" i="1"/>
  <c r="V3544" i="1" s="1"/>
  <c r="T3544" i="1"/>
  <c r="R3544" i="1"/>
  <c r="Q3544" i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W3543" i="1"/>
  <c r="U3543" i="1"/>
  <c r="T3543" i="1"/>
  <c r="V3543" i="1" s="1"/>
  <c r="R3543" i="1"/>
  <c r="Q3543" i="1"/>
  <c r="S3543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S3542" i="1"/>
  <c r="R3542" i="1"/>
  <c r="Q3542" i="1"/>
  <c r="O3542" i="1"/>
  <c r="P3542" i="1" s="1"/>
  <c r="N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Z3541" i="1"/>
  <c r="Y3541" i="1"/>
  <c r="X3541" i="1"/>
  <c r="W3541" i="1"/>
  <c r="V3541" i="1"/>
  <c r="U3541" i="1"/>
  <c r="T3541" i="1"/>
  <c r="S3541" i="1"/>
  <c r="R3541" i="1"/>
  <c r="Q3541" i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U3540" i="1"/>
  <c r="V3540" i="1" s="1"/>
  <c r="T3540" i="1"/>
  <c r="R3540" i="1"/>
  <c r="Q3540" i="1"/>
  <c r="O3540" i="1"/>
  <c r="N3540" i="1"/>
  <c r="P3540" i="1" s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P3539" i="1"/>
  <c r="O3539" i="1"/>
  <c r="N3539" i="1"/>
  <c r="M3539" i="1"/>
  <c r="L3539" i="1"/>
  <c r="K3539" i="1"/>
  <c r="J3539" i="1"/>
  <c r="I3539" i="1"/>
  <c r="AB3539" i="1" s="1"/>
  <c r="H3539" i="1"/>
  <c r="G3539" i="1"/>
  <c r="F3539" i="1"/>
  <c r="E3539" i="1"/>
  <c r="D3539" i="1"/>
  <c r="B3539" i="1"/>
  <c r="A3539" i="1" s="1"/>
  <c r="AA3538" i="1"/>
  <c r="Y3538" i="1"/>
  <c r="X3538" i="1"/>
  <c r="Z3538" i="1" s="1"/>
  <c r="W3538" i="1"/>
  <c r="U3538" i="1"/>
  <c r="T3538" i="1"/>
  <c r="V3538" i="1" s="1"/>
  <c r="S3538" i="1"/>
  <c r="R3538" i="1"/>
  <c r="Q3538" i="1"/>
  <c r="O3538" i="1"/>
  <c r="P3538" i="1" s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V3537" i="1"/>
  <c r="U3537" i="1"/>
  <c r="T3537" i="1"/>
  <c r="S3537" i="1"/>
  <c r="R3537" i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U3536" i="1"/>
  <c r="V3536" i="1" s="1"/>
  <c r="T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W3535" i="1"/>
  <c r="U3535" i="1"/>
  <c r="T3535" i="1"/>
  <c r="V3535" i="1" s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S3533" i="1"/>
  <c r="R3533" i="1"/>
  <c r="Q3533" i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/>
  <c r="AA3532" i="1"/>
  <c r="Y3532" i="1"/>
  <c r="Z3532" i="1" s="1"/>
  <c r="X3532" i="1"/>
  <c r="W3532" i="1"/>
  <c r="U3532" i="1"/>
  <c r="V3532" i="1" s="1"/>
  <c r="T3532" i="1"/>
  <c r="R3532" i="1"/>
  <c r="Q3532" i="1"/>
  <c r="O3532" i="1"/>
  <c r="N3532" i="1"/>
  <c r="P3532" i="1" s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P3531" i="1"/>
  <c r="O3531" i="1"/>
  <c r="N3531" i="1"/>
  <c r="M3531" i="1"/>
  <c r="L3531" i="1"/>
  <c r="K3531" i="1"/>
  <c r="J3531" i="1"/>
  <c r="I3531" i="1"/>
  <c r="AB3531" i="1" s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S3530" i="1"/>
  <c r="R3530" i="1"/>
  <c r="Q3530" i="1"/>
  <c r="O3530" i="1"/>
  <c r="P3530" i="1" s="1"/>
  <c r="N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Z3529" i="1"/>
  <c r="Y3529" i="1"/>
  <c r="X3529" i="1"/>
  <c r="W3529" i="1"/>
  <c r="V3529" i="1"/>
  <c r="U3529" i="1"/>
  <c r="T3529" i="1"/>
  <c r="S3529" i="1"/>
  <c r="R3529" i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/>
  <c r="AA3528" i="1"/>
  <c r="Z3528" i="1"/>
  <c r="Y3528" i="1"/>
  <c r="X3528" i="1"/>
  <c r="W3528" i="1"/>
  <c r="V3528" i="1"/>
  <c r="U3528" i="1"/>
  <c r="T3528" i="1"/>
  <c r="R3528" i="1"/>
  <c r="Q3528" i="1"/>
  <c r="O3528" i="1"/>
  <c r="N3528" i="1"/>
  <c r="P3528" i="1" s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R3527" i="1"/>
  <c r="Q3527" i="1"/>
  <c r="S3527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O3526" i="1"/>
  <c r="P3526" i="1" s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Z3525" i="1"/>
  <c r="Y3525" i="1"/>
  <c r="X3525" i="1"/>
  <c r="W3525" i="1"/>
  <c r="V3525" i="1"/>
  <c r="U3525" i="1"/>
  <c r="T3525" i="1"/>
  <c r="R3525" i="1"/>
  <c r="S3525" i="1" s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Y3524" i="1"/>
  <c r="Z3524" i="1" s="1"/>
  <c r="X3524" i="1"/>
  <c r="W3524" i="1"/>
  <c r="U3524" i="1"/>
  <c r="V3524" i="1" s="1"/>
  <c r="T3524" i="1"/>
  <c r="R3524" i="1"/>
  <c r="Q3524" i="1"/>
  <c r="S3524" i="1" s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 s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AB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S3521" i="1"/>
  <c r="R3521" i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/>
  <c r="AA3520" i="1"/>
  <c r="Z3520" i="1"/>
  <c r="Y3520" i="1"/>
  <c r="X3520" i="1"/>
  <c r="W3520" i="1"/>
  <c r="V3520" i="1"/>
  <c r="U3520" i="1"/>
  <c r="T3520" i="1"/>
  <c r="R3520" i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R3519" i="1"/>
  <c r="Q3519" i="1"/>
  <c r="S3519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S3518" i="1"/>
  <c r="R3518" i="1"/>
  <c r="Q3518" i="1"/>
  <c r="O3518" i="1"/>
  <c r="P3518" i="1" s="1"/>
  <c r="N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Y3516" i="1"/>
  <c r="Z3516" i="1" s="1"/>
  <c r="X3516" i="1"/>
  <c r="W3516" i="1"/>
  <c r="U3516" i="1"/>
  <c r="V3516" i="1" s="1"/>
  <c r="T3516" i="1"/>
  <c r="R3516" i="1"/>
  <c r="Q3516" i="1"/>
  <c r="S3516" i="1" s="1"/>
  <c r="O3516" i="1"/>
  <c r="N3516" i="1"/>
  <c r="P3516" i="1" s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W3515" i="1"/>
  <c r="U3515" i="1"/>
  <c r="T3515" i="1"/>
  <c r="V3515" i="1" s="1"/>
  <c r="R3515" i="1"/>
  <c r="Q3515" i="1"/>
  <c r="S3515" i="1" s="1"/>
  <c r="P3515" i="1"/>
  <c r="O3515" i="1"/>
  <c r="N3515" i="1"/>
  <c r="L3515" i="1"/>
  <c r="M3515" i="1" s="1"/>
  <c r="K3515" i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Z3514" i="1" s="1"/>
  <c r="W3514" i="1"/>
  <c r="U3514" i="1"/>
  <c r="T3514" i="1"/>
  <c r="V3514" i="1" s="1"/>
  <c r="S3514" i="1"/>
  <c r="R3514" i="1"/>
  <c r="Q3514" i="1"/>
  <c r="O3514" i="1"/>
  <c r="P3514" i="1" s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S3513" i="1"/>
  <c r="R3513" i="1"/>
  <c r="Q3513" i="1"/>
  <c r="O3513" i="1"/>
  <c r="N3513" i="1"/>
  <c r="P3513" i="1" s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Z3512" i="1"/>
  <c r="Y3512" i="1"/>
  <c r="X3512" i="1"/>
  <c r="W3512" i="1"/>
  <c r="V3512" i="1"/>
  <c r="U3512" i="1"/>
  <c r="T3512" i="1"/>
  <c r="R3512" i="1"/>
  <c r="Q3512" i="1"/>
  <c r="O3512" i="1"/>
  <c r="N3512" i="1"/>
  <c r="P3512" i="1" s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R3511" i="1"/>
  <c r="Q3511" i="1"/>
  <c r="S3511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Y3510" i="1"/>
  <c r="X3510" i="1"/>
  <c r="Z3510" i="1" s="1"/>
  <c r="W3510" i="1"/>
  <c r="U3510" i="1"/>
  <c r="T3510" i="1"/>
  <c r="V3510" i="1" s="1"/>
  <c r="S3510" i="1"/>
  <c r="R3510" i="1"/>
  <c r="Q3510" i="1"/>
  <c r="P3510" i="1"/>
  <c r="O3510" i="1"/>
  <c r="N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S3509" i="1" s="1"/>
  <c r="Q3509" i="1"/>
  <c r="O3509" i="1"/>
  <c r="N3509" i="1"/>
  <c r="L3509" i="1"/>
  <c r="K3509" i="1"/>
  <c r="M3509" i="1" s="1"/>
  <c r="J3509" i="1"/>
  <c r="I3509" i="1"/>
  <c r="H3509" i="1"/>
  <c r="G3509" i="1"/>
  <c r="F3509" i="1"/>
  <c r="E3509" i="1"/>
  <c r="D3509" i="1"/>
  <c r="B3509" i="1"/>
  <c r="A3509" i="1" s="1"/>
  <c r="AA3508" i="1"/>
  <c r="Y3508" i="1"/>
  <c r="Z3508" i="1" s="1"/>
  <c r="X3508" i="1"/>
  <c r="W3508" i="1"/>
  <c r="U3508" i="1"/>
  <c r="V3508" i="1" s="1"/>
  <c r="T3508" i="1"/>
  <c r="R3508" i="1"/>
  <c r="Q3508" i="1"/>
  <c r="S3508" i="1" s="1"/>
  <c r="O3508" i="1"/>
  <c r="N3508" i="1"/>
  <c r="P3508" i="1" s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W3507" i="1"/>
  <c r="U3507" i="1"/>
  <c r="T3507" i="1"/>
  <c r="V3507" i="1" s="1"/>
  <c r="R3507" i="1"/>
  <c r="Q3507" i="1"/>
  <c r="S3507" i="1" s="1"/>
  <c r="P3507" i="1"/>
  <c r="O3507" i="1"/>
  <c r="N3507" i="1"/>
  <c r="L3507" i="1"/>
  <c r="M3507" i="1" s="1"/>
  <c r="K3507" i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U3506" i="1"/>
  <c r="T3506" i="1"/>
  <c r="V3506" i="1" s="1"/>
  <c r="S3506" i="1"/>
  <c r="R3506" i="1"/>
  <c r="Q3506" i="1"/>
  <c r="O3506" i="1"/>
  <c r="P3506" i="1" s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S3505" i="1"/>
  <c r="R3505" i="1"/>
  <c r="Q3505" i="1"/>
  <c r="O3505" i="1"/>
  <c r="N3505" i="1"/>
  <c r="P3505" i="1" s="1"/>
  <c r="L3505" i="1"/>
  <c r="K3505" i="1"/>
  <c r="M3505" i="1" s="1"/>
  <c r="J3505" i="1"/>
  <c r="I3505" i="1"/>
  <c r="H3505" i="1"/>
  <c r="G3505" i="1"/>
  <c r="F3505" i="1"/>
  <c r="E3505" i="1"/>
  <c r="D3505" i="1"/>
  <c r="B3505" i="1"/>
  <c r="A3505" i="1"/>
  <c r="AA3504" i="1"/>
  <c r="Z3504" i="1"/>
  <c r="Y3504" i="1"/>
  <c r="X3504" i="1"/>
  <c r="W3504" i="1"/>
  <c r="V3504" i="1"/>
  <c r="U3504" i="1"/>
  <c r="T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R3503" i="1"/>
  <c r="Q3503" i="1"/>
  <c r="S3503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P3494" i="1"/>
  <c r="O3494" i="1"/>
  <c r="N3494" i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S3493" i="1"/>
  <c r="R3493" i="1"/>
  <c r="Q3493" i="1"/>
  <c r="O3493" i="1"/>
  <c r="N3493" i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M3491" i="1"/>
  <c r="L3491" i="1"/>
  <c r="K3491" i="1"/>
  <c r="J3491" i="1"/>
  <c r="I3491" i="1"/>
  <c r="AB3491" i="1" s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AB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S3489" i="1"/>
  <c r="R3489" i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M3487" i="1"/>
  <c r="L3487" i="1"/>
  <c r="K3487" i="1"/>
  <c r="J3487" i="1"/>
  <c r="I3487" i="1"/>
  <c r="AB3487" i="1" s="1"/>
  <c r="H3487" i="1"/>
  <c r="G3487" i="1"/>
  <c r="F3487" i="1"/>
  <c r="E3487" i="1"/>
  <c r="D3487" i="1"/>
  <c r="B3487" i="1"/>
  <c r="A3487" i="1" s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M3479" i="1"/>
  <c r="L3479" i="1"/>
  <c r="K3479" i="1"/>
  <c r="J3479" i="1"/>
  <c r="I3479" i="1"/>
  <c r="AB3479" i="1" s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 s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P3474" i="1"/>
  <c r="O3474" i="1"/>
  <c r="N3474" i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S3473" i="1"/>
  <c r="R3473" i="1"/>
  <c r="Q3473" i="1"/>
  <c r="O3473" i="1"/>
  <c r="N3473" i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M3471" i="1"/>
  <c r="L3471" i="1"/>
  <c r="K3471" i="1"/>
  <c r="J3471" i="1"/>
  <c r="I3471" i="1"/>
  <c r="H3471" i="1"/>
  <c r="AB3471" i="1" s="1"/>
  <c r="G3471" i="1"/>
  <c r="F3471" i="1"/>
  <c r="E3471" i="1"/>
  <c r="D3471" i="1"/>
  <c r="B3471" i="1"/>
  <c r="A3471" i="1" s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P3470" i="1" s="1"/>
  <c r="N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Z3468" i="1"/>
  <c r="Y3468" i="1"/>
  <c r="X3468" i="1"/>
  <c r="W3468" i="1"/>
  <c r="V3468" i="1"/>
  <c r="U3468" i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R3467" i="1"/>
  <c r="Q3467" i="1"/>
  <c r="S3467" i="1" s="1"/>
  <c r="P3467" i="1"/>
  <c r="O3467" i="1"/>
  <c r="N3467" i="1"/>
  <c r="L3467" i="1"/>
  <c r="M3467" i="1" s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S3466" i="1"/>
  <c r="R3466" i="1"/>
  <c r="Q3466" i="1"/>
  <c r="O3466" i="1"/>
  <c r="P3466" i="1" s="1"/>
  <c r="N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S3465" i="1"/>
  <c r="R3465" i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U3464" i="1"/>
  <c r="V3464" i="1" s="1"/>
  <c r="T3464" i="1"/>
  <c r="R3464" i="1"/>
  <c r="Q3464" i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W3463" i="1"/>
  <c r="U3463" i="1"/>
  <c r="T3463" i="1"/>
  <c r="V3463" i="1" s="1"/>
  <c r="R3463" i="1"/>
  <c r="Q3463" i="1"/>
  <c r="S3463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AA3462" i="1"/>
  <c r="Y3462" i="1"/>
  <c r="X3462" i="1"/>
  <c r="Z3462" i="1" s="1"/>
  <c r="W3462" i="1"/>
  <c r="U3462" i="1"/>
  <c r="T3462" i="1"/>
  <c r="V3462" i="1" s="1"/>
  <c r="S3462" i="1"/>
  <c r="R3462" i="1"/>
  <c r="Q3462" i="1"/>
  <c r="O3462" i="1"/>
  <c r="P3462" i="1" s="1"/>
  <c r="N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S3461" i="1"/>
  <c r="R3461" i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 s="1"/>
  <c r="AA3460" i="1"/>
  <c r="Y3460" i="1"/>
  <c r="Z3460" i="1" s="1"/>
  <c r="X3460" i="1"/>
  <c r="W3460" i="1"/>
  <c r="U3460" i="1"/>
  <c r="V3460" i="1" s="1"/>
  <c r="T3460" i="1"/>
  <c r="R3460" i="1"/>
  <c r="Q3460" i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P3459" i="1"/>
  <c r="O3459" i="1"/>
  <c r="N3459" i="1"/>
  <c r="M3459" i="1"/>
  <c r="L3459" i="1"/>
  <c r="K3459" i="1"/>
  <c r="J3459" i="1"/>
  <c r="I3459" i="1"/>
  <c r="AB3459" i="1" s="1"/>
  <c r="H3459" i="1"/>
  <c r="G3459" i="1"/>
  <c r="F3459" i="1"/>
  <c r="E3459" i="1"/>
  <c r="D3459" i="1"/>
  <c r="B3459" i="1"/>
  <c r="A3459" i="1" s="1"/>
  <c r="AA3458" i="1"/>
  <c r="Y3458" i="1"/>
  <c r="X3458" i="1"/>
  <c r="Z3458" i="1" s="1"/>
  <c r="W3458" i="1"/>
  <c r="U3458" i="1"/>
  <c r="T3458" i="1"/>
  <c r="V3458" i="1" s="1"/>
  <c r="S3458" i="1"/>
  <c r="R3458" i="1"/>
  <c r="Q3458" i="1"/>
  <c r="O3458" i="1"/>
  <c r="P3458" i="1" s="1"/>
  <c r="N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S3457" i="1"/>
  <c r="R3457" i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Y3456" i="1"/>
  <c r="Z3456" i="1" s="1"/>
  <c r="X3456" i="1"/>
  <c r="W3456" i="1"/>
  <c r="U3456" i="1"/>
  <c r="V3456" i="1" s="1"/>
  <c r="T3456" i="1"/>
  <c r="R3456" i="1"/>
  <c r="Q3456" i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W3455" i="1"/>
  <c r="U3455" i="1"/>
  <c r="T3455" i="1"/>
  <c r="V3455" i="1" s="1"/>
  <c r="R3455" i="1"/>
  <c r="Q3455" i="1"/>
  <c r="S3455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S3454" i="1"/>
  <c r="R3454" i="1"/>
  <c r="Q3454" i="1"/>
  <c r="P3454" i="1"/>
  <c r="O3454" i="1"/>
  <c r="N3454" i="1"/>
  <c r="L3454" i="1"/>
  <c r="K3454" i="1"/>
  <c r="M3454" i="1" s="1"/>
  <c r="AB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S3453" i="1"/>
  <c r="R3453" i="1"/>
  <c r="Q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Z3452" i="1"/>
  <c r="Y3452" i="1"/>
  <c r="X3452" i="1"/>
  <c r="W3452" i="1"/>
  <c r="V3452" i="1"/>
  <c r="U3452" i="1"/>
  <c r="T3452" i="1"/>
  <c r="R3452" i="1"/>
  <c r="Q3452" i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R3451" i="1"/>
  <c r="Q3451" i="1"/>
  <c r="S3451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Z3450" i="1" s="1"/>
  <c r="W3450" i="1"/>
  <c r="U3450" i="1"/>
  <c r="T3450" i="1"/>
  <c r="V3450" i="1" s="1"/>
  <c r="S3450" i="1"/>
  <c r="R3450" i="1"/>
  <c r="Q3450" i="1"/>
  <c r="O3450" i="1"/>
  <c r="P3450" i="1" s="1"/>
  <c r="N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Z3448" i="1"/>
  <c r="Y3448" i="1"/>
  <c r="X3448" i="1"/>
  <c r="W3448" i="1"/>
  <c r="V3448" i="1"/>
  <c r="U3448" i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S3447" i="1" s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S3446" i="1"/>
  <c r="R3446" i="1"/>
  <c r="Q3446" i="1"/>
  <c r="O3446" i="1"/>
  <c r="P3446" i="1" s="1"/>
  <c r="N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S3445" i="1"/>
  <c r="R3445" i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Y3444" i="1"/>
  <c r="Z3444" i="1" s="1"/>
  <c r="X3444" i="1"/>
  <c r="W3444" i="1"/>
  <c r="U3444" i="1"/>
  <c r="V3444" i="1" s="1"/>
  <c r="T3444" i="1"/>
  <c r="R3444" i="1"/>
  <c r="Q3444" i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W3443" i="1"/>
  <c r="U3443" i="1"/>
  <c r="T3443" i="1"/>
  <c r="V3443" i="1" s="1"/>
  <c r="R3443" i="1"/>
  <c r="Q3443" i="1"/>
  <c r="S3443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S3442" i="1"/>
  <c r="R3442" i="1"/>
  <c r="Q3442" i="1"/>
  <c r="P3442" i="1"/>
  <c r="O3442" i="1"/>
  <c r="N3442" i="1"/>
  <c r="L3442" i="1"/>
  <c r="K3442" i="1"/>
  <c r="M3442" i="1" s="1"/>
  <c r="AB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Z3440" i="1"/>
  <c r="Y3440" i="1"/>
  <c r="X3440" i="1"/>
  <c r="W3440" i="1"/>
  <c r="V3440" i="1"/>
  <c r="U3440" i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S3439" i="1" s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S3438" i="1"/>
  <c r="R3438" i="1"/>
  <c r="Q3438" i="1"/>
  <c r="O3438" i="1"/>
  <c r="P3438" i="1" s="1"/>
  <c r="N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S3437" i="1"/>
  <c r="R3437" i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Y3436" i="1"/>
  <c r="Z3436" i="1" s="1"/>
  <c r="X3436" i="1"/>
  <c r="W3436" i="1"/>
  <c r="U3436" i="1"/>
  <c r="V3436" i="1" s="1"/>
  <c r="T3436" i="1"/>
  <c r="R3436" i="1"/>
  <c r="Q3436" i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W3435" i="1"/>
  <c r="U3435" i="1"/>
  <c r="T3435" i="1"/>
  <c r="V3435" i="1" s="1"/>
  <c r="R3435" i="1"/>
  <c r="Q3435" i="1"/>
  <c r="S3435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S3434" i="1"/>
  <c r="R3434" i="1"/>
  <c r="Q3434" i="1"/>
  <c r="O3434" i="1"/>
  <c r="P3434" i="1" s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S3433" i="1"/>
  <c r="R3433" i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Z3432" i="1" s="1"/>
  <c r="X3432" i="1"/>
  <c r="W3432" i="1"/>
  <c r="U3432" i="1"/>
  <c r="V3432" i="1" s="1"/>
  <c r="T3432" i="1"/>
  <c r="R3432" i="1"/>
  <c r="Q3432" i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P3430" i="1" s="1"/>
  <c r="N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S3429" i="1"/>
  <c r="R3429" i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R3428" i="1"/>
  <c r="Q3428" i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R3427" i="1"/>
  <c r="Q3427" i="1"/>
  <c r="S3427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U3426" i="1"/>
  <c r="T3426" i="1"/>
  <c r="V3426" i="1" s="1"/>
  <c r="S3426" i="1"/>
  <c r="R3426" i="1"/>
  <c r="Q3426" i="1"/>
  <c r="O3426" i="1"/>
  <c r="P3426" i="1" s="1"/>
  <c r="N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S3425" i="1"/>
  <c r="R3425" i="1"/>
  <c r="Q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Z3424" i="1" s="1"/>
  <c r="X3424" i="1"/>
  <c r="W3424" i="1"/>
  <c r="U3424" i="1"/>
  <c r="V3424" i="1" s="1"/>
  <c r="T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W3423" i="1"/>
  <c r="U3423" i="1"/>
  <c r="T3423" i="1"/>
  <c r="V3423" i="1" s="1"/>
  <c r="R3423" i="1"/>
  <c r="Q3423" i="1"/>
  <c r="S3423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P3422" i="1"/>
  <c r="O3422" i="1"/>
  <c r="N3422" i="1"/>
  <c r="L3422" i="1"/>
  <c r="K3422" i="1"/>
  <c r="M3422" i="1" s="1"/>
  <c r="AB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S3421" i="1"/>
  <c r="R3421" i="1"/>
  <c r="Q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V3420" i="1"/>
  <c r="U3420" i="1"/>
  <c r="T3420" i="1"/>
  <c r="R3420" i="1"/>
  <c r="Q3420" i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R3419" i="1"/>
  <c r="Q3419" i="1"/>
  <c r="S3419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S3418" i="1"/>
  <c r="R3418" i="1"/>
  <c r="Q3418" i="1"/>
  <c r="O3418" i="1"/>
  <c r="P3418" i="1" s="1"/>
  <c r="N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S3417" i="1"/>
  <c r="R3417" i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Z3416" i="1"/>
  <c r="Y3416" i="1"/>
  <c r="X3416" i="1"/>
  <c r="W3416" i="1"/>
  <c r="V3416" i="1"/>
  <c r="U3416" i="1"/>
  <c r="T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R3415" i="1"/>
  <c r="Q3415" i="1"/>
  <c r="S3415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P3414" i="1" s="1"/>
  <c r="N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V3412" i="1"/>
  <c r="U3412" i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R3411" i="1"/>
  <c r="Q3411" i="1"/>
  <c r="S3411" i="1" s="1"/>
  <c r="P3411" i="1"/>
  <c r="O3411" i="1"/>
  <c r="N3411" i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S3410" i="1"/>
  <c r="R3410" i="1"/>
  <c r="Q3410" i="1"/>
  <c r="O3410" i="1"/>
  <c r="P3410" i="1" s="1"/>
  <c r="N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S3409" i="1"/>
  <c r="R3409" i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Z3408" i="1" s="1"/>
  <c r="X3408" i="1"/>
  <c r="W3408" i="1"/>
  <c r="U3408" i="1"/>
  <c r="V3408" i="1" s="1"/>
  <c r="T3408" i="1"/>
  <c r="R3408" i="1"/>
  <c r="Q3408" i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W3407" i="1"/>
  <c r="U3407" i="1"/>
  <c r="T3407" i="1"/>
  <c r="V3407" i="1" s="1"/>
  <c r="R3407" i="1"/>
  <c r="Q3407" i="1"/>
  <c r="S3407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P3406" i="1"/>
  <c r="O3406" i="1"/>
  <c r="N3406" i="1"/>
  <c r="L3406" i="1"/>
  <c r="K3406" i="1"/>
  <c r="M3406" i="1" s="1"/>
  <c r="AB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Z3404" i="1"/>
  <c r="Y3404" i="1"/>
  <c r="X3404" i="1"/>
  <c r="W3404" i="1"/>
  <c r="V3404" i="1"/>
  <c r="U3404" i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S3401" i="1"/>
  <c r="R3401" i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M3399" i="1"/>
  <c r="L3399" i="1"/>
  <c r="K3399" i="1"/>
  <c r="J3399" i="1"/>
  <c r="I3399" i="1"/>
  <c r="AB3399" i="1" s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P3398" i="1" s="1"/>
  <c r="N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Z3396" i="1"/>
  <c r="Y3396" i="1"/>
  <c r="X3396" i="1"/>
  <c r="W3396" i="1"/>
  <c r="V3396" i="1"/>
  <c r="U3396" i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R3395" i="1"/>
  <c r="Q3395" i="1"/>
  <c r="S3395" i="1" s="1"/>
  <c r="P3395" i="1"/>
  <c r="O3395" i="1"/>
  <c r="N3395" i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S3394" i="1"/>
  <c r="R3394" i="1"/>
  <c r="Q3394" i="1"/>
  <c r="O3394" i="1"/>
  <c r="P3394" i="1" s="1"/>
  <c r="N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S3393" i="1"/>
  <c r="R3393" i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Z3392" i="1" s="1"/>
  <c r="X3392" i="1"/>
  <c r="W3392" i="1"/>
  <c r="U3392" i="1"/>
  <c r="V3392" i="1" s="1"/>
  <c r="T3392" i="1"/>
  <c r="R3392" i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W3391" i="1"/>
  <c r="U3391" i="1"/>
  <c r="T3391" i="1"/>
  <c r="V3391" i="1" s="1"/>
  <c r="R3391" i="1"/>
  <c r="Q3391" i="1"/>
  <c r="S3391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P3390" i="1"/>
  <c r="O3390" i="1"/>
  <c r="N3390" i="1"/>
  <c r="L3390" i="1"/>
  <c r="K3390" i="1"/>
  <c r="M3390" i="1" s="1"/>
  <c r="AB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S3389" i="1" s="1"/>
  <c r="Q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Z3388" i="1"/>
  <c r="Y3388" i="1"/>
  <c r="X3388" i="1"/>
  <c r="W3388" i="1"/>
  <c r="V3388" i="1"/>
  <c r="U3388" i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R3387" i="1"/>
  <c r="Q3387" i="1"/>
  <c r="S3387" i="1" s="1"/>
  <c r="P3387" i="1"/>
  <c r="O3387" i="1"/>
  <c r="N3387" i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S3386" i="1"/>
  <c r="R3386" i="1"/>
  <c r="Q3386" i="1"/>
  <c r="O3386" i="1"/>
  <c r="P3386" i="1" s="1"/>
  <c r="N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S3385" i="1"/>
  <c r="R3385" i="1"/>
  <c r="Q3385" i="1"/>
  <c r="O3385" i="1"/>
  <c r="N3385" i="1"/>
  <c r="P3385" i="1" s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P3383" i="1"/>
  <c r="O3383" i="1"/>
  <c r="N3383" i="1"/>
  <c r="M3383" i="1"/>
  <c r="L3383" i="1"/>
  <c r="K3383" i="1"/>
  <c r="J3383" i="1"/>
  <c r="I3383" i="1"/>
  <c r="AB3383" i="1" s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P3382" i="1" s="1"/>
  <c r="AB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Z3380" i="1"/>
  <c r="Y3380" i="1"/>
  <c r="X3380" i="1"/>
  <c r="W3380" i="1"/>
  <c r="V3380" i="1"/>
  <c r="U3380" i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R3379" i="1"/>
  <c r="Q3379" i="1"/>
  <c r="S3379" i="1" s="1"/>
  <c r="P3379" i="1"/>
  <c r="O3379" i="1"/>
  <c r="N3379" i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S3378" i="1"/>
  <c r="R3378" i="1"/>
  <c r="Q3378" i="1"/>
  <c r="O3378" i="1"/>
  <c r="P3378" i="1" s="1"/>
  <c r="N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S3377" i="1"/>
  <c r="R3377" i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Z3376" i="1" s="1"/>
  <c r="X3376" i="1"/>
  <c r="W3376" i="1"/>
  <c r="U3376" i="1"/>
  <c r="V3376" i="1" s="1"/>
  <c r="T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W3375" i="1"/>
  <c r="U3375" i="1"/>
  <c r="T3375" i="1"/>
  <c r="V3375" i="1" s="1"/>
  <c r="R3375" i="1"/>
  <c r="Q3375" i="1"/>
  <c r="S3375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P3374" i="1"/>
  <c r="O3374" i="1"/>
  <c r="N3374" i="1"/>
  <c r="L3374" i="1"/>
  <c r="K3374" i="1"/>
  <c r="M3374" i="1" s="1"/>
  <c r="AB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Z3372" i="1"/>
  <c r="Y3372" i="1"/>
  <c r="X3372" i="1"/>
  <c r="W3372" i="1"/>
  <c r="V3372" i="1"/>
  <c r="U3372" i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R3371" i="1"/>
  <c r="Q3371" i="1"/>
  <c r="S3371" i="1" s="1"/>
  <c r="P3371" i="1"/>
  <c r="O3371" i="1"/>
  <c r="N3371" i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S3370" i="1"/>
  <c r="R3370" i="1"/>
  <c r="Q3370" i="1"/>
  <c r="O3370" i="1"/>
  <c r="P3370" i="1" s="1"/>
  <c r="N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S3369" i="1"/>
  <c r="R3369" i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P3367" i="1"/>
  <c r="O3367" i="1"/>
  <c r="N3367" i="1"/>
  <c r="M3367" i="1"/>
  <c r="L3367" i="1"/>
  <c r="K3367" i="1"/>
  <c r="J3367" i="1"/>
  <c r="I3367" i="1"/>
  <c r="AB3367" i="1" s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P3366" i="1" s="1"/>
  <c r="N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Z3364" i="1"/>
  <c r="Y3364" i="1"/>
  <c r="X3364" i="1"/>
  <c r="W3364" i="1"/>
  <c r="V3364" i="1"/>
  <c r="U3364" i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R3363" i="1"/>
  <c r="Q3363" i="1"/>
  <c r="S3363" i="1" s="1"/>
  <c r="P3363" i="1"/>
  <c r="O3363" i="1"/>
  <c r="N3363" i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X3362" i="1"/>
  <c r="Z3362" i="1" s="1"/>
  <c r="W3362" i="1"/>
  <c r="U3362" i="1"/>
  <c r="T3362" i="1"/>
  <c r="V3362" i="1" s="1"/>
  <c r="S3362" i="1"/>
  <c r="R3362" i="1"/>
  <c r="Q3362" i="1"/>
  <c r="P3362" i="1"/>
  <c r="O3362" i="1"/>
  <c r="N3362" i="1"/>
  <c r="L3362" i="1"/>
  <c r="K3362" i="1"/>
  <c r="M3362" i="1" s="1"/>
  <c r="AB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Z3360" i="1"/>
  <c r="Y3360" i="1"/>
  <c r="X3360" i="1"/>
  <c r="W3360" i="1"/>
  <c r="V3360" i="1"/>
  <c r="U3360" i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 s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P3358" i="1" s="1"/>
  <c r="AB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S3357" i="1" s="1"/>
  <c r="Q3357" i="1"/>
  <c r="O3357" i="1"/>
  <c r="N3357" i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Z3356" i="1"/>
  <c r="Y3356" i="1"/>
  <c r="X3356" i="1"/>
  <c r="W3356" i="1"/>
  <c r="V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R3355" i="1"/>
  <c r="Q3355" i="1"/>
  <c r="S3355" i="1" s="1"/>
  <c r="P3355" i="1"/>
  <c r="O3355" i="1"/>
  <c r="N3355" i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S3354" i="1"/>
  <c r="R3354" i="1"/>
  <c r="Q3354" i="1"/>
  <c r="P3354" i="1"/>
  <c r="O3354" i="1"/>
  <c r="N3354" i="1"/>
  <c r="L3354" i="1"/>
  <c r="K3354" i="1"/>
  <c r="M3354" i="1" s="1"/>
  <c r="AB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S3353" i="1" s="1"/>
  <c r="Q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Z3352" i="1"/>
  <c r="Y3352" i="1"/>
  <c r="X3352" i="1"/>
  <c r="W3352" i="1"/>
  <c r="V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 s="1"/>
  <c r="AB3350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P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S3349" i="1" s="1"/>
  <c r="Q3349" i="1"/>
  <c r="O3349" i="1"/>
  <c r="N3349" i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Z3348" i="1"/>
  <c r="Y3348" i="1"/>
  <c r="X3348" i="1"/>
  <c r="W3348" i="1"/>
  <c r="V3348" i="1"/>
  <c r="U3348" i="1"/>
  <c r="T3348" i="1"/>
  <c r="R3348" i="1"/>
  <c r="Q3348" i="1"/>
  <c r="S3348" i="1" s="1"/>
  <c r="O3348" i="1"/>
  <c r="N3348" i="1"/>
  <c r="P3348" i="1" s="1"/>
  <c r="M3348" i="1"/>
  <c r="L3348" i="1"/>
  <c r="K3348" i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R3347" i="1"/>
  <c r="Q3347" i="1"/>
  <c r="S3347" i="1" s="1"/>
  <c r="P3347" i="1"/>
  <c r="O3347" i="1"/>
  <c r="N3347" i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S3346" i="1"/>
  <c r="R3346" i="1"/>
  <c r="Q3346" i="1"/>
  <c r="P3346" i="1"/>
  <c r="O3346" i="1"/>
  <c r="N3346" i="1"/>
  <c r="L3346" i="1"/>
  <c r="K3346" i="1"/>
  <c r="M3346" i="1" s="1"/>
  <c r="AB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S3345" i="1" s="1"/>
  <c r="Q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Z3344" i="1"/>
  <c r="Y3344" i="1"/>
  <c r="X3344" i="1"/>
  <c r="W3344" i="1"/>
  <c r="V3344" i="1"/>
  <c r="U3344" i="1"/>
  <c r="T3344" i="1"/>
  <c r="R3344" i="1"/>
  <c r="Q3344" i="1"/>
  <c r="S3344" i="1" s="1"/>
  <c r="O3344" i="1"/>
  <c r="N3344" i="1"/>
  <c r="P3344" i="1" s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R3343" i="1"/>
  <c r="Q3343" i="1"/>
  <c r="S3343" i="1" s="1"/>
  <c r="P3343" i="1"/>
  <c r="O3343" i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S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Z3340" i="1" s="1"/>
  <c r="X3340" i="1"/>
  <c r="W3340" i="1"/>
  <c r="U3340" i="1"/>
  <c r="V3340" i="1" s="1"/>
  <c r="T3340" i="1"/>
  <c r="R3340" i="1"/>
  <c r="Q3340" i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W3339" i="1"/>
  <c r="U3339" i="1"/>
  <c r="T3339" i="1"/>
  <c r="V3339" i="1" s="1"/>
  <c r="R3339" i="1"/>
  <c r="Q3339" i="1"/>
  <c r="S3339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AB3338" i="1"/>
  <c r="AA3338" i="1"/>
  <c r="Y3338" i="1"/>
  <c r="X3338" i="1"/>
  <c r="Z3338" i="1" s="1"/>
  <c r="W3338" i="1"/>
  <c r="U3338" i="1"/>
  <c r="T3338" i="1"/>
  <c r="V3338" i="1" s="1"/>
  <c r="S3338" i="1"/>
  <c r="R3338" i="1"/>
  <c r="Q3338" i="1"/>
  <c r="P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Z3336" i="1"/>
  <c r="Y3336" i="1"/>
  <c r="X3336" i="1"/>
  <c r="W3336" i="1"/>
  <c r="V3336" i="1"/>
  <c r="U3336" i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R3335" i="1"/>
  <c r="Q3335" i="1"/>
  <c r="S3335" i="1" s="1"/>
  <c r="P3335" i="1"/>
  <c r="O3335" i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S3334" i="1"/>
  <c r="R3334" i="1"/>
  <c r="Q3334" i="1"/>
  <c r="O3334" i="1"/>
  <c r="P3334" i="1" s="1"/>
  <c r="N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S3333" i="1"/>
  <c r="R3333" i="1"/>
  <c r="Q3333" i="1"/>
  <c r="O3333" i="1"/>
  <c r="N3333" i="1"/>
  <c r="P3333" i="1" s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Z3332" i="1" s="1"/>
  <c r="X3332" i="1"/>
  <c r="W3332" i="1"/>
  <c r="U3332" i="1"/>
  <c r="V3332" i="1" s="1"/>
  <c r="T3332" i="1"/>
  <c r="R3332" i="1"/>
  <c r="Q3332" i="1"/>
  <c r="O3332" i="1"/>
  <c r="N3332" i="1"/>
  <c r="P3332" i="1" s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W3331" i="1"/>
  <c r="U3331" i="1"/>
  <c r="T3331" i="1"/>
  <c r="V3331" i="1" s="1"/>
  <c r="R3331" i="1"/>
  <c r="Q3331" i="1"/>
  <c r="S3331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S3330" i="1"/>
  <c r="R3330" i="1"/>
  <c r="Q3330" i="1"/>
  <c r="P3330" i="1"/>
  <c r="O3330" i="1"/>
  <c r="N3330" i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S3329" i="1" s="1"/>
  <c r="Q3329" i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V3328" i="1"/>
  <c r="U3328" i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R3327" i="1"/>
  <c r="Q3327" i="1"/>
  <c r="S3327" i="1" s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Z3324" i="1" s="1"/>
  <c r="X3324" i="1"/>
  <c r="W3324" i="1"/>
  <c r="U3324" i="1"/>
  <c r="V3324" i="1" s="1"/>
  <c r="T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W3323" i="1"/>
  <c r="U3323" i="1"/>
  <c r="T3323" i="1"/>
  <c r="V3323" i="1" s="1"/>
  <c r="R3323" i="1"/>
  <c r="Q3323" i="1"/>
  <c r="S3323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AB3322" i="1"/>
  <c r="AA3322" i="1"/>
  <c r="Y3322" i="1"/>
  <c r="X3322" i="1"/>
  <c r="Z3322" i="1" s="1"/>
  <c r="W3322" i="1"/>
  <c r="U3322" i="1"/>
  <c r="T3322" i="1"/>
  <c r="V3322" i="1" s="1"/>
  <c r="S3322" i="1"/>
  <c r="R3322" i="1"/>
  <c r="Q3322" i="1"/>
  <c r="P3322" i="1"/>
  <c r="O3322" i="1"/>
  <c r="N3322" i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V3320" i="1"/>
  <c r="U3320" i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Z3316" i="1" s="1"/>
  <c r="X3316" i="1"/>
  <c r="W3316" i="1"/>
  <c r="U3316" i="1"/>
  <c r="V3316" i="1" s="1"/>
  <c r="T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W3315" i="1"/>
  <c r="U3315" i="1"/>
  <c r="T3315" i="1"/>
  <c r="V3315" i="1" s="1"/>
  <c r="R3315" i="1"/>
  <c r="Q3315" i="1"/>
  <c r="S3315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S3314" i="1"/>
  <c r="R3314" i="1"/>
  <c r="Q3314" i="1"/>
  <c r="O3314" i="1"/>
  <c r="P3314" i="1" s="1"/>
  <c r="N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S3313" i="1"/>
  <c r="R3313" i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V3312" i="1" s="1"/>
  <c r="T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W3311" i="1"/>
  <c r="U3311" i="1"/>
  <c r="T3311" i="1"/>
  <c r="V3311" i="1" s="1"/>
  <c r="R3311" i="1"/>
  <c r="Q3311" i="1"/>
  <c r="S3311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Z3308" i="1" s="1"/>
  <c r="X3308" i="1"/>
  <c r="W3308" i="1"/>
  <c r="U3308" i="1"/>
  <c r="V3308" i="1" s="1"/>
  <c r="T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W3307" i="1"/>
  <c r="U3307" i="1"/>
  <c r="T3307" i="1"/>
  <c r="V3307" i="1" s="1"/>
  <c r="R3307" i="1"/>
  <c r="Q3307" i="1"/>
  <c r="S3307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S3306" i="1"/>
  <c r="R3306" i="1"/>
  <c r="Q3306" i="1"/>
  <c r="O3306" i="1"/>
  <c r="P3306" i="1" s="1"/>
  <c r="N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S3305" i="1"/>
  <c r="R3305" i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Z3304" i="1" s="1"/>
  <c r="X3304" i="1"/>
  <c r="W3304" i="1"/>
  <c r="U3304" i="1"/>
  <c r="V3304" i="1" s="1"/>
  <c r="T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P3303" i="1"/>
  <c r="O3303" i="1"/>
  <c r="N3303" i="1"/>
  <c r="M3303" i="1"/>
  <c r="L3303" i="1"/>
  <c r="K3303" i="1"/>
  <c r="J3303" i="1"/>
  <c r="I3303" i="1"/>
  <c r="AB3303" i="1" s="1"/>
  <c r="H3303" i="1"/>
  <c r="G3303" i="1"/>
  <c r="F3303" i="1"/>
  <c r="E3303" i="1"/>
  <c r="D3303" i="1"/>
  <c r="B3303" i="1"/>
  <c r="A3303" i="1" s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 s="1"/>
  <c r="AA3300" i="1"/>
  <c r="Y3300" i="1"/>
  <c r="Z3300" i="1" s="1"/>
  <c r="X3300" i="1"/>
  <c r="W3300" i="1"/>
  <c r="U3300" i="1"/>
  <c r="V3300" i="1" s="1"/>
  <c r="T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W3299" i="1"/>
  <c r="U3299" i="1"/>
  <c r="T3299" i="1"/>
  <c r="V3299" i="1" s="1"/>
  <c r="R3299" i="1"/>
  <c r="Q3299" i="1"/>
  <c r="S3299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S3298" i="1"/>
  <c r="R3298" i="1"/>
  <c r="Q3298" i="1"/>
  <c r="O3298" i="1"/>
  <c r="P3298" i="1" s="1"/>
  <c r="N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S3297" i="1"/>
  <c r="R3297" i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V3296" i="1"/>
  <c r="U3296" i="1"/>
  <c r="T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R3295" i="1"/>
  <c r="Q3295" i="1"/>
  <c r="S3295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O3293" i="1"/>
  <c r="N3293" i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W3291" i="1"/>
  <c r="U3291" i="1"/>
  <c r="T3291" i="1"/>
  <c r="V3291" i="1" s="1"/>
  <c r="R3291" i="1"/>
  <c r="Q3291" i="1"/>
  <c r="S3291" i="1" s="1"/>
  <c r="P3291" i="1"/>
  <c r="O3291" i="1"/>
  <c r="N3291" i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S3290" i="1"/>
  <c r="R3290" i="1"/>
  <c r="Q3290" i="1"/>
  <c r="O3290" i="1"/>
  <c r="P3290" i="1" s="1"/>
  <c r="AB3290" i="1" s="1"/>
  <c r="N3290" i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S3289" i="1"/>
  <c r="R3289" i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V3288" i="1"/>
  <c r="U3288" i="1"/>
  <c r="T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R3287" i="1"/>
  <c r="Q3287" i="1"/>
  <c r="S3287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S3286" i="1"/>
  <c r="R3286" i="1"/>
  <c r="Q3286" i="1"/>
  <c r="O3286" i="1"/>
  <c r="P3286" i="1" s="1"/>
  <c r="N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Z3284" i="1"/>
  <c r="Y3284" i="1"/>
  <c r="X3284" i="1"/>
  <c r="W3284" i="1"/>
  <c r="V3284" i="1"/>
  <c r="U3284" i="1"/>
  <c r="T3284" i="1"/>
  <c r="R3284" i="1"/>
  <c r="Q3284" i="1"/>
  <c r="S3284" i="1" s="1"/>
  <c r="O3284" i="1"/>
  <c r="N3284" i="1"/>
  <c r="P3284" i="1" s="1"/>
  <c r="M3284" i="1"/>
  <c r="L3284" i="1"/>
  <c r="K3284" i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R3283" i="1"/>
  <c r="Q3283" i="1"/>
  <c r="S3283" i="1" s="1"/>
  <c r="P3283" i="1"/>
  <c r="O3283" i="1"/>
  <c r="N3283" i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S3282" i="1"/>
  <c r="R3282" i="1"/>
  <c r="Q3282" i="1"/>
  <c r="O3282" i="1"/>
  <c r="P3282" i="1" s="1"/>
  <c r="N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W3279" i="1"/>
  <c r="U3279" i="1"/>
  <c r="T3279" i="1"/>
  <c r="V3279" i="1" s="1"/>
  <c r="R3279" i="1"/>
  <c r="Q3279" i="1"/>
  <c r="S3279" i="1" s="1"/>
  <c r="P3279" i="1"/>
  <c r="O3279" i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S3278" i="1"/>
  <c r="R3278" i="1"/>
  <c r="Q3278" i="1"/>
  <c r="P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S3277" i="1"/>
  <c r="R3277" i="1"/>
  <c r="Q3277" i="1"/>
  <c r="O3277" i="1"/>
  <c r="N3277" i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P3275" i="1"/>
  <c r="O3275" i="1"/>
  <c r="N3275" i="1"/>
  <c r="M3275" i="1"/>
  <c r="L3275" i="1"/>
  <c r="K3275" i="1"/>
  <c r="J3275" i="1"/>
  <c r="I3275" i="1"/>
  <c r="AB3275" i="1" s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S3274" i="1"/>
  <c r="R3274" i="1"/>
  <c r="Q3274" i="1"/>
  <c r="O3274" i="1"/>
  <c r="P3274" i="1" s="1"/>
  <c r="N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S3273" i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V3272" i="1"/>
  <c r="U3272" i="1"/>
  <c r="T3272" i="1"/>
  <c r="R3272" i="1"/>
  <c r="Q3272" i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R3271" i="1"/>
  <c r="Q3271" i="1"/>
  <c r="S3271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P3266" i="1"/>
  <c r="O3266" i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S3265" i="1"/>
  <c r="R3265" i="1"/>
  <c r="Q3265" i="1"/>
  <c r="O3265" i="1"/>
  <c r="N3265" i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M3263" i="1"/>
  <c r="L3263" i="1"/>
  <c r="K3263" i="1"/>
  <c r="J3263" i="1"/>
  <c r="I3263" i="1"/>
  <c r="AB3263" i="1" s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Z3260" i="1"/>
  <c r="Y3260" i="1"/>
  <c r="X3260" i="1"/>
  <c r="W3260" i="1"/>
  <c r="V3260" i="1"/>
  <c r="U3260" i="1"/>
  <c r="T3260" i="1"/>
  <c r="R3260" i="1"/>
  <c r="Q3260" i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R3259" i="1"/>
  <c r="Q3259" i="1"/>
  <c r="S3259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V3256" i="1"/>
  <c r="U3256" i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P3250" i="1"/>
  <c r="O3250" i="1"/>
  <c r="N3250" i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S3245" i="1" s="1"/>
  <c r="Q3245" i="1"/>
  <c r="P3245" i="1"/>
  <c r="O3245" i="1"/>
  <c r="N3245" i="1"/>
  <c r="L3245" i="1"/>
  <c r="K3245" i="1"/>
  <c r="M3245" i="1" s="1"/>
  <c r="AB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O3236" i="1"/>
  <c r="P3236" i="1" s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R3235" i="1"/>
  <c r="S3235" i="1" s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R3227" i="1"/>
  <c r="S3227" i="1" s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O3224" i="1"/>
  <c r="P3224" i="1" s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O3220" i="1"/>
  <c r="P3220" i="1" s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R3219" i="1"/>
  <c r="S3219" i="1" s="1"/>
  <c r="Q3219" i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L3213" i="1"/>
  <c r="M3213" i="1" s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R3211" i="1"/>
  <c r="S3211" i="1" s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O3208" i="1"/>
  <c r="P3208" i="1" s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O3204" i="1"/>
  <c r="P3204" i="1" s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R3203" i="1"/>
  <c r="S3203" i="1" s="1"/>
  <c r="Q3203" i="1"/>
  <c r="O3203" i="1"/>
  <c r="N3203" i="1"/>
  <c r="P3203" i="1" s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O3200" i="1"/>
  <c r="P3200" i="1" s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R3195" i="1"/>
  <c r="S3195" i="1" s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O3188" i="1"/>
  <c r="P3188" i="1" s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P3185" i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S3184" i="1"/>
  <c r="R3184" i="1"/>
  <c r="Q3184" i="1"/>
  <c r="O3184" i="1"/>
  <c r="N3184" i="1"/>
  <c r="P3184" i="1" s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R3179" i="1"/>
  <c r="S3179" i="1" s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P3177" i="1"/>
  <c r="O3177" i="1"/>
  <c r="N3177" i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S3176" i="1"/>
  <c r="R3176" i="1"/>
  <c r="Q3176" i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P3174" i="1" s="1"/>
  <c r="M3174" i="1"/>
  <c r="L3174" i="1"/>
  <c r="K3174" i="1"/>
  <c r="J3174" i="1"/>
  <c r="I3174" i="1"/>
  <c r="H3174" i="1"/>
  <c r="AB3174" i="1" s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S3173" i="1" s="1"/>
  <c r="Q3173" i="1"/>
  <c r="P3173" i="1"/>
  <c r="O3173" i="1"/>
  <c r="N3173" i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O3172" i="1"/>
  <c r="P3172" i="1" s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S3169" i="1"/>
  <c r="R3169" i="1"/>
  <c r="Q3169" i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 s="1"/>
  <c r="AA3168" i="1"/>
  <c r="Z3168" i="1"/>
  <c r="Y3168" i="1"/>
  <c r="X3168" i="1"/>
  <c r="W3168" i="1"/>
  <c r="V3168" i="1"/>
  <c r="U3168" i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P3166" i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S3165" i="1"/>
  <c r="R3165" i="1"/>
  <c r="Q3165" i="1"/>
  <c r="O3165" i="1"/>
  <c r="N3165" i="1"/>
  <c r="P3165" i="1" s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P3162" i="1"/>
  <c r="O3162" i="1"/>
  <c r="N3162" i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S3161" i="1"/>
  <c r="R3161" i="1"/>
  <c r="Q3161" i="1"/>
  <c r="O3161" i="1"/>
  <c r="N3161" i="1"/>
  <c r="P3161" i="1" s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 s="1"/>
  <c r="AA3160" i="1"/>
  <c r="Z3160" i="1"/>
  <c r="Y3160" i="1"/>
  <c r="X3160" i="1"/>
  <c r="W3160" i="1"/>
  <c r="V3160" i="1"/>
  <c r="U3160" i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P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S3157" i="1"/>
  <c r="R3157" i="1"/>
  <c r="Q3157" i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Z3155" i="1" s="1"/>
  <c r="X3155" i="1"/>
  <c r="W3155" i="1"/>
  <c r="U3155" i="1"/>
  <c r="V3155" i="1" s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P3154" i="1"/>
  <c r="O3154" i="1"/>
  <c r="N3154" i="1"/>
  <c r="L3154" i="1"/>
  <c r="M3154" i="1" s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S3153" i="1"/>
  <c r="R3153" i="1"/>
  <c r="Q3153" i="1"/>
  <c r="O3153" i="1"/>
  <c r="P3153" i="1" s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V3152" i="1"/>
  <c r="U3152" i="1"/>
  <c r="T3152" i="1"/>
  <c r="R3152" i="1"/>
  <c r="S3152" i="1" s="1"/>
  <c r="Q3152" i="1"/>
  <c r="O3152" i="1"/>
  <c r="N3152" i="1"/>
  <c r="P3152" i="1" s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R3151" i="1"/>
  <c r="Q3151" i="1"/>
  <c r="S3151" i="1" s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M3150" i="1" s="1"/>
  <c r="K3150" i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S3149" i="1"/>
  <c r="R3149" i="1"/>
  <c r="Q3149" i="1"/>
  <c r="O3149" i="1"/>
  <c r="P3149" i="1" s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Z3148" i="1"/>
  <c r="Y3148" i="1"/>
  <c r="X3148" i="1"/>
  <c r="W3148" i="1"/>
  <c r="V3148" i="1"/>
  <c r="U3148" i="1"/>
  <c r="T3148" i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V3147" i="1" s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P3146" i="1"/>
  <c r="O3146" i="1"/>
  <c r="N3146" i="1"/>
  <c r="L3146" i="1"/>
  <c r="M3146" i="1" s="1"/>
  <c r="K3146" i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S3145" i="1"/>
  <c r="R3145" i="1"/>
  <c r="Q3145" i="1"/>
  <c r="O3145" i="1"/>
  <c r="P3145" i="1" s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Z3144" i="1"/>
  <c r="Y3144" i="1"/>
  <c r="X3144" i="1"/>
  <c r="W3144" i="1"/>
  <c r="V3144" i="1"/>
  <c r="U3144" i="1"/>
  <c r="T3144" i="1"/>
  <c r="R3144" i="1"/>
  <c r="S3144" i="1" s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V3143" i="1" s="1"/>
  <c r="T3143" i="1"/>
  <c r="R3143" i="1"/>
  <c r="Q3143" i="1"/>
  <c r="S3143" i="1" s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P3142" i="1"/>
  <c r="O3142" i="1"/>
  <c r="N3142" i="1"/>
  <c r="L3142" i="1"/>
  <c r="M3142" i="1" s="1"/>
  <c r="K3142" i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S3141" i="1"/>
  <c r="R3141" i="1"/>
  <c r="Q3141" i="1"/>
  <c r="O3141" i="1"/>
  <c r="P3141" i="1" s="1"/>
  <c r="N3141" i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P3138" i="1"/>
  <c r="O3138" i="1"/>
  <c r="N3138" i="1"/>
  <c r="L3138" i="1"/>
  <c r="M3138" i="1" s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S3137" i="1"/>
  <c r="R3137" i="1"/>
  <c r="Q3137" i="1"/>
  <c r="O3137" i="1"/>
  <c r="P3137" i="1" s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O3136" i="1"/>
  <c r="N3136" i="1"/>
  <c r="P3136" i="1" s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R3135" i="1"/>
  <c r="Q3135" i="1"/>
  <c r="S3135" i="1" s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P3134" i="1"/>
  <c r="O3134" i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S3133" i="1"/>
  <c r="R3133" i="1"/>
  <c r="Q3133" i="1"/>
  <c r="O3133" i="1"/>
  <c r="P3133" i="1" s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/>
  <c r="AA3131" i="1"/>
  <c r="Y3131" i="1"/>
  <c r="Z3131" i="1" s="1"/>
  <c r="X3131" i="1"/>
  <c r="W3131" i="1"/>
  <c r="U3131" i="1"/>
  <c r="V3131" i="1" s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P3130" i="1"/>
  <c r="O3130" i="1"/>
  <c r="N3130" i="1"/>
  <c r="L3130" i="1"/>
  <c r="M3130" i="1" s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S3129" i="1"/>
  <c r="R3129" i="1"/>
  <c r="Q3129" i="1"/>
  <c r="O3129" i="1"/>
  <c r="P3129" i="1" s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Z3128" i="1"/>
  <c r="Y3128" i="1"/>
  <c r="X3128" i="1"/>
  <c r="W3128" i="1"/>
  <c r="V3128" i="1"/>
  <c r="U3128" i="1"/>
  <c r="T3128" i="1"/>
  <c r="R3128" i="1"/>
  <c r="S3128" i="1" s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R3127" i="1"/>
  <c r="Q3127" i="1"/>
  <c r="S3127" i="1" s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P3126" i="1"/>
  <c r="O3126" i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S3125" i="1"/>
  <c r="R3125" i="1"/>
  <c r="Q3125" i="1"/>
  <c r="O3125" i="1"/>
  <c r="P3125" i="1" s="1"/>
  <c r="N3125" i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P3122" i="1"/>
  <c r="O3122" i="1"/>
  <c r="N3122" i="1"/>
  <c r="L3122" i="1"/>
  <c r="M3122" i="1" s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O3121" i="1"/>
  <c r="P3121" i="1" s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O3120" i="1"/>
  <c r="N3120" i="1"/>
  <c r="P3120" i="1" s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/>
  <c r="AA3119" i="1"/>
  <c r="Y3119" i="1"/>
  <c r="Z3119" i="1" s="1"/>
  <c r="X3119" i="1"/>
  <c r="W3119" i="1"/>
  <c r="U3119" i="1"/>
  <c r="V3119" i="1" s="1"/>
  <c r="T3119" i="1"/>
  <c r="R3119" i="1"/>
  <c r="Q3119" i="1"/>
  <c r="S3119" i="1" s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P3118" i="1"/>
  <c r="O3118" i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S3117" i="1"/>
  <c r="R3117" i="1"/>
  <c r="Q3117" i="1"/>
  <c r="O3117" i="1"/>
  <c r="P3117" i="1" s="1"/>
  <c r="N3117" i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 s="1"/>
  <c r="AA3116" i="1"/>
  <c r="Z3116" i="1"/>
  <c r="Y3116" i="1"/>
  <c r="X3116" i="1"/>
  <c r="W3116" i="1"/>
  <c r="V3116" i="1"/>
  <c r="U3116" i="1"/>
  <c r="T3116" i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/>
  <c r="AA3115" i="1"/>
  <c r="Y3115" i="1"/>
  <c r="Z3115" i="1" s="1"/>
  <c r="X3115" i="1"/>
  <c r="W3115" i="1"/>
  <c r="U3115" i="1"/>
  <c r="V3115" i="1" s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P3114" i="1"/>
  <c r="O3114" i="1"/>
  <c r="N3114" i="1"/>
  <c r="L3114" i="1"/>
  <c r="M3114" i="1" s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S3113" i="1"/>
  <c r="R3113" i="1"/>
  <c r="Q3113" i="1"/>
  <c r="O3113" i="1"/>
  <c r="P3113" i="1" s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Z3112" i="1"/>
  <c r="Y3112" i="1"/>
  <c r="X3112" i="1"/>
  <c r="W3112" i="1"/>
  <c r="V3112" i="1"/>
  <c r="U3112" i="1"/>
  <c r="T3112" i="1"/>
  <c r="R3112" i="1"/>
  <c r="S3112" i="1" s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R3111" i="1"/>
  <c r="Q3111" i="1"/>
  <c r="S3111" i="1" s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S3109" i="1"/>
  <c r="R3109" i="1"/>
  <c r="Q3109" i="1"/>
  <c r="O3109" i="1"/>
  <c r="P3109" i="1" s="1"/>
  <c r="N3109" i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 s="1"/>
  <c r="AA3108" i="1"/>
  <c r="Z3108" i="1"/>
  <c r="Y3108" i="1"/>
  <c r="X3108" i="1"/>
  <c r="W3108" i="1"/>
  <c r="V3108" i="1"/>
  <c r="U3108" i="1"/>
  <c r="T3108" i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P3106" i="1"/>
  <c r="O3106" i="1"/>
  <c r="N3106" i="1"/>
  <c r="L3106" i="1"/>
  <c r="M3106" i="1" s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O3105" i="1"/>
  <c r="P3105" i="1" s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Z3103" i="1" s="1"/>
  <c r="X3103" i="1"/>
  <c r="W3103" i="1"/>
  <c r="U3103" i="1"/>
  <c r="V3103" i="1" s="1"/>
  <c r="T3103" i="1"/>
  <c r="R3103" i="1"/>
  <c r="Q3103" i="1"/>
  <c r="S3103" i="1" s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P3102" i="1"/>
  <c r="O3102" i="1"/>
  <c r="N3102" i="1"/>
  <c r="L3102" i="1"/>
  <c r="M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S3101" i="1"/>
  <c r="R3101" i="1"/>
  <c r="Q3101" i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 s="1"/>
  <c r="AA3100" i="1"/>
  <c r="Z3100" i="1"/>
  <c r="Y3100" i="1"/>
  <c r="X3100" i="1"/>
  <c r="W3100" i="1"/>
  <c r="V3100" i="1"/>
  <c r="U3100" i="1"/>
  <c r="T3100" i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/>
  <c r="AA3099" i="1"/>
  <c r="Y3099" i="1"/>
  <c r="Z3099" i="1" s="1"/>
  <c r="X3099" i="1"/>
  <c r="W3099" i="1"/>
  <c r="U3099" i="1"/>
  <c r="V3099" i="1" s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P3098" i="1"/>
  <c r="O3098" i="1"/>
  <c r="N3098" i="1"/>
  <c r="L3098" i="1"/>
  <c r="M3098" i="1" s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S3097" i="1"/>
  <c r="R3097" i="1"/>
  <c r="Q3097" i="1"/>
  <c r="O3097" i="1"/>
  <c r="P3097" i="1" s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R3095" i="1"/>
  <c r="Q3095" i="1"/>
  <c r="S3095" i="1" s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P3094" i="1"/>
  <c r="O3094" i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S3093" i="1"/>
  <c r="R3093" i="1"/>
  <c r="Q3093" i="1"/>
  <c r="O3093" i="1"/>
  <c r="P3093" i="1" s="1"/>
  <c r="N3093" i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 s="1"/>
  <c r="AA3092" i="1"/>
  <c r="Z3092" i="1"/>
  <c r="Y3092" i="1"/>
  <c r="X3092" i="1"/>
  <c r="W3092" i="1"/>
  <c r="V3092" i="1"/>
  <c r="U3092" i="1"/>
  <c r="T3092" i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/>
  <c r="AA3091" i="1"/>
  <c r="Y3091" i="1"/>
  <c r="Z3091" i="1" s="1"/>
  <c r="X3091" i="1"/>
  <c r="W3091" i="1"/>
  <c r="U3091" i="1"/>
  <c r="V3091" i="1" s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P3090" i="1"/>
  <c r="O3090" i="1"/>
  <c r="N3090" i="1"/>
  <c r="L3090" i="1"/>
  <c r="M3090" i="1" s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O3089" i="1"/>
  <c r="P3089" i="1" s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Z3088" i="1"/>
  <c r="Y3088" i="1"/>
  <c r="X3088" i="1"/>
  <c r="W3088" i="1"/>
  <c r="V3088" i="1"/>
  <c r="U3088" i="1"/>
  <c r="T3088" i="1"/>
  <c r="R3088" i="1"/>
  <c r="S3088" i="1" s="1"/>
  <c r="Q3088" i="1"/>
  <c r="O3088" i="1"/>
  <c r="N3088" i="1"/>
  <c r="P3088" i="1" s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R3087" i="1"/>
  <c r="Q3087" i="1"/>
  <c r="S3087" i="1" s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P3086" i="1"/>
  <c r="O3086" i="1"/>
  <c r="N3086" i="1"/>
  <c r="L3086" i="1"/>
  <c r="M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S3085" i="1"/>
  <c r="R3085" i="1"/>
  <c r="Q3085" i="1"/>
  <c r="O3085" i="1"/>
  <c r="P3085" i="1" s="1"/>
  <c r="N3085" i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P3082" i="1"/>
  <c r="O3082" i="1"/>
  <c r="N3082" i="1"/>
  <c r="L3082" i="1"/>
  <c r="M3082" i="1" s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S3081" i="1"/>
  <c r="R3081" i="1"/>
  <c r="Q3081" i="1"/>
  <c r="O3081" i="1"/>
  <c r="P3081" i="1" s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Z3080" i="1"/>
  <c r="Y3080" i="1"/>
  <c r="X3080" i="1"/>
  <c r="W3080" i="1"/>
  <c r="V3080" i="1"/>
  <c r="U3080" i="1"/>
  <c r="T3080" i="1"/>
  <c r="R3080" i="1"/>
  <c r="S3080" i="1" s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R3079" i="1"/>
  <c r="Q3079" i="1"/>
  <c r="S3079" i="1" s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P3078" i="1"/>
  <c r="O3078" i="1"/>
  <c r="N3078" i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S3077" i="1"/>
  <c r="R3077" i="1"/>
  <c r="Q3077" i="1"/>
  <c r="O3077" i="1"/>
  <c r="P3077" i="1" s="1"/>
  <c r="N3077" i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P3074" i="1"/>
  <c r="O3074" i="1"/>
  <c r="N3074" i="1"/>
  <c r="L3074" i="1"/>
  <c r="M3074" i="1" s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S3073" i="1"/>
  <c r="R3073" i="1"/>
  <c r="Q3073" i="1"/>
  <c r="O3073" i="1"/>
  <c r="P3073" i="1" s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Z3072" i="1"/>
  <c r="Y3072" i="1"/>
  <c r="X3072" i="1"/>
  <c r="W3072" i="1"/>
  <c r="V3072" i="1"/>
  <c r="U3072" i="1"/>
  <c r="T3072" i="1"/>
  <c r="R3072" i="1"/>
  <c r="S3072" i="1" s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R3071" i="1"/>
  <c r="Q3071" i="1"/>
  <c r="S3071" i="1" s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P3070" i="1"/>
  <c r="O3070" i="1"/>
  <c r="N3070" i="1"/>
  <c r="L3070" i="1"/>
  <c r="M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S3069" i="1"/>
  <c r="R3069" i="1"/>
  <c r="Q3069" i="1"/>
  <c r="O3069" i="1"/>
  <c r="P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/>
  <c r="AA3067" i="1"/>
  <c r="Y3067" i="1"/>
  <c r="Z3067" i="1" s="1"/>
  <c r="X3067" i="1"/>
  <c r="W3067" i="1"/>
  <c r="U3067" i="1"/>
  <c r="V3067" i="1" s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Z3064" i="1"/>
  <c r="Y3064" i="1"/>
  <c r="X3064" i="1"/>
  <c r="W3064" i="1"/>
  <c r="V3064" i="1"/>
  <c r="U3064" i="1"/>
  <c r="T3064" i="1"/>
  <c r="R3064" i="1"/>
  <c r="S3064" i="1" s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Z3063" i="1" s="1"/>
  <c r="X3063" i="1"/>
  <c r="W3063" i="1"/>
  <c r="U3063" i="1"/>
  <c r="V3063" i="1" s="1"/>
  <c r="T3063" i="1"/>
  <c r="R3063" i="1"/>
  <c r="Q3063" i="1"/>
  <c r="S3063" i="1" s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P3062" i="1"/>
  <c r="O3062" i="1"/>
  <c r="N3062" i="1"/>
  <c r="L3062" i="1"/>
  <c r="M3062" i="1" s="1"/>
  <c r="K3062" i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S3061" i="1"/>
  <c r="R3061" i="1"/>
  <c r="Q3061" i="1"/>
  <c r="O3061" i="1"/>
  <c r="P3061" i="1" s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V3060" i="1"/>
  <c r="U3060" i="1"/>
  <c r="T3060" i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P3058" i="1"/>
  <c r="O3058" i="1"/>
  <c r="N3058" i="1"/>
  <c r="L3058" i="1"/>
  <c r="M3058" i="1" s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S3057" i="1"/>
  <c r="R3057" i="1"/>
  <c r="Q3057" i="1"/>
  <c r="O3057" i="1"/>
  <c r="P3057" i="1" s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Z3055" i="1" s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P3054" i="1"/>
  <c r="O3054" i="1"/>
  <c r="N3054" i="1"/>
  <c r="L3054" i="1"/>
  <c r="M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S3053" i="1"/>
  <c r="R3053" i="1"/>
  <c r="Q3053" i="1"/>
  <c r="O3053" i="1"/>
  <c r="P3053" i="1" s="1"/>
  <c r="N3053" i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 s="1"/>
  <c r="AA3052" i="1"/>
  <c r="Z3052" i="1"/>
  <c r="Y3052" i="1"/>
  <c r="X3052" i="1"/>
  <c r="W3052" i="1"/>
  <c r="V3052" i="1"/>
  <c r="U3052" i="1"/>
  <c r="T3052" i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AB3051" i="1" s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P3050" i="1"/>
  <c r="O3050" i="1"/>
  <c r="N3050" i="1"/>
  <c r="L3050" i="1"/>
  <c r="M3050" i="1" s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S3049" i="1"/>
  <c r="R3049" i="1"/>
  <c r="Q3049" i="1"/>
  <c r="O3049" i="1"/>
  <c r="P3049" i="1" s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S3048" i="1" s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R3047" i="1"/>
  <c r="Q3047" i="1"/>
  <c r="S3047" i="1" s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S3045" i="1"/>
  <c r="R3045" i="1"/>
  <c r="Q3045" i="1"/>
  <c r="O3045" i="1"/>
  <c r="P3045" i="1" s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P3042" i="1"/>
  <c r="O3042" i="1"/>
  <c r="N3042" i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V3037" i="1" s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AA3032" i="1"/>
  <c r="Y3032" i="1"/>
  <c r="X3032" i="1"/>
  <c r="Z3032" i="1" s="1"/>
  <c r="W3032" i="1"/>
  <c r="U3032" i="1"/>
  <c r="T3032" i="1"/>
  <c r="V3032" i="1" s="1"/>
  <c r="R3032" i="1"/>
  <c r="S3032" i="1" s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P3029" i="1" s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P3028" i="1"/>
  <c r="O3028" i="1"/>
  <c r="N3028" i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P3027" i="1" s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Y3025" i="1"/>
  <c r="Z3025" i="1" s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P3024" i="1"/>
  <c r="O3024" i="1"/>
  <c r="N3024" i="1"/>
  <c r="L3024" i="1"/>
  <c r="M3024" i="1" s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P3023" i="1" s="1"/>
  <c r="N3023" i="1"/>
  <c r="M3023" i="1"/>
  <c r="L3023" i="1"/>
  <c r="K3023" i="1"/>
  <c r="J3023" i="1"/>
  <c r="I3023" i="1"/>
  <c r="H3023" i="1"/>
  <c r="AB3023" i="1" s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T3021" i="1"/>
  <c r="V3021" i="1" s="1"/>
  <c r="R3021" i="1"/>
  <c r="Q3021" i="1"/>
  <c r="S3021" i="1" s="1"/>
  <c r="O3021" i="1"/>
  <c r="N3021" i="1"/>
  <c r="P3021" i="1" s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P3020" i="1"/>
  <c r="O3020" i="1"/>
  <c r="N3020" i="1"/>
  <c r="L3020" i="1"/>
  <c r="M3020" i="1" s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S3019" i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Z3017" i="1" s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O3015" i="1"/>
  <c r="P3015" i="1" s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S3014" i="1" s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V3013" i="1" s="1"/>
  <c r="T3013" i="1"/>
  <c r="R3013" i="1"/>
  <c r="Q3013" i="1"/>
  <c r="S3013" i="1" s="1"/>
  <c r="O3013" i="1"/>
  <c r="N3013" i="1"/>
  <c r="P3013" i="1" s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S3012" i="1" s="1"/>
  <c r="Q3012" i="1"/>
  <c r="P3012" i="1"/>
  <c r="O3012" i="1"/>
  <c r="N3012" i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V3011" i="1" s="1"/>
  <c r="T3011" i="1"/>
  <c r="S3011" i="1"/>
  <c r="R3011" i="1"/>
  <c r="Q3011" i="1"/>
  <c r="O3011" i="1"/>
  <c r="P3011" i="1" s="1"/>
  <c r="N3011" i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S3007" i="1"/>
  <c r="R3007" i="1"/>
  <c r="Q3007" i="1"/>
  <c r="O3007" i="1"/>
  <c r="N3007" i="1"/>
  <c r="P3007" i="1" s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Q3006" i="1"/>
  <c r="S3006" i="1" s="1"/>
  <c r="O3006" i="1"/>
  <c r="N3006" i="1"/>
  <c r="P3006" i="1" s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P3005" i="1" s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S3004" i="1" s="1"/>
  <c r="Q3004" i="1"/>
  <c r="P3004" i="1"/>
  <c r="O3004" i="1"/>
  <c r="N3004" i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S3003" i="1"/>
  <c r="R3003" i="1"/>
  <c r="Q3003" i="1"/>
  <c r="O3003" i="1"/>
  <c r="N3003" i="1"/>
  <c r="P3003" i="1" s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Q3002" i="1"/>
  <c r="S3002" i="1" s="1"/>
  <c r="O3002" i="1"/>
  <c r="N3002" i="1"/>
  <c r="P3002" i="1" s="1"/>
  <c r="L3002" i="1"/>
  <c r="M3002" i="1" s="1"/>
  <c r="K3002" i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P3001" i="1" s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S3000" i="1" s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T2999" i="1"/>
  <c r="V2999" i="1" s="1"/>
  <c r="S2999" i="1"/>
  <c r="R2999" i="1"/>
  <c r="Q2999" i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P2997" i="1" s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S2996" i="1" s="1"/>
  <c r="Q2996" i="1"/>
  <c r="P2996" i="1"/>
  <c r="O2996" i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T2995" i="1"/>
  <c r="V2995" i="1" s="1"/>
  <c r="S2995" i="1"/>
  <c r="R2995" i="1"/>
  <c r="Q2995" i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AB2993" i="1" s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S2990" i="1" s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Z2989" i="1" s="1"/>
  <c r="X2989" i="1"/>
  <c r="W2989" i="1"/>
  <c r="U2989" i="1"/>
  <c r="V2989" i="1" s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P2988" i="1"/>
  <c r="O2988" i="1"/>
  <c r="N2988" i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Z2985" i="1" s="1"/>
  <c r="X2985" i="1"/>
  <c r="W2985" i="1"/>
  <c r="U2985" i="1"/>
  <c r="T2985" i="1"/>
  <c r="V2985" i="1" s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O2983" i="1"/>
  <c r="P2983" i="1" s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S2982" i="1" s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S2980" i="1" s="1"/>
  <c r="Q2980" i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V2975" i="1" s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S2974" i="1" s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S2972" i="1" s="1"/>
  <c r="Q2972" i="1"/>
  <c r="P2972" i="1"/>
  <c r="O2972" i="1"/>
  <c r="N2972" i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S2971" i="1"/>
  <c r="R2971" i="1"/>
  <c r="Q2971" i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S2967" i="1"/>
  <c r="R2967" i="1"/>
  <c r="Q2967" i="1"/>
  <c r="O2967" i="1"/>
  <c r="N2967" i="1"/>
  <c r="P2967" i="1" s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S2964" i="1" s="1"/>
  <c r="Q2964" i="1"/>
  <c r="P2964" i="1"/>
  <c r="O2964" i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S2963" i="1"/>
  <c r="R2963" i="1"/>
  <c r="Q2963" i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AB2961" i="1" s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S2958" i="1" s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Z2957" i="1" s="1"/>
  <c r="X2957" i="1"/>
  <c r="W2957" i="1"/>
  <c r="U2957" i="1"/>
  <c r="V2957" i="1" s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O2955" i="1"/>
  <c r="N2955" i="1"/>
  <c r="P2955" i="1" s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S2952" i="1" s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O2951" i="1"/>
  <c r="P2951" i="1" s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S2950" i="1" s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Z2949" i="1" s="1"/>
  <c r="X2949" i="1"/>
  <c r="W2949" i="1"/>
  <c r="U2949" i="1"/>
  <c r="V2949" i="1" s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L2948" i="1"/>
  <c r="M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O2947" i="1"/>
  <c r="P2947" i="1" s="1"/>
  <c r="N2947" i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Z2937" i="1" s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O2931" i="1"/>
  <c r="P2931" i="1" s="1"/>
  <c r="N2931" i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O2927" i="1"/>
  <c r="P2927" i="1" s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S2926" i="1" s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Z2925" i="1" s="1"/>
  <c r="X2925" i="1"/>
  <c r="W2925" i="1"/>
  <c r="U2925" i="1"/>
  <c r="V2925" i="1" s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Z2921" i="1" s="1"/>
  <c r="X2921" i="1"/>
  <c r="W2921" i="1"/>
  <c r="U2921" i="1"/>
  <c r="V2921" i="1" s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O2915" i="1"/>
  <c r="P2915" i="1" s="1"/>
  <c r="N2915" i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S2912" i="1" s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S2906" i="1" s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P2905" i="1" s="1"/>
  <c r="N2905" i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P2901" i="1" s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S2900" i="1" s="1"/>
  <c r="Q2900" i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S2884" i="1" s="1"/>
  <c r="Q2884" i="1"/>
  <c r="P2884" i="1"/>
  <c r="O2884" i="1"/>
  <c r="N2884" i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V2883" i="1" s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Z2881" i="1" s="1"/>
  <c r="X2881" i="1"/>
  <c r="W2881" i="1"/>
  <c r="U2881" i="1"/>
  <c r="T2881" i="1"/>
  <c r="V2881" i="1" s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S2876" i="1" s="1"/>
  <c r="Q2876" i="1"/>
  <c r="P2876" i="1"/>
  <c r="O2876" i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T2875" i="1"/>
  <c r="V2875" i="1" s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Z2865" i="1" s="1"/>
  <c r="X2865" i="1"/>
  <c r="W2865" i="1"/>
  <c r="U2865" i="1"/>
  <c r="V2865" i="1" s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V2853" i="1" s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S2848" i="1" s="1"/>
  <c r="Q2848" i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L2824" i="1"/>
  <c r="M2824" i="1" s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T2821" i="1"/>
  <c r="V2821" i="1" s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P2800" i="1"/>
  <c r="O2800" i="1"/>
  <c r="N2800" i="1"/>
  <c r="L2800" i="1"/>
  <c r="M2800" i="1" s="1"/>
  <c r="K2800" i="1"/>
  <c r="J2800" i="1"/>
  <c r="I2800" i="1"/>
  <c r="H2800" i="1"/>
  <c r="AB2800" i="1" s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S2790" i="1"/>
  <c r="R2790" i="1"/>
  <c r="Q2790" i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M2788" i="1"/>
  <c r="L2788" i="1"/>
  <c r="K2788" i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O2786" i="1"/>
  <c r="P2786" i="1" s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S2781" i="1" s="1"/>
  <c r="Q2781" i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S2780" i="1" s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L2779" i="1"/>
  <c r="M2779" i="1" s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Z2776" i="1" s="1"/>
  <c r="X2776" i="1"/>
  <c r="W2776" i="1"/>
  <c r="U2776" i="1"/>
  <c r="V2776" i="1" s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S2770" i="1"/>
  <c r="R2770" i="1"/>
  <c r="Q2770" i="1"/>
  <c r="O2770" i="1"/>
  <c r="P2770" i="1" s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V2768" i="1"/>
  <c r="U2768" i="1"/>
  <c r="T2768" i="1"/>
  <c r="R2768" i="1"/>
  <c r="Q2768" i="1"/>
  <c r="S2768" i="1" s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R2767" i="1"/>
  <c r="S2767" i="1" s="1"/>
  <c r="Q2767" i="1"/>
  <c r="P2767" i="1"/>
  <c r="O2767" i="1"/>
  <c r="N2767" i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Z2766" i="1" s="1"/>
  <c r="X2766" i="1"/>
  <c r="W2766" i="1"/>
  <c r="U2766" i="1"/>
  <c r="V2766" i="1" s="1"/>
  <c r="T2766" i="1"/>
  <c r="S2766" i="1"/>
  <c r="R2766" i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L2765" i="1"/>
  <c r="M2765" i="1" s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P2764" i="1" s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P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Y2762" i="1"/>
  <c r="Z2762" i="1" s="1"/>
  <c r="X2762" i="1"/>
  <c r="W2762" i="1"/>
  <c r="U2762" i="1"/>
  <c r="V2762" i="1" s="1"/>
  <c r="T2762" i="1"/>
  <c r="S2762" i="1"/>
  <c r="R2762" i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Q2761" i="1"/>
  <c r="S2761" i="1" s="1"/>
  <c r="O2761" i="1"/>
  <c r="N2761" i="1"/>
  <c r="P2761" i="1" s="1"/>
  <c r="L2761" i="1"/>
  <c r="M2761" i="1" s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P2760" i="1" s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R2759" i="1"/>
  <c r="S2759" i="1" s="1"/>
  <c r="Q2759" i="1"/>
  <c r="P2759" i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/>
  <c r="AA2758" i="1"/>
  <c r="Y2758" i="1"/>
  <c r="Z2758" i="1" s="1"/>
  <c r="X2758" i="1"/>
  <c r="W2758" i="1"/>
  <c r="U2758" i="1"/>
  <c r="V2758" i="1" s="1"/>
  <c r="T2758" i="1"/>
  <c r="S2758" i="1"/>
  <c r="R2758" i="1"/>
  <c r="Q2758" i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M2757" i="1" s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P2756" i="1" s="1"/>
  <c r="N2756" i="1"/>
  <c r="M2756" i="1"/>
  <c r="L2756" i="1"/>
  <c r="K2756" i="1"/>
  <c r="J2756" i="1"/>
  <c r="I2756" i="1"/>
  <c r="H2756" i="1"/>
  <c r="AB2756" i="1" s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Y2754" i="1"/>
  <c r="Z2754" i="1" s="1"/>
  <c r="X2754" i="1"/>
  <c r="W2754" i="1"/>
  <c r="U2754" i="1"/>
  <c r="V2754" i="1" s="1"/>
  <c r="T2754" i="1"/>
  <c r="S2754" i="1"/>
  <c r="R2754" i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Q2753" i="1"/>
  <c r="S2753" i="1" s="1"/>
  <c r="O2753" i="1"/>
  <c r="N2753" i="1"/>
  <c r="P2753" i="1" s="1"/>
  <c r="L2753" i="1"/>
  <c r="M2753" i="1" s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P2752" i="1" s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R2751" i="1"/>
  <c r="S2751" i="1" s="1"/>
  <c r="Q2751" i="1"/>
  <c r="P2751" i="1"/>
  <c r="O2751" i="1"/>
  <c r="N2751" i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S2750" i="1"/>
  <c r="R2750" i="1"/>
  <c r="Q2750" i="1"/>
  <c r="O2750" i="1"/>
  <c r="P2750" i="1" s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S2749" i="1" s="1"/>
  <c r="Q2749" i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P2748" i="1" s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P2747" i="1"/>
  <c r="O2747" i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P2743" i="1"/>
  <c r="O2743" i="1"/>
  <c r="N2743" i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M2740" i="1"/>
  <c r="L2740" i="1"/>
  <c r="K2740" i="1"/>
  <c r="J2740" i="1"/>
  <c r="I2740" i="1"/>
  <c r="H2740" i="1"/>
  <c r="AB2740" i="1" s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Y2738" i="1"/>
  <c r="Z2738" i="1" s="1"/>
  <c r="X2738" i="1"/>
  <c r="W2738" i="1"/>
  <c r="U2738" i="1"/>
  <c r="V2738" i="1" s="1"/>
  <c r="T2738" i="1"/>
  <c r="S2738" i="1"/>
  <c r="R2738" i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R2736" i="1"/>
  <c r="Q2736" i="1"/>
  <c r="S2736" i="1" s="1"/>
  <c r="O2736" i="1"/>
  <c r="N2736" i="1"/>
  <c r="P2736" i="1" s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R2735" i="1"/>
  <c r="S2735" i="1" s="1"/>
  <c r="Q2735" i="1"/>
  <c r="P2735" i="1"/>
  <c r="O2735" i="1"/>
  <c r="N2735" i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Z2734" i="1" s="1"/>
  <c r="X2734" i="1"/>
  <c r="W2734" i="1"/>
  <c r="U2734" i="1"/>
  <c r="T2734" i="1"/>
  <c r="V2734" i="1" s="1"/>
  <c r="S2734" i="1"/>
  <c r="R2734" i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S2733" i="1" s="1"/>
  <c r="Q2733" i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P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R2729" i="1"/>
  <c r="S2729" i="1" s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R2727" i="1"/>
  <c r="S2727" i="1" s="1"/>
  <c r="Q2727" i="1"/>
  <c r="P2727" i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V2724" i="1" s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AB2724" i="1" s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Y2722" i="1"/>
  <c r="Z2722" i="1" s="1"/>
  <c r="X2722" i="1"/>
  <c r="W2722" i="1"/>
  <c r="U2722" i="1"/>
  <c r="T2722" i="1"/>
  <c r="V2722" i="1" s="1"/>
  <c r="S2722" i="1"/>
  <c r="R2722" i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R2719" i="1"/>
  <c r="S2719" i="1" s="1"/>
  <c r="Q2719" i="1"/>
  <c r="P2719" i="1"/>
  <c r="O2719" i="1"/>
  <c r="N2719" i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Z2718" i="1" s="1"/>
  <c r="X2718" i="1"/>
  <c r="W2718" i="1"/>
  <c r="U2718" i="1"/>
  <c r="V2718" i="1" s="1"/>
  <c r="T2718" i="1"/>
  <c r="S2718" i="1"/>
  <c r="R2718" i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S2717" i="1" s="1"/>
  <c r="Q2717" i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S2715" i="1" s="1"/>
  <c r="Q2715" i="1"/>
  <c r="P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/>
  <c r="AA2714" i="1"/>
  <c r="Y2714" i="1"/>
  <c r="Z2714" i="1" s="1"/>
  <c r="X2714" i="1"/>
  <c r="W2714" i="1"/>
  <c r="U2714" i="1"/>
  <c r="V2714" i="1" s="1"/>
  <c r="T2714" i="1"/>
  <c r="S2714" i="1"/>
  <c r="R2714" i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R2711" i="1"/>
  <c r="S2711" i="1" s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V2708" i="1" s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R2703" i="1"/>
  <c r="S2703" i="1" s="1"/>
  <c r="Q2703" i="1"/>
  <c r="P2703" i="1"/>
  <c r="O2703" i="1"/>
  <c r="N2703" i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O2702" i="1"/>
  <c r="P2702" i="1" s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S2701" i="1" s="1"/>
  <c r="Q2701" i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R2697" i="1"/>
  <c r="S2697" i="1" s="1"/>
  <c r="Q2697" i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W2695" i="1"/>
  <c r="U2695" i="1"/>
  <c r="T2695" i="1"/>
  <c r="V2695" i="1" s="1"/>
  <c r="R2695" i="1"/>
  <c r="S2695" i="1" s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W2692" i="1"/>
  <c r="U2692" i="1"/>
  <c r="T2692" i="1"/>
  <c r="V2692" i="1" s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Z2690" i="1" s="1"/>
  <c r="X2690" i="1"/>
  <c r="W2690" i="1"/>
  <c r="U2690" i="1"/>
  <c r="V2690" i="1" s="1"/>
  <c r="T2690" i="1"/>
  <c r="S2690" i="1"/>
  <c r="R2690" i="1"/>
  <c r="Q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AB2688" i="1" s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R2687" i="1"/>
  <c r="S2687" i="1" s="1"/>
  <c r="Q2687" i="1"/>
  <c r="P2687" i="1"/>
  <c r="O2687" i="1"/>
  <c r="N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Z2686" i="1" s="1"/>
  <c r="X2686" i="1"/>
  <c r="W2686" i="1"/>
  <c r="U2686" i="1"/>
  <c r="V2686" i="1" s="1"/>
  <c r="T2686" i="1"/>
  <c r="S2686" i="1"/>
  <c r="R2686" i="1"/>
  <c r="Q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S2685" i="1" s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AB2684" i="1" s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R2681" i="1"/>
  <c r="S2681" i="1" s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T2679" i="1"/>
  <c r="V2679" i="1" s="1"/>
  <c r="R2679" i="1"/>
  <c r="S2679" i="1" s="1"/>
  <c r="Q2679" i="1"/>
  <c r="P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V2676" i="1" s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Z2674" i="1" s="1"/>
  <c r="X2674" i="1"/>
  <c r="W2674" i="1"/>
  <c r="U2674" i="1"/>
  <c r="V2674" i="1" s="1"/>
  <c r="T2674" i="1"/>
  <c r="S2674" i="1"/>
  <c r="R2674" i="1"/>
  <c r="Q2674" i="1"/>
  <c r="O2674" i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AB2672" i="1" s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O2670" i="1"/>
  <c r="P2670" i="1" s="1"/>
  <c r="N2670" i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S2669" i="1" s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AB2668" i="1" s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L2667" i="1"/>
  <c r="M2667" i="1" s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S2665" i="1" s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L2663" i="1"/>
  <c r="M2663" i="1" s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V2660" i="1" s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O2658" i="1"/>
  <c r="P2658" i="1" s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AB2656" i="1" s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O2654" i="1"/>
  <c r="P2654" i="1" s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S2653" i="1" s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S2650" i="1"/>
  <c r="R2650" i="1"/>
  <c r="Q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R2647" i="1"/>
  <c r="S2647" i="1" s="1"/>
  <c r="Q2647" i="1"/>
  <c r="P2647" i="1"/>
  <c r="O2647" i="1"/>
  <c r="N2647" i="1"/>
  <c r="L2647" i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V2644" i="1" s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R2643" i="1"/>
  <c r="S2643" i="1" s="1"/>
  <c r="Q2643" i="1"/>
  <c r="P2643" i="1"/>
  <c r="O2643" i="1"/>
  <c r="N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R2639" i="1"/>
  <c r="S2639" i="1" s="1"/>
  <c r="Q2639" i="1"/>
  <c r="P2639" i="1"/>
  <c r="O2639" i="1"/>
  <c r="N2639" i="1"/>
  <c r="L2639" i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S2638" i="1"/>
  <c r="R2638" i="1"/>
  <c r="Q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S2637" i="1" s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W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S2635" i="1" s="1"/>
  <c r="Q2635" i="1"/>
  <c r="P2635" i="1"/>
  <c r="O2635" i="1"/>
  <c r="N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S2634" i="1"/>
  <c r="R2634" i="1"/>
  <c r="Q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W2632" i="1"/>
  <c r="U2632" i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R2631" i="1"/>
  <c r="S2631" i="1" s="1"/>
  <c r="Q2631" i="1"/>
  <c r="P2631" i="1"/>
  <c r="O2631" i="1"/>
  <c r="N2631" i="1"/>
  <c r="L2631" i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T2630" i="1"/>
  <c r="V2630" i="1" s="1"/>
  <c r="S2630" i="1"/>
  <c r="R2630" i="1"/>
  <c r="Q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R2626" i="1"/>
  <c r="Q2626" i="1"/>
  <c r="S2626" i="1" s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P2625" i="1"/>
  <c r="O2625" i="1"/>
  <c r="N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Z2624" i="1" s="1"/>
  <c r="X2624" i="1"/>
  <c r="W2624" i="1"/>
  <c r="U2624" i="1"/>
  <c r="V2624" i="1" s="1"/>
  <c r="T2624" i="1"/>
  <c r="S2624" i="1"/>
  <c r="R2624" i="1"/>
  <c r="Q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R2623" i="1"/>
  <c r="S2623" i="1" s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S2622" i="1"/>
  <c r="R2622" i="1"/>
  <c r="Q2622" i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R2621" i="1"/>
  <c r="S2621" i="1" s="1"/>
  <c r="Q2621" i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P2617" i="1"/>
  <c r="O2617" i="1"/>
  <c r="N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W2616" i="1"/>
  <c r="U2616" i="1"/>
  <c r="T2616" i="1"/>
  <c r="V2616" i="1" s="1"/>
  <c r="S2616" i="1"/>
  <c r="R2616" i="1"/>
  <c r="Q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S2615" i="1" s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S2614" i="1"/>
  <c r="R2614" i="1"/>
  <c r="Q2614" i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R2613" i="1"/>
  <c r="S2613" i="1" s="1"/>
  <c r="Q2613" i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R2610" i="1"/>
  <c r="Q2610" i="1"/>
  <c r="S2610" i="1" s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P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W2608" i="1"/>
  <c r="U2608" i="1"/>
  <c r="T2608" i="1"/>
  <c r="V2608" i="1" s="1"/>
  <c r="S2608" i="1"/>
  <c r="R2608" i="1"/>
  <c r="Q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R2607" i="1"/>
  <c r="S2607" i="1" s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S2606" i="1"/>
  <c r="R2606" i="1"/>
  <c r="Q2606" i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R2605" i="1"/>
  <c r="S2605" i="1" s="1"/>
  <c r="Q2605" i="1"/>
  <c r="O2605" i="1"/>
  <c r="N2605" i="1"/>
  <c r="P2605" i="1" s="1"/>
  <c r="L2605" i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R2602" i="1"/>
  <c r="Q2602" i="1"/>
  <c r="S2602" i="1" s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P2601" i="1"/>
  <c r="O2601" i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W2600" i="1"/>
  <c r="U2600" i="1"/>
  <c r="T2600" i="1"/>
  <c r="V2600" i="1" s="1"/>
  <c r="S2600" i="1"/>
  <c r="R2600" i="1"/>
  <c r="Q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T2598" i="1"/>
  <c r="S2598" i="1"/>
  <c r="R2598" i="1"/>
  <c r="Q2598" i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R2597" i="1"/>
  <c r="S2597" i="1" s="1"/>
  <c r="Q2597" i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R2594" i="1"/>
  <c r="Q2594" i="1"/>
  <c r="S2594" i="1" s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P2593" i="1"/>
  <c r="O2593" i="1"/>
  <c r="N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R2591" i="1"/>
  <c r="S2591" i="1" s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S2590" i="1"/>
  <c r="R2590" i="1"/>
  <c r="Q2590" i="1"/>
  <c r="O2590" i="1"/>
  <c r="N2590" i="1"/>
  <c r="P2590" i="1" s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R2589" i="1"/>
  <c r="S2589" i="1" s="1"/>
  <c r="Q2589" i="1"/>
  <c r="O2589" i="1"/>
  <c r="N2589" i="1"/>
  <c r="P2589" i="1" s="1"/>
  <c r="L2589" i="1"/>
  <c r="K2589" i="1"/>
  <c r="J2589" i="1"/>
  <c r="I2589" i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V2588" i="1" s="1"/>
  <c r="R2588" i="1"/>
  <c r="Q2588" i="1"/>
  <c r="S2588" i="1" s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P2585" i="1"/>
  <c r="O2585" i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Z2584" i="1" s="1"/>
  <c r="X2584" i="1"/>
  <c r="W2584" i="1"/>
  <c r="U2584" i="1"/>
  <c r="V2584" i="1" s="1"/>
  <c r="T2584" i="1"/>
  <c r="S2584" i="1"/>
  <c r="R2584" i="1"/>
  <c r="Q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S2583" i="1" s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S2582" i="1"/>
  <c r="R2582" i="1"/>
  <c r="Q2582" i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R2581" i="1"/>
  <c r="S2581" i="1" s="1"/>
  <c r="Q2581" i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P2577" i="1"/>
  <c r="O2577" i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Z2576" i="1" s="1"/>
  <c r="X2576" i="1"/>
  <c r="W2576" i="1"/>
  <c r="U2576" i="1"/>
  <c r="T2576" i="1"/>
  <c r="V2576" i="1" s="1"/>
  <c r="S2576" i="1"/>
  <c r="R2576" i="1"/>
  <c r="Q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S2574" i="1"/>
  <c r="R2574" i="1"/>
  <c r="Q2574" i="1"/>
  <c r="O2574" i="1"/>
  <c r="N2574" i="1"/>
  <c r="P2574" i="1" s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R2573" i="1"/>
  <c r="S2573" i="1" s="1"/>
  <c r="Q2573" i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V2572" i="1" s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S2569" i="1" s="1"/>
  <c r="P2569" i="1"/>
  <c r="O2569" i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W2568" i="1"/>
  <c r="U2568" i="1"/>
  <c r="T2568" i="1"/>
  <c r="V2568" i="1" s="1"/>
  <c r="S2568" i="1"/>
  <c r="R2568" i="1"/>
  <c r="Q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S2566" i="1"/>
  <c r="R2566" i="1"/>
  <c r="Q2566" i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R2565" i="1"/>
  <c r="S2565" i="1" s="1"/>
  <c r="Q2565" i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O2563" i="1"/>
  <c r="N2563" i="1"/>
  <c r="P2563" i="1" s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R2562" i="1"/>
  <c r="Q2562" i="1"/>
  <c r="S2562" i="1" s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P2561" i="1"/>
  <c r="O2561" i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Z2560" i="1" s="1"/>
  <c r="X2560" i="1"/>
  <c r="W2560" i="1"/>
  <c r="U2560" i="1"/>
  <c r="V2560" i="1" s="1"/>
  <c r="T2560" i="1"/>
  <c r="S2560" i="1"/>
  <c r="R2560" i="1"/>
  <c r="Q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Q2559" i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S2558" i="1"/>
  <c r="R2558" i="1"/>
  <c r="Q2558" i="1"/>
  <c r="O2558" i="1"/>
  <c r="P2558" i="1" s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R2557" i="1"/>
  <c r="S2557" i="1" s="1"/>
  <c r="Q2557" i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O2555" i="1"/>
  <c r="N2555" i="1"/>
  <c r="P2555" i="1" s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R2554" i="1"/>
  <c r="Q2554" i="1"/>
  <c r="S2554" i="1" s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S2553" i="1" s="1"/>
  <c r="Q2553" i="1"/>
  <c r="P2553" i="1"/>
  <c r="O2553" i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Z2552" i="1" s="1"/>
  <c r="X2552" i="1"/>
  <c r="W2552" i="1"/>
  <c r="U2552" i="1"/>
  <c r="V2552" i="1" s="1"/>
  <c r="T2552" i="1"/>
  <c r="S2552" i="1"/>
  <c r="R2552" i="1"/>
  <c r="Q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P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S2550" i="1"/>
  <c r="R2550" i="1"/>
  <c r="Q2550" i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S2549" i="1" s="1"/>
  <c r="Q2549" i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P2545" i="1"/>
  <c r="O2545" i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Z2544" i="1" s="1"/>
  <c r="X2544" i="1"/>
  <c r="W2544" i="1"/>
  <c r="U2544" i="1"/>
  <c r="V2544" i="1" s="1"/>
  <c r="T2544" i="1"/>
  <c r="S2544" i="1"/>
  <c r="R2544" i="1"/>
  <c r="Q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Q2543" i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S2542" i="1"/>
  <c r="R2542" i="1"/>
  <c r="Q2542" i="1"/>
  <c r="O2542" i="1"/>
  <c r="P2542" i="1" s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R2541" i="1"/>
  <c r="S2541" i="1" s="1"/>
  <c r="Q2541" i="1"/>
  <c r="O2541" i="1"/>
  <c r="N2541" i="1"/>
  <c r="P2541" i="1" s="1"/>
  <c r="L2541" i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R2538" i="1"/>
  <c r="Q2538" i="1"/>
  <c r="S2538" i="1" s="1"/>
  <c r="O2538" i="1"/>
  <c r="P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S2537" i="1" s="1"/>
  <c r="Q2537" i="1"/>
  <c r="P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Z2536" i="1" s="1"/>
  <c r="X2536" i="1"/>
  <c r="W2536" i="1"/>
  <c r="U2536" i="1"/>
  <c r="V2536" i="1" s="1"/>
  <c r="T2536" i="1"/>
  <c r="S2536" i="1"/>
  <c r="R2536" i="1"/>
  <c r="Q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S2534" i="1"/>
  <c r="R2534" i="1"/>
  <c r="Q2534" i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W2532" i="1"/>
  <c r="U2532" i="1"/>
  <c r="T2532" i="1"/>
  <c r="V2532" i="1" s="1"/>
  <c r="R2532" i="1"/>
  <c r="Q2532" i="1"/>
  <c r="S2532" i="1" s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P2529" i="1"/>
  <c r="O2529" i="1"/>
  <c r="N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Z2528" i="1" s="1"/>
  <c r="X2528" i="1"/>
  <c r="W2528" i="1"/>
  <c r="U2528" i="1"/>
  <c r="T2528" i="1"/>
  <c r="V2528" i="1" s="1"/>
  <c r="S2528" i="1"/>
  <c r="R2528" i="1"/>
  <c r="Q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S2527" i="1" s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S2526" i="1"/>
  <c r="R2526" i="1"/>
  <c r="Q2526" i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R2525" i="1"/>
  <c r="S2525" i="1" s="1"/>
  <c r="Q2525" i="1"/>
  <c r="O2525" i="1"/>
  <c r="N2525" i="1"/>
  <c r="P2525" i="1" s="1"/>
  <c r="L2525" i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T2522" i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S2521" i="1" s="1"/>
  <c r="Q2521" i="1"/>
  <c r="P2521" i="1"/>
  <c r="O2521" i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Z2520" i="1" s="1"/>
  <c r="X2520" i="1"/>
  <c r="W2520" i="1"/>
  <c r="U2520" i="1"/>
  <c r="V2520" i="1" s="1"/>
  <c r="T2520" i="1"/>
  <c r="S2520" i="1"/>
  <c r="R2520" i="1"/>
  <c r="Q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S2519" i="1" s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W2516" i="1"/>
  <c r="U2516" i="1"/>
  <c r="T2516" i="1"/>
  <c r="V2516" i="1" s="1"/>
  <c r="R2516" i="1"/>
  <c r="Q2516" i="1"/>
  <c r="S2516" i="1" s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P2513" i="1"/>
  <c r="O2513" i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Z2512" i="1" s="1"/>
  <c r="X2512" i="1"/>
  <c r="W2512" i="1"/>
  <c r="U2512" i="1"/>
  <c r="V2512" i="1" s="1"/>
  <c r="T2512" i="1"/>
  <c r="S2512" i="1"/>
  <c r="R2512" i="1"/>
  <c r="Q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S2510" i="1"/>
  <c r="R2510" i="1"/>
  <c r="Q2510" i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R2509" i="1"/>
  <c r="S2509" i="1" s="1"/>
  <c r="Q2509" i="1"/>
  <c r="O2509" i="1"/>
  <c r="N2509" i="1"/>
  <c r="P2509" i="1" s="1"/>
  <c r="L2509" i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W2508" i="1"/>
  <c r="U2508" i="1"/>
  <c r="T2508" i="1"/>
  <c r="V2508" i="1" s="1"/>
  <c r="R2508" i="1"/>
  <c r="Q2508" i="1"/>
  <c r="S2508" i="1" s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P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V2504" i="1" s="1"/>
  <c r="T2504" i="1"/>
  <c r="S2504" i="1"/>
  <c r="R2504" i="1"/>
  <c r="Q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R2501" i="1"/>
  <c r="S2501" i="1" s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V2500" i="1" s="1"/>
  <c r="T2500" i="1"/>
  <c r="R2500" i="1"/>
  <c r="Q2500" i="1"/>
  <c r="S2500" i="1" s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P2497" i="1"/>
  <c r="O2497" i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W2496" i="1"/>
  <c r="U2496" i="1"/>
  <c r="T2496" i="1"/>
  <c r="V2496" i="1" s="1"/>
  <c r="S2496" i="1"/>
  <c r="R2496" i="1"/>
  <c r="Q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R2493" i="1"/>
  <c r="S2493" i="1" s="1"/>
  <c r="Q2493" i="1"/>
  <c r="O2493" i="1"/>
  <c r="N2493" i="1"/>
  <c r="P2493" i="1" s="1"/>
  <c r="L2493" i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O2491" i="1"/>
  <c r="N2491" i="1"/>
  <c r="P2491" i="1" s="1"/>
  <c r="L2491" i="1"/>
  <c r="M2491" i="1" s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R2490" i="1"/>
  <c r="Q2490" i="1"/>
  <c r="S2490" i="1" s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P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Z2488" i="1" s="1"/>
  <c r="X2488" i="1"/>
  <c r="W2488" i="1"/>
  <c r="U2488" i="1"/>
  <c r="V2488" i="1" s="1"/>
  <c r="T2488" i="1"/>
  <c r="S2488" i="1"/>
  <c r="R2488" i="1"/>
  <c r="Q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S2486" i="1"/>
  <c r="R2486" i="1"/>
  <c r="Q2486" i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R2485" i="1"/>
  <c r="S2485" i="1" s="1"/>
  <c r="Q2485" i="1"/>
  <c r="O2485" i="1"/>
  <c r="N2485" i="1"/>
  <c r="P2485" i="1" s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V2484" i="1" s="1"/>
  <c r="T2484" i="1"/>
  <c r="R2484" i="1"/>
  <c r="Q2484" i="1"/>
  <c r="S2484" i="1" s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P2481" i="1"/>
  <c r="O2481" i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S2478" i="1"/>
  <c r="R2478" i="1"/>
  <c r="Q2478" i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R2477" i="1"/>
  <c r="S2477" i="1" s="1"/>
  <c r="Q2477" i="1"/>
  <c r="O2477" i="1"/>
  <c r="N2477" i="1"/>
  <c r="P2477" i="1" s="1"/>
  <c r="L2477" i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V2474" i="1" s="1"/>
  <c r="T2474" i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P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Z2472" i="1" s="1"/>
  <c r="X2472" i="1"/>
  <c r="W2472" i="1"/>
  <c r="U2472" i="1"/>
  <c r="V2472" i="1" s="1"/>
  <c r="T2472" i="1"/>
  <c r="S2472" i="1"/>
  <c r="R2472" i="1"/>
  <c r="Q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R2469" i="1"/>
  <c r="S2469" i="1" s="1"/>
  <c r="Q2469" i="1"/>
  <c r="O2469" i="1"/>
  <c r="N2469" i="1"/>
  <c r="P2469" i="1" s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V2468" i="1" s="1"/>
  <c r="T2468" i="1"/>
  <c r="R2468" i="1"/>
  <c r="Q2468" i="1"/>
  <c r="S2468" i="1" s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P2465" i="1"/>
  <c r="O2465" i="1"/>
  <c r="N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S2464" i="1"/>
  <c r="R2464" i="1"/>
  <c r="Q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S2462" i="1"/>
  <c r="R2462" i="1"/>
  <c r="Q2462" i="1"/>
  <c r="O2462" i="1"/>
  <c r="P2462" i="1" s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R2461" i="1"/>
  <c r="S2461" i="1" s="1"/>
  <c r="Q2461" i="1"/>
  <c r="O2461" i="1"/>
  <c r="N2461" i="1"/>
  <c r="P2461" i="1" s="1"/>
  <c r="L2461" i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S2457" i="1" s="1"/>
  <c r="Q2457" i="1"/>
  <c r="P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Z2456" i="1" s="1"/>
  <c r="X2456" i="1"/>
  <c r="W2456" i="1"/>
  <c r="U2456" i="1"/>
  <c r="V2456" i="1" s="1"/>
  <c r="T2456" i="1"/>
  <c r="S2456" i="1"/>
  <c r="R2456" i="1"/>
  <c r="Q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W2452" i="1"/>
  <c r="U2452" i="1"/>
  <c r="T2452" i="1"/>
  <c r="V2452" i="1" s="1"/>
  <c r="R2452" i="1"/>
  <c r="Q2452" i="1"/>
  <c r="S2452" i="1" s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P2449" i="1"/>
  <c r="O2449" i="1"/>
  <c r="N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Z2448" i="1" s="1"/>
  <c r="X2448" i="1"/>
  <c r="W2448" i="1"/>
  <c r="U2448" i="1"/>
  <c r="V2448" i="1" s="1"/>
  <c r="T2448" i="1"/>
  <c r="S2448" i="1"/>
  <c r="R2448" i="1"/>
  <c r="Q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S2446" i="1"/>
  <c r="R2446" i="1"/>
  <c r="Q2446" i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P2445" i="1" s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S2444" i="1" s="1"/>
  <c r="Q2444" i="1"/>
  <c r="P2444" i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S2443" i="1"/>
  <c r="R2443" i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R2442" i="1"/>
  <c r="Q2442" i="1"/>
  <c r="S2442" i="1" s="1"/>
  <c r="O2442" i="1"/>
  <c r="N2442" i="1"/>
  <c r="P2442" i="1" s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S2440" i="1" s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Z2439" i="1" s="1"/>
  <c r="X2439" i="1"/>
  <c r="W2439" i="1"/>
  <c r="U2439" i="1"/>
  <c r="V2439" i="1" s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R2438" i="1"/>
  <c r="Q2438" i="1"/>
  <c r="S2438" i="1" s="1"/>
  <c r="O2438" i="1"/>
  <c r="N2438" i="1"/>
  <c r="P2438" i="1" s="1"/>
  <c r="L2438" i="1"/>
  <c r="M2438" i="1" s="1"/>
  <c r="K2438" i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P2437" i="1" s="1"/>
  <c r="N2437" i="1"/>
  <c r="M2437" i="1"/>
  <c r="L2437" i="1"/>
  <c r="K2437" i="1"/>
  <c r="J2437" i="1"/>
  <c r="I2437" i="1"/>
  <c r="H2437" i="1"/>
  <c r="AB2437" i="1" s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S2436" i="1" s="1"/>
  <c r="Q2436" i="1"/>
  <c r="P2436" i="1"/>
  <c r="O2436" i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Z2435" i="1" s="1"/>
  <c r="X2435" i="1"/>
  <c r="W2435" i="1"/>
  <c r="U2435" i="1"/>
  <c r="V2435" i="1" s="1"/>
  <c r="T2435" i="1"/>
  <c r="S2435" i="1"/>
  <c r="R2435" i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R2434" i="1"/>
  <c r="Q2434" i="1"/>
  <c r="S2434" i="1" s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P2433" i="1" s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S2432" i="1" s="1"/>
  <c r="Q2432" i="1"/>
  <c r="P2432" i="1"/>
  <c r="O2432" i="1"/>
  <c r="N2432" i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L2430" i="1"/>
  <c r="M2430" i="1" s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P2429" i="1" s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S2428" i="1" s="1"/>
  <c r="Q2428" i="1"/>
  <c r="P2428" i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S2427" i="1"/>
  <c r="R2427" i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R2426" i="1"/>
  <c r="Q2426" i="1"/>
  <c r="S2426" i="1" s="1"/>
  <c r="O2426" i="1"/>
  <c r="N2426" i="1"/>
  <c r="P2426" i="1" s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S2424" i="1" s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U2423" i="1"/>
  <c r="V2423" i="1" s="1"/>
  <c r="T2423" i="1"/>
  <c r="S2423" i="1"/>
  <c r="R2423" i="1"/>
  <c r="Q2423" i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R2422" i="1"/>
  <c r="Q2422" i="1"/>
  <c r="S2422" i="1" s="1"/>
  <c r="O2422" i="1"/>
  <c r="N2422" i="1"/>
  <c r="P2422" i="1" s="1"/>
  <c r="L2422" i="1"/>
  <c r="M2422" i="1" s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AB2421" i="1" s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S2420" i="1" s="1"/>
  <c r="Q2420" i="1"/>
  <c r="P2420" i="1"/>
  <c r="O2420" i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Z2419" i="1" s="1"/>
  <c r="X2419" i="1"/>
  <c r="W2419" i="1"/>
  <c r="U2419" i="1"/>
  <c r="V2419" i="1" s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R2418" i="1"/>
  <c r="Q2418" i="1"/>
  <c r="S2418" i="1" s="1"/>
  <c r="O2418" i="1"/>
  <c r="N2418" i="1"/>
  <c r="P2418" i="1" s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P2417" i="1" s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L2414" i="1"/>
  <c r="M2414" i="1" s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P2413" i="1" s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S2412" i="1" s="1"/>
  <c r="Q2412" i="1"/>
  <c r="P2412" i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Z2411" i="1" s="1"/>
  <c r="X2411" i="1"/>
  <c r="W2411" i="1"/>
  <c r="U2411" i="1"/>
  <c r="V2411" i="1" s="1"/>
  <c r="T2411" i="1"/>
  <c r="S2411" i="1"/>
  <c r="R2411" i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R2410" i="1"/>
  <c r="Q2410" i="1"/>
  <c r="S2410" i="1" s="1"/>
  <c r="O2410" i="1"/>
  <c r="N2410" i="1"/>
  <c r="P2410" i="1" s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P2409" i="1" s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S2408" i="1" s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R2406" i="1"/>
  <c r="Q2406" i="1"/>
  <c r="S2406" i="1" s="1"/>
  <c r="O2406" i="1"/>
  <c r="N2406" i="1"/>
  <c r="P2406" i="1" s="1"/>
  <c r="L2406" i="1"/>
  <c r="M2406" i="1" s="1"/>
  <c r="K2406" i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P2405" i="1" s="1"/>
  <c r="N2405" i="1"/>
  <c r="M2405" i="1"/>
  <c r="L2405" i="1"/>
  <c r="K2405" i="1"/>
  <c r="J2405" i="1"/>
  <c r="I2405" i="1"/>
  <c r="H2405" i="1"/>
  <c r="AB2405" i="1" s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S2404" i="1" s="1"/>
  <c r="Q2404" i="1"/>
  <c r="P2404" i="1"/>
  <c r="O2404" i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Z2403" i="1" s="1"/>
  <c r="X2403" i="1"/>
  <c r="W2403" i="1"/>
  <c r="U2403" i="1"/>
  <c r="V2403" i="1" s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R2402" i="1"/>
  <c r="Q2402" i="1"/>
  <c r="S2402" i="1" s="1"/>
  <c r="O2402" i="1"/>
  <c r="N2402" i="1"/>
  <c r="P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P2401" i="1" s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S2400" i="1" s="1"/>
  <c r="Q2400" i="1"/>
  <c r="P2400" i="1"/>
  <c r="O2400" i="1"/>
  <c r="N2400" i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L2398" i="1"/>
  <c r="M2398" i="1" s="1"/>
  <c r="K2398" i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P2396" i="1"/>
  <c r="O2396" i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S2395" i="1"/>
  <c r="R2395" i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R2394" i="1"/>
  <c r="Q2394" i="1"/>
  <c r="S2394" i="1" s="1"/>
  <c r="O2394" i="1"/>
  <c r="N2394" i="1"/>
  <c r="P2394" i="1" s="1"/>
  <c r="L2394" i="1"/>
  <c r="M2394" i="1" s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P2393" i="1" s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S2392" i="1" s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R2390" i="1"/>
  <c r="Q2390" i="1"/>
  <c r="S2390" i="1" s="1"/>
  <c r="O2390" i="1"/>
  <c r="N2390" i="1"/>
  <c r="P2390" i="1" s="1"/>
  <c r="L2390" i="1"/>
  <c r="M2390" i="1" s="1"/>
  <c r="K2390" i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P2389" i="1" s="1"/>
  <c r="N2389" i="1"/>
  <c r="M2389" i="1"/>
  <c r="L2389" i="1"/>
  <c r="K2389" i="1"/>
  <c r="J2389" i="1"/>
  <c r="I2389" i="1"/>
  <c r="H2389" i="1"/>
  <c r="AB2389" i="1" s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S2388" i="1" s="1"/>
  <c r="Q2388" i="1"/>
  <c r="P2388" i="1"/>
  <c r="O2388" i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S2387" i="1"/>
  <c r="R2387" i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R2386" i="1"/>
  <c r="Q2386" i="1"/>
  <c r="S2386" i="1" s="1"/>
  <c r="O2386" i="1"/>
  <c r="N2386" i="1"/>
  <c r="P2386" i="1" s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P2385" i="1" s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S2384" i="1" s="1"/>
  <c r="Q2384" i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L2382" i="1"/>
  <c r="M2382" i="1" s="1"/>
  <c r="K2382" i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P2381" i="1" s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S2380" i="1" s="1"/>
  <c r="Q2380" i="1"/>
  <c r="P2380" i="1"/>
  <c r="O2380" i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S2379" i="1"/>
  <c r="R2379" i="1"/>
  <c r="Q2379" i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R2378" i="1"/>
  <c r="Q2378" i="1"/>
  <c r="S2378" i="1" s="1"/>
  <c r="O2378" i="1"/>
  <c r="N2378" i="1"/>
  <c r="P2378" i="1" s="1"/>
  <c r="L2378" i="1"/>
  <c r="M2378" i="1" s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P2377" i="1" s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S2376" i="1" s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R2374" i="1"/>
  <c r="Q2374" i="1"/>
  <c r="S2374" i="1" s="1"/>
  <c r="O2374" i="1"/>
  <c r="N2374" i="1"/>
  <c r="P2374" i="1" s="1"/>
  <c r="L2374" i="1"/>
  <c r="M2374" i="1" s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P2373" i="1" s="1"/>
  <c r="N2373" i="1"/>
  <c r="M2373" i="1"/>
  <c r="L2373" i="1"/>
  <c r="K2373" i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S2372" i="1" s="1"/>
  <c r="Q2372" i="1"/>
  <c r="P2372" i="1"/>
  <c r="O2372" i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S2371" i="1"/>
  <c r="R2371" i="1"/>
  <c r="Q2371" i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R2370" i="1"/>
  <c r="Q2370" i="1"/>
  <c r="S2370" i="1" s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P2369" i="1" s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S2368" i="1" s="1"/>
  <c r="Q2368" i="1"/>
  <c r="P2368" i="1"/>
  <c r="O2368" i="1"/>
  <c r="N2368" i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L2366" i="1"/>
  <c r="M2366" i="1" s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P2365" i="1" s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S2364" i="1" s="1"/>
  <c r="Q2364" i="1"/>
  <c r="P2364" i="1"/>
  <c r="O2364" i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S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R2362" i="1"/>
  <c r="Q2362" i="1"/>
  <c r="S2362" i="1" s="1"/>
  <c r="O2362" i="1"/>
  <c r="N2362" i="1"/>
  <c r="P2362" i="1" s="1"/>
  <c r="L2362" i="1"/>
  <c r="M2362" i="1" s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P2361" i="1" s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S2360" i="1" s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R2358" i="1"/>
  <c r="Q2358" i="1"/>
  <c r="S2358" i="1" s="1"/>
  <c r="O2358" i="1"/>
  <c r="N2358" i="1"/>
  <c r="P2358" i="1" s="1"/>
  <c r="L2358" i="1"/>
  <c r="M2358" i="1" s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P2357" i="1" s="1"/>
  <c r="N2357" i="1"/>
  <c r="M2357" i="1"/>
  <c r="L2357" i="1"/>
  <c r="K2357" i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S2356" i="1" s="1"/>
  <c r="Q2356" i="1"/>
  <c r="P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R2354" i="1"/>
  <c r="Q2354" i="1"/>
  <c r="S2354" i="1" s="1"/>
  <c r="O2354" i="1"/>
  <c r="N2354" i="1"/>
  <c r="P2354" i="1" s="1"/>
  <c r="L2354" i="1"/>
  <c r="M2354" i="1" s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P2353" i="1" s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S2352" i="1" s="1"/>
  <c r="Q2352" i="1"/>
  <c r="P2352" i="1"/>
  <c r="O2352" i="1"/>
  <c r="N2352" i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L2350" i="1"/>
  <c r="M2350" i="1" s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P2349" i="1" s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S2348" i="1" s="1"/>
  <c r="Q2348" i="1"/>
  <c r="P2348" i="1"/>
  <c r="O2348" i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S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R2346" i="1"/>
  <c r="Q2346" i="1"/>
  <c r="S2346" i="1" s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P2345" i="1" s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S2344" i="1" s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P2341" i="1" s="1"/>
  <c r="N2341" i="1"/>
  <c r="M2341" i="1"/>
  <c r="L2341" i="1"/>
  <c r="K2341" i="1"/>
  <c r="J2341" i="1"/>
  <c r="I2341" i="1"/>
  <c r="H2341" i="1"/>
  <c r="AB2341" i="1" s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S2340" i="1" s="1"/>
  <c r="Q2340" i="1"/>
  <c r="P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R2338" i="1"/>
  <c r="Q2338" i="1"/>
  <c r="S2338" i="1" s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P2337" i="1" s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S2336" i="1" s="1"/>
  <c r="Q2336" i="1"/>
  <c r="P2336" i="1"/>
  <c r="O2336" i="1"/>
  <c r="N2336" i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S2335" i="1"/>
  <c r="R2335" i="1"/>
  <c r="Q2335" i="1"/>
  <c r="O2335" i="1"/>
  <c r="N2335" i="1"/>
  <c r="P2335" i="1" s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S2334" i="1" s="1"/>
  <c r="O2334" i="1"/>
  <c r="N2334" i="1"/>
  <c r="P2334" i="1" s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P2333" i="1" s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S2332" i="1" s="1"/>
  <c r="Q2332" i="1"/>
  <c r="P2332" i="1"/>
  <c r="O2332" i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S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R2330" i="1"/>
  <c r="Q2330" i="1"/>
  <c r="S2330" i="1" s="1"/>
  <c r="O2330" i="1"/>
  <c r="N2330" i="1"/>
  <c r="P2330" i="1" s="1"/>
  <c r="L2330" i="1"/>
  <c r="M2330" i="1" s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P2329" i="1" s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S2328" i="1" s="1"/>
  <c r="Q2328" i="1"/>
  <c r="P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S2327" i="1"/>
  <c r="R2327" i="1"/>
  <c r="Q2327" i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P2326" i="1" s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P2325" i="1" s="1"/>
  <c r="N2325" i="1"/>
  <c r="M2325" i="1"/>
  <c r="L2325" i="1"/>
  <c r="K2325" i="1"/>
  <c r="J2325" i="1"/>
  <c r="I2325" i="1"/>
  <c r="H2325" i="1"/>
  <c r="AB2325" i="1" s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S2324" i="1" s="1"/>
  <c r="Q2324" i="1"/>
  <c r="P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S2323" i="1"/>
  <c r="R2323" i="1"/>
  <c r="Q2323" i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R2322" i="1"/>
  <c r="Q2322" i="1"/>
  <c r="S2322" i="1" s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P2321" i="1" s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S2320" i="1" s="1"/>
  <c r="Q2320" i="1"/>
  <c r="P2320" i="1"/>
  <c r="O2320" i="1"/>
  <c r="N2320" i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S2319" i="1"/>
  <c r="R2319" i="1"/>
  <c r="Q2319" i="1"/>
  <c r="O2319" i="1"/>
  <c r="N2319" i="1"/>
  <c r="P2319" i="1" s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L2318" i="1"/>
  <c r="M2318" i="1" s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P2317" i="1" s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S2316" i="1" s="1"/>
  <c r="Q2316" i="1"/>
  <c r="P2316" i="1"/>
  <c r="O2316" i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S2315" i="1"/>
  <c r="R2315" i="1"/>
  <c r="Q2315" i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R2314" i="1"/>
  <c r="Q2314" i="1"/>
  <c r="S2314" i="1" s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P2313" i="1" s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S2312" i="1" s="1"/>
  <c r="Q2312" i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S2311" i="1"/>
  <c r="R2311" i="1"/>
  <c r="Q2311" i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P2309" i="1" s="1"/>
  <c r="N2309" i="1"/>
  <c r="M2309" i="1"/>
  <c r="L2309" i="1"/>
  <c r="K2309" i="1"/>
  <c r="J2309" i="1"/>
  <c r="I2309" i="1"/>
  <c r="H2309" i="1"/>
  <c r="AB2309" i="1" s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S2308" i="1" s="1"/>
  <c r="Q2308" i="1"/>
  <c r="P2308" i="1"/>
  <c r="O2308" i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S2307" i="1"/>
  <c r="R2307" i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R2306" i="1"/>
  <c r="Q2306" i="1"/>
  <c r="S2306" i="1" s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P2305" i="1" s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S2304" i="1" s="1"/>
  <c r="Q2304" i="1"/>
  <c r="P2304" i="1"/>
  <c r="O2304" i="1"/>
  <c r="N2304" i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S2303" i="1"/>
  <c r="R2303" i="1"/>
  <c r="Q2303" i="1"/>
  <c r="O2303" i="1"/>
  <c r="N2303" i="1"/>
  <c r="P2303" i="1" s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L2302" i="1"/>
  <c r="M2302" i="1" s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P2301" i="1" s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S2300" i="1" s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R2298" i="1"/>
  <c r="Q2298" i="1"/>
  <c r="S2298" i="1" s="1"/>
  <c r="O2298" i="1"/>
  <c r="N2298" i="1"/>
  <c r="P2298" i="1" s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P2297" i="1" s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S2296" i="1" s="1"/>
  <c r="Q2296" i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S2295" i="1"/>
  <c r="R2295" i="1"/>
  <c r="Q2295" i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L2294" i="1"/>
  <c r="M2294" i="1" s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P2293" i="1" s="1"/>
  <c r="N2293" i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S2292" i="1" s="1"/>
  <c r="Q2292" i="1"/>
  <c r="P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R2290" i="1"/>
  <c r="Q2290" i="1"/>
  <c r="S2290" i="1" s="1"/>
  <c r="O2290" i="1"/>
  <c r="N2290" i="1"/>
  <c r="P2290" i="1" s="1"/>
  <c r="L2290" i="1"/>
  <c r="M2290" i="1" s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P2289" i="1" s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S2288" i="1" s="1"/>
  <c r="Q2288" i="1"/>
  <c r="P2288" i="1"/>
  <c r="O2288" i="1"/>
  <c r="N2288" i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S2286" i="1" s="1"/>
  <c r="O2286" i="1"/>
  <c r="N2286" i="1"/>
  <c r="P2286" i="1" s="1"/>
  <c r="L2286" i="1"/>
  <c r="M2286" i="1" s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P2285" i="1" s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S2284" i="1" s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R2282" i="1"/>
  <c r="Q2282" i="1"/>
  <c r="S2282" i="1" s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P2281" i="1" s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S2280" i="1" s="1"/>
  <c r="Q2280" i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S2279" i="1"/>
  <c r="R2279" i="1"/>
  <c r="Q2279" i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P2277" i="1" s="1"/>
  <c r="N2277" i="1"/>
  <c r="M2277" i="1"/>
  <c r="L2277" i="1"/>
  <c r="K2277" i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S2276" i="1" s="1"/>
  <c r="Q2276" i="1"/>
  <c r="P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R2274" i="1"/>
  <c r="Q2274" i="1"/>
  <c r="S2274" i="1" s="1"/>
  <c r="O2274" i="1"/>
  <c r="N2274" i="1"/>
  <c r="P2274" i="1" s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P2273" i="1" s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S2272" i="1" s="1"/>
  <c r="Q2272" i="1"/>
  <c r="P2272" i="1"/>
  <c r="O2272" i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S2271" i="1"/>
  <c r="R2271" i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S2270" i="1" s="1"/>
  <c r="O2270" i="1"/>
  <c r="N2270" i="1"/>
  <c r="P2270" i="1" s="1"/>
  <c r="L2270" i="1"/>
  <c r="M2270" i="1" s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P2269" i="1" s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S2268" i="1" s="1"/>
  <c r="Q2268" i="1"/>
  <c r="P2268" i="1"/>
  <c r="O2268" i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S2267" i="1"/>
  <c r="R2267" i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R2266" i="1"/>
  <c r="Q2266" i="1"/>
  <c r="S2266" i="1" s="1"/>
  <c r="O2266" i="1"/>
  <c r="N2266" i="1"/>
  <c r="P2266" i="1" s="1"/>
  <c r="L2266" i="1"/>
  <c r="M2266" i="1" s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P2265" i="1" s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S2264" i="1" s="1"/>
  <c r="Q2264" i="1"/>
  <c r="P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S2263" i="1"/>
  <c r="R2263" i="1"/>
  <c r="Q2263" i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L2262" i="1"/>
  <c r="M2262" i="1" s="1"/>
  <c r="K2262" i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P2261" i="1" s="1"/>
  <c r="N2261" i="1"/>
  <c r="M2261" i="1"/>
  <c r="L2261" i="1"/>
  <c r="K2261" i="1"/>
  <c r="J2261" i="1"/>
  <c r="I2261" i="1"/>
  <c r="H2261" i="1"/>
  <c r="AB2261" i="1" s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S2260" i="1" s="1"/>
  <c r="Q2260" i="1"/>
  <c r="P2260" i="1"/>
  <c r="O2260" i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S2259" i="1"/>
  <c r="R2259" i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R2258" i="1"/>
  <c r="Q2258" i="1"/>
  <c r="S2258" i="1" s="1"/>
  <c r="O2258" i="1"/>
  <c r="N2258" i="1"/>
  <c r="P2258" i="1" s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P2257" i="1" s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S2256" i="1" s="1"/>
  <c r="Q2256" i="1"/>
  <c r="P2256" i="1"/>
  <c r="O2256" i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S2255" i="1"/>
  <c r="R2255" i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L2254" i="1"/>
  <c r="M2254" i="1" s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P2253" i="1" s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S2252" i="1" s="1"/>
  <c r="Q2252" i="1"/>
  <c r="P2252" i="1"/>
  <c r="O2252" i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S2251" i="1"/>
  <c r="R2251" i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R2250" i="1"/>
  <c r="Q2250" i="1"/>
  <c r="S2250" i="1" s="1"/>
  <c r="O2250" i="1"/>
  <c r="N2250" i="1"/>
  <c r="P2250" i="1" s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P2249" i="1" s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S2248" i="1" s="1"/>
  <c r="Q2248" i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Z2247" i="1" s="1"/>
  <c r="X2247" i="1"/>
  <c r="W2247" i="1"/>
  <c r="U2247" i="1"/>
  <c r="V2247" i="1" s="1"/>
  <c r="T2247" i="1"/>
  <c r="S2247" i="1"/>
  <c r="R2247" i="1"/>
  <c r="Q2247" i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R2246" i="1"/>
  <c r="Q2246" i="1"/>
  <c r="S2246" i="1" s="1"/>
  <c r="O2246" i="1"/>
  <c r="N2246" i="1"/>
  <c r="P2246" i="1" s="1"/>
  <c r="L2246" i="1"/>
  <c r="M2246" i="1" s="1"/>
  <c r="K2246" i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P2245" i="1" s="1"/>
  <c r="N2245" i="1"/>
  <c r="M2245" i="1"/>
  <c r="L2245" i="1"/>
  <c r="K2245" i="1"/>
  <c r="J2245" i="1"/>
  <c r="I2245" i="1"/>
  <c r="H2245" i="1"/>
  <c r="AB2245" i="1" s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S2244" i="1" s="1"/>
  <c r="Q2244" i="1"/>
  <c r="P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Z2243" i="1" s="1"/>
  <c r="X2243" i="1"/>
  <c r="W2243" i="1"/>
  <c r="U2243" i="1"/>
  <c r="V2243" i="1" s="1"/>
  <c r="T2243" i="1"/>
  <c r="S2243" i="1"/>
  <c r="R2243" i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R2242" i="1"/>
  <c r="Q2242" i="1"/>
  <c r="S2242" i="1" s="1"/>
  <c r="O2242" i="1"/>
  <c r="N2242" i="1"/>
  <c r="P2242" i="1" s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P2241" i="1" s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S2240" i="1" s="1"/>
  <c r="Q2240" i="1"/>
  <c r="P2240" i="1"/>
  <c r="O2240" i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Z2239" i="1" s="1"/>
  <c r="X2239" i="1"/>
  <c r="W2239" i="1"/>
  <c r="U2239" i="1"/>
  <c r="V2239" i="1" s="1"/>
  <c r="T2239" i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L2238" i="1"/>
  <c r="M2238" i="1" s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P2237" i="1" s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S2236" i="1" s="1"/>
  <c r="Q2236" i="1"/>
  <c r="P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V2235" i="1" s="1"/>
  <c r="T2235" i="1"/>
  <c r="S2235" i="1"/>
  <c r="R2235" i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R2234" i="1"/>
  <c r="Q2234" i="1"/>
  <c r="S2234" i="1" s="1"/>
  <c r="O2234" i="1"/>
  <c r="N2234" i="1"/>
  <c r="P2234" i="1" s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P2233" i="1" s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S2232" i="1" s="1"/>
  <c r="Q2232" i="1"/>
  <c r="P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Z2231" i="1" s="1"/>
  <c r="X2231" i="1"/>
  <c r="W2231" i="1"/>
  <c r="U2231" i="1"/>
  <c r="V2231" i="1" s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L2230" i="1"/>
  <c r="M2230" i="1" s="1"/>
  <c r="K2230" i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P2229" i="1" s="1"/>
  <c r="N2229" i="1"/>
  <c r="M2229" i="1"/>
  <c r="L2229" i="1"/>
  <c r="K2229" i="1"/>
  <c r="J2229" i="1"/>
  <c r="I2229" i="1"/>
  <c r="H2229" i="1"/>
  <c r="AB2229" i="1" s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S2228" i="1" s="1"/>
  <c r="Q2228" i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Z2227" i="1" s="1"/>
  <c r="X2227" i="1"/>
  <c r="W2227" i="1"/>
  <c r="U2227" i="1"/>
  <c r="V2227" i="1" s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R2226" i="1"/>
  <c r="S2226" i="1" s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Z2225" i="1" s="1"/>
  <c r="X2225" i="1"/>
  <c r="W2225" i="1"/>
  <c r="U2225" i="1"/>
  <c r="V2225" i="1" s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S2224" i="1" s="1"/>
  <c r="Q2224" i="1"/>
  <c r="P2224" i="1"/>
  <c r="O2224" i="1"/>
  <c r="N2224" i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Z2223" i="1" s="1"/>
  <c r="X2223" i="1"/>
  <c r="W2223" i="1"/>
  <c r="U2223" i="1"/>
  <c r="V2223" i="1" s="1"/>
  <c r="T2223" i="1"/>
  <c r="S2223" i="1"/>
  <c r="R2223" i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S2222" i="1" s="1"/>
  <c r="Q2222" i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V2221" i="1" s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P2220" i="1"/>
  <c r="O2220" i="1"/>
  <c r="N2220" i="1"/>
  <c r="L2220" i="1"/>
  <c r="M2220" i="1" s="1"/>
  <c r="K2220" i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R2218" i="1"/>
  <c r="S2218" i="1" s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Z2217" i="1" s="1"/>
  <c r="X2217" i="1"/>
  <c r="W2217" i="1"/>
  <c r="U2217" i="1"/>
  <c r="V2217" i="1" s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S2216" i="1" s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Z2215" i="1" s="1"/>
  <c r="X2215" i="1"/>
  <c r="W2215" i="1"/>
  <c r="U2215" i="1"/>
  <c r="V2215" i="1" s="1"/>
  <c r="T2215" i="1"/>
  <c r="S2215" i="1"/>
  <c r="R2215" i="1"/>
  <c r="Q2215" i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R2214" i="1"/>
  <c r="S2214" i="1" s="1"/>
  <c r="Q2214" i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AB2213" i="1" s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S2212" i="1" s="1"/>
  <c r="Q2212" i="1"/>
  <c r="P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R2210" i="1"/>
  <c r="S2210" i="1" s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Z2209" i="1" s="1"/>
  <c r="X2209" i="1"/>
  <c r="W2209" i="1"/>
  <c r="U2209" i="1"/>
  <c r="V2209" i="1" s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S2208" i="1" s="1"/>
  <c r="Q2208" i="1"/>
  <c r="P2208" i="1"/>
  <c r="O2208" i="1"/>
  <c r="N2208" i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S2207" i="1"/>
  <c r="R2207" i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S2206" i="1" s="1"/>
  <c r="Q2206" i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Z2205" i="1" s="1"/>
  <c r="X2205" i="1"/>
  <c r="W2205" i="1"/>
  <c r="U2205" i="1"/>
  <c r="V2205" i="1" s="1"/>
  <c r="T2205" i="1"/>
  <c r="R2205" i="1"/>
  <c r="Q2205" i="1"/>
  <c r="S2205" i="1" s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P2204" i="1"/>
  <c r="O2204" i="1"/>
  <c r="N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Z2203" i="1" s="1"/>
  <c r="X2203" i="1"/>
  <c r="W2203" i="1"/>
  <c r="U2203" i="1"/>
  <c r="T2203" i="1"/>
  <c r="V2203" i="1" s="1"/>
  <c r="S2203" i="1"/>
  <c r="R2203" i="1"/>
  <c r="Q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R2202" i="1"/>
  <c r="S2202" i="1" s="1"/>
  <c r="Q2202" i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P2200" i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/>
  <c r="AA2199" i="1"/>
  <c r="Y2199" i="1"/>
  <c r="Z2199" i="1" s="1"/>
  <c r="X2199" i="1"/>
  <c r="W2199" i="1"/>
  <c r="U2199" i="1"/>
  <c r="V2199" i="1" s="1"/>
  <c r="T2199" i="1"/>
  <c r="S2199" i="1"/>
  <c r="R2199" i="1"/>
  <c r="Q2199" i="1"/>
  <c r="O2199" i="1"/>
  <c r="N2199" i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M2192" i="1" s="1"/>
  <c r="K2192" i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S2188" i="1" s="1"/>
  <c r="Q2188" i="1"/>
  <c r="P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/>
  <c r="AA2187" i="1"/>
  <c r="Y2187" i="1"/>
  <c r="Z2187" i="1" s="1"/>
  <c r="X2187" i="1"/>
  <c r="W2187" i="1"/>
  <c r="U2187" i="1"/>
  <c r="V2187" i="1" s="1"/>
  <c r="T2187" i="1"/>
  <c r="S2187" i="1"/>
  <c r="R2187" i="1"/>
  <c r="Q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S2184" i="1" s="1"/>
  <c r="Q2184" i="1"/>
  <c r="P2184" i="1"/>
  <c r="O2184" i="1"/>
  <c r="N2184" i="1"/>
  <c r="L2184" i="1"/>
  <c r="K2184" i="1"/>
  <c r="J2184" i="1"/>
  <c r="I2184" i="1"/>
  <c r="H2184" i="1"/>
  <c r="G2184" i="1"/>
  <c r="F2184" i="1"/>
  <c r="E2184" i="1"/>
  <c r="D2184" i="1"/>
  <c r="B2184" i="1"/>
  <c r="A2184" i="1"/>
  <c r="AA2183" i="1"/>
  <c r="Y2183" i="1"/>
  <c r="Z2183" i="1" s="1"/>
  <c r="X2183" i="1"/>
  <c r="W2183" i="1"/>
  <c r="U2183" i="1"/>
  <c r="V2183" i="1" s="1"/>
  <c r="T2183" i="1"/>
  <c r="S2183" i="1"/>
  <c r="R2183" i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S2180" i="1" s="1"/>
  <c r="Q2180" i="1"/>
  <c r="P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Y2179" i="1"/>
  <c r="Z2179" i="1" s="1"/>
  <c r="X2179" i="1"/>
  <c r="W2179" i="1"/>
  <c r="U2179" i="1"/>
  <c r="V2179" i="1" s="1"/>
  <c r="T2179" i="1"/>
  <c r="S2179" i="1"/>
  <c r="R2179" i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Q2178" i="1"/>
  <c r="O2178" i="1"/>
  <c r="N2178" i="1"/>
  <c r="P2178" i="1" s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V2177" i="1" s="1"/>
  <c r="R2177" i="1"/>
  <c r="Q2177" i="1"/>
  <c r="S2177" i="1" s="1"/>
  <c r="O2177" i="1"/>
  <c r="P2177" i="1" s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S2176" i="1" s="1"/>
  <c r="Q2176" i="1"/>
  <c r="P2176" i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Y2175" i="1"/>
  <c r="Z2175" i="1" s="1"/>
  <c r="X2175" i="1"/>
  <c r="W2175" i="1"/>
  <c r="U2175" i="1"/>
  <c r="V2175" i="1" s="1"/>
  <c r="T2175" i="1"/>
  <c r="S2175" i="1"/>
  <c r="R2175" i="1"/>
  <c r="Q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S2172" i="1" s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/>
  <c r="AA2171" i="1"/>
  <c r="Y2171" i="1"/>
  <c r="Z2171" i="1" s="1"/>
  <c r="X2171" i="1"/>
  <c r="W2171" i="1"/>
  <c r="U2171" i="1"/>
  <c r="V2171" i="1" s="1"/>
  <c r="T2171" i="1"/>
  <c r="S2171" i="1"/>
  <c r="R2171" i="1"/>
  <c r="Q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M2168" i="1" s="1"/>
  <c r="K2168" i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M2156" i="1" s="1"/>
  <c r="K2156" i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M2152" i="1" s="1"/>
  <c r="K2152" i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P2151" i="1" s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M2148" i="1" s="1"/>
  <c r="K2148" i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P2147" i="1" s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S2143" i="1"/>
  <c r="R2143" i="1"/>
  <c r="Q2143" i="1"/>
  <c r="O2143" i="1"/>
  <c r="P2143" i="1" s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P2140" i="1"/>
  <c r="O2140" i="1"/>
  <c r="N2140" i="1"/>
  <c r="L2140" i="1"/>
  <c r="M2140" i="1" s="1"/>
  <c r="K2140" i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Z2137" i="1" s="1"/>
  <c r="X2137" i="1"/>
  <c r="W2137" i="1"/>
  <c r="U2137" i="1"/>
  <c r="V2137" i="1" s="1"/>
  <c r="T2137" i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B2136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P2136" i="1"/>
  <c r="O2136" i="1"/>
  <c r="N2136" i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S2135" i="1"/>
  <c r="R2135" i="1"/>
  <c r="Q2135" i="1"/>
  <c r="O2135" i="1"/>
  <c r="P2135" i="1" s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S2134" i="1" s="1"/>
  <c r="Q2134" i="1"/>
  <c r="O2134" i="1"/>
  <c r="N2134" i="1"/>
  <c r="P2134" i="1" s="1"/>
  <c r="L2134" i="1"/>
  <c r="K2134" i="1"/>
  <c r="M2134" i="1" s="1"/>
  <c r="J2134" i="1"/>
  <c r="AB2134" i="1" s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Q2132" i="1"/>
  <c r="S2132" i="1" s="1"/>
  <c r="O2132" i="1"/>
  <c r="N2132" i="1"/>
  <c r="P2132" i="1" s="1"/>
  <c r="L2132" i="1"/>
  <c r="M2132" i="1" s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W2131" i="1"/>
  <c r="U2131" i="1"/>
  <c r="T2131" i="1"/>
  <c r="V2131" i="1" s="1"/>
  <c r="R2131" i="1"/>
  <c r="Q2131" i="1"/>
  <c r="S2131" i="1" s="1"/>
  <c r="O2131" i="1"/>
  <c r="P2131" i="1" s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AB2128" i="1" s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S2127" i="1"/>
  <c r="R2127" i="1"/>
  <c r="Q2127" i="1"/>
  <c r="O2127" i="1"/>
  <c r="P2127" i="1" s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S2126" i="1" s="1"/>
  <c r="Q2126" i="1"/>
  <c r="O2126" i="1"/>
  <c r="N2126" i="1"/>
  <c r="P2126" i="1" s="1"/>
  <c r="L2126" i="1"/>
  <c r="K2126" i="1"/>
  <c r="M2126" i="1" s="1"/>
  <c r="J2126" i="1"/>
  <c r="AB2126" i="1" s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Z2124" i="1"/>
  <c r="Y2124" i="1"/>
  <c r="X2124" i="1"/>
  <c r="W2124" i="1"/>
  <c r="V2124" i="1"/>
  <c r="U2124" i="1"/>
  <c r="T2124" i="1"/>
  <c r="R2124" i="1"/>
  <c r="S2124" i="1" s="1"/>
  <c r="Q2124" i="1"/>
  <c r="O2124" i="1"/>
  <c r="N2124" i="1"/>
  <c r="P2124" i="1" s="1"/>
  <c r="L2124" i="1"/>
  <c r="K2124" i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P2122" i="1"/>
  <c r="O2122" i="1"/>
  <c r="N2122" i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S2120" i="1" s="1"/>
  <c r="Q2120" i="1"/>
  <c r="P2120" i="1"/>
  <c r="O2120" i="1"/>
  <c r="N2120" i="1"/>
  <c r="L2120" i="1"/>
  <c r="K2120" i="1"/>
  <c r="M2120" i="1" s="1"/>
  <c r="J2120" i="1"/>
  <c r="AB2120" i="1" s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V2119" i="1" s="1"/>
  <c r="T2119" i="1"/>
  <c r="S2119" i="1"/>
  <c r="R2119" i="1"/>
  <c r="Q2119" i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O2118" i="1"/>
  <c r="N2118" i="1"/>
  <c r="P2118" i="1" s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P2116" i="1" s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Y2115" i="1"/>
  <c r="Z2115" i="1" s="1"/>
  <c r="X2115" i="1"/>
  <c r="W2115" i="1"/>
  <c r="U2115" i="1"/>
  <c r="V2115" i="1" s="1"/>
  <c r="T2115" i="1"/>
  <c r="R2115" i="1"/>
  <c r="Q2115" i="1"/>
  <c r="S2115" i="1" s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Q2114" i="1"/>
  <c r="S2114" i="1" s="1"/>
  <c r="P2114" i="1"/>
  <c r="O2114" i="1"/>
  <c r="N2114" i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S2113" i="1"/>
  <c r="R2113" i="1"/>
  <c r="Q2113" i="1"/>
  <c r="O2113" i="1"/>
  <c r="P2113" i="1" s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AB2112" i="1" s="1"/>
  <c r="W2112" i="1"/>
  <c r="U2112" i="1"/>
  <c r="T2112" i="1"/>
  <c r="V2112" i="1" s="1"/>
  <c r="R2112" i="1"/>
  <c r="S2112" i="1" s="1"/>
  <c r="Q2112" i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V2111" i="1" s="1"/>
  <c r="T2111" i="1"/>
  <c r="S2111" i="1"/>
  <c r="R2111" i="1"/>
  <c r="Q2111" i="1"/>
  <c r="O2111" i="1"/>
  <c r="N2111" i="1"/>
  <c r="P2111" i="1" s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M2110" i="1" s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Q2109" i="1"/>
  <c r="S2109" i="1" s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AA2108" i="1"/>
  <c r="Z2108" i="1"/>
  <c r="Y2108" i="1"/>
  <c r="X2108" i="1"/>
  <c r="W2108" i="1"/>
  <c r="V2108" i="1"/>
  <c r="U2108" i="1"/>
  <c r="T2108" i="1"/>
  <c r="R2108" i="1"/>
  <c r="S2108" i="1" s="1"/>
  <c r="Q2108" i="1"/>
  <c r="O2108" i="1"/>
  <c r="N2108" i="1"/>
  <c r="P2108" i="1" s="1"/>
  <c r="L2108" i="1"/>
  <c r="K2108" i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V2107" i="1" s="1"/>
  <c r="T2107" i="1"/>
  <c r="R2107" i="1"/>
  <c r="Q2107" i="1"/>
  <c r="S2107" i="1" s="1"/>
  <c r="O2107" i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Q2106" i="1"/>
  <c r="S2106" i="1" s="1"/>
  <c r="P2106" i="1"/>
  <c r="O2106" i="1"/>
  <c r="N2106" i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N2105" i="1"/>
  <c r="P2105" i="1" s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B2104" i="1"/>
  <c r="AA2104" i="1"/>
  <c r="Y2104" i="1"/>
  <c r="X2104" i="1"/>
  <c r="Z2104" i="1" s="1"/>
  <c r="W2104" i="1"/>
  <c r="U2104" i="1"/>
  <c r="T2104" i="1"/>
  <c r="V2104" i="1" s="1"/>
  <c r="R2104" i="1"/>
  <c r="S2104" i="1" s="1"/>
  <c r="Q2104" i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V2103" i="1" s="1"/>
  <c r="T2103" i="1"/>
  <c r="S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S2102" i="1" s="1"/>
  <c r="Q2102" i="1"/>
  <c r="O2102" i="1"/>
  <c r="N2102" i="1"/>
  <c r="P2102" i="1" s="1"/>
  <c r="L2102" i="1"/>
  <c r="K2102" i="1"/>
  <c r="M2102" i="1" s="1"/>
  <c r="J2102" i="1"/>
  <c r="AB2102" i="1" s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S2097" i="1"/>
  <c r="R2097" i="1"/>
  <c r="Q2097" i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S2096" i="1" s="1"/>
  <c r="Q2096" i="1"/>
  <c r="P2096" i="1"/>
  <c r="O2096" i="1"/>
  <c r="N2096" i="1"/>
  <c r="L2096" i="1"/>
  <c r="K2096" i="1"/>
  <c r="M2096" i="1" s="1"/>
  <c r="J2096" i="1"/>
  <c r="AB2096" i="1" s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V2095" i="1" s="1"/>
  <c r="T2095" i="1"/>
  <c r="S2095" i="1"/>
  <c r="R2095" i="1"/>
  <c r="Q2095" i="1"/>
  <c r="O2095" i="1"/>
  <c r="N2095" i="1"/>
  <c r="P2095" i="1" s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S2094" i="1" s="1"/>
  <c r="Q2094" i="1"/>
  <c r="O2094" i="1"/>
  <c r="N2094" i="1"/>
  <c r="P2094" i="1" s="1"/>
  <c r="L2094" i="1"/>
  <c r="K2094" i="1"/>
  <c r="M2094" i="1" s="1"/>
  <c r="J2094" i="1"/>
  <c r="AB2094" i="1" s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Z2092" i="1"/>
  <c r="Y2092" i="1"/>
  <c r="X2092" i="1"/>
  <c r="W2092" i="1"/>
  <c r="V2092" i="1"/>
  <c r="U2092" i="1"/>
  <c r="T2092" i="1"/>
  <c r="R2092" i="1"/>
  <c r="S2092" i="1" s="1"/>
  <c r="Q2092" i="1"/>
  <c r="O2092" i="1"/>
  <c r="N2092" i="1"/>
  <c r="P2092" i="1" s="1"/>
  <c r="L2092" i="1"/>
  <c r="K2092" i="1"/>
  <c r="J2092" i="1"/>
  <c r="I2092" i="1"/>
  <c r="H2092" i="1"/>
  <c r="G2092" i="1"/>
  <c r="F2092" i="1"/>
  <c r="E2092" i="1"/>
  <c r="D2092" i="1"/>
  <c r="B2092" i="1"/>
  <c r="A2092" i="1"/>
  <c r="AA2091" i="1"/>
  <c r="Y2091" i="1"/>
  <c r="Z2091" i="1" s="1"/>
  <c r="X2091" i="1"/>
  <c r="W2091" i="1"/>
  <c r="U2091" i="1"/>
  <c r="V2091" i="1" s="1"/>
  <c r="T2091" i="1"/>
  <c r="R2091" i="1"/>
  <c r="Q2091" i="1"/>
  <c r="S2091" i="1" s="1"/>
  <c r="O2091" i="1"/>
  <c r="N2091" i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Q2090" i="1"/>
  <c r="S2090" i="1" s="1"/>
  <c r="P2090" i="1"/>
  <c r="O2090" i="1"/>
  <c r="N2090" i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S2088" i="1" s="1"/>
  <c r="Q2088" i="1"/>
  <c r="P2088" i="1"/>
  <c r="O2088" i="1"/>
  <c r="N2088" i="1"/>
  <c r="L2088" i="1"/>
  <c r="K2088" i="1"/>
  <c r="M2088" i="1" s="1"/>
  <c r="J2088" i="1"/>
  <c r="AB2088" i="1" s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V2087" i="1" s="1"/>
  <c r="T2087" i="1"/>
  <c r="S2087" i="1"/>
  <c r="R2087" i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R2085" i="1"/>
  <c r="Q2085" i="1"/>
  <c r="S2085" i="1" s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R2084" i="1"/>
  <c r="S2084" i="1" s="1"/>
  <c r="Q2084" i="1"/>
  <c r="O2084" i="1"/>
  <c r="N2084" i="1"/>
  <c r="P2084" i="1" s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Y2083" i="1"/>
  <c r="Z2083" i="1" s="1"/>
  <c r="X2083" i="1"/>
  <c r="W2083" i="1"/>
  <c r="U2083" i="1"/>
  <c r="V2083" i="1" s="1"/>
  <c r="T2083" i="1"/>
  <c r="R2083" i="1"/>
  <c r="Q2083" i="1"/>
  <c r="S2083" i="1" s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Q2082" i="1"/>
  <c r="S2082" i="1" s="1"/>
  <c r="P2082" i="1"/>
  <c r="O2082" i="1"/>
  <c r="N2082" i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S2081" i="1"/>
  <c r="R2081" i="1"/>
  <c r="Q2081" i="1"/>
  <c r="O2081" i="1"/>
  <c r="N2081" i="1"/>
  <c r="P2081" i="1" s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AB2080" i="1" s="1"/>
  <c r="W2080" i="1"/>
  <c r="U2080" i="1"/>
  <c r="T2080" i="1"/>
  <c r="V2080" i="1" s="1"/>
  <c r="R2080" i="1"/>
  <c r="S2080" i="1" s="1"/>
  <c r="Q2080" i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N2079" i="1"/>
  <c r="P2079" i="1" s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Z2076" i="1"/>
  <c r="Y2076" i="1"/>
  <c r="X2076" i="1"/>
  <c r="W2076" i="1"/>
  <c r="V2076" i="1"/>
  <c r="U2076" i="1"/>
  <c r="T2076" i="1"/>
  <c r="R2076" i="1"/>
  <c r="S2076" i="1" s="1"/>
  <c r="Q2076" i="1"/>
  <c r="O2076" i="1"/>
  <c r="N2076" i="1"/>
  <c r="P2076" i="1" s="1"/>
  <c r="L2076" i="1"/>
  <c r="K2076" i="1"/>
  <c r="J2076" i="1"/>
  <c r="I2076" i="1"/>
  <c r="H2076" i="1"/>
  <c r="G2076" i="1"/>
  <c r="F2076" i="1"/>
  <c r="E2076" i="1"/>
  <c r="D2076" i="1"/>
  <c r="B2076" i="1"/>
  <c r="A2076" i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P2074" i="1"/>
  <c r="O2074" i="1"/>
  <c r="N2074" i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S2073" i="1"/>
  <c r="R2073" i="1"/>
  <c r="Q2073" i="1"/>
  <c r="O2073" i="1"/>
  <c r="N2073" i="1"/>
  <c r="P2073" i="1" s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B2072" i="1"/>
  <c r="AA2072" i="1"/>
  <c r="Y2072" i="1"/>
  <c r="X2072" i="1"/>
  <c r="Z2072" i="1" s="1"/>
  <c r="W2072" i="1"/>
  <c r="U2072" i="1"/>
  <c r="T2072" i="1"/>
  <c r="V2072" i="1" s="1"/>
  <c r="R2072" i="1"/>
  <c r="S2072" i="1" s="1"/>
  <c r="Q2072" i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T2071" i="1"/>
  <c r="V2071" i="1" s="1"/>
  <c r="S2071" i="1"/>
  <c r="R2071" i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S2070" i="1" s="1"/>
  <c r="Q2070" i="1"/>
  <c r="O2070" i="1"/>
  <c r="N2070" i="1"/>
  <c r="P2070" i="1" s="1"/>
  <c r="L2070" i="1"/>
  <c r="K2070" i="1"/>
  <c r="M2070" i="1" s="1"/>
  <c r="J2070" i="1"/>
  <c r="AB2070" i="1" s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P2068" i="1" s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Y2067" i="1"/>
  <c r="Z2067" i="1" s="1"/>
  <c r="X2067" i="1"/>
  <c r="W2067" i="1"/>
  <c r="U2067" i="1"/>
  <c r="V2067" i="1" s="1"/>
  <c r="T2067" i="1"/>
  <c r="R2067" i="1"/>
  <c r="Q2067" i="1"/>
  <c r="S2067" i="1" s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S2065" i="1"/>
  <c r="R2065" i="1"/>
  <c r="Q2065" i="1"/>
  <c r="O2065" i="1"/>
  <c r="N2065" i="1"/>
  <c r="P2065" i="1" s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P2064" i="1"/>
  <c r="O2064" i="1"/>
  <c r="N2064" i="1"/>
  <c r="L2064" i="1"/>
  <c r="K2064" i="1"/>
  <c r="M2064" i="1" s="1"/>
  <c r="J2064" i="1"/>
  <c r="AB2064" i="1" s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T2063" i="1"/>
  <c r="V2063" i="1" s="1"/>
  <c r="S2063" i="1"/>
  <c r="R2063" i="1"/>
  <c r="Q2063" i="1"/>
  <c r="O2063" i="1"/>
  <c r="N2063" i="1"/>
  <c r="P2063" i="1" s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S2062" i="1" s="1"/>
  <c r="Q2062" i="1"/>
  <c r="O2062" i="1"/>
  <c r="N2062" i="1"/>
  <c r="P2062" i="1" s="1"/>
  <c r="L2062" i="1"/>
  <c r="K2062" i="1"/>
  <c r="M2062" i="1" s="1"/>
  <c r="J2062" i="1"/>
  <c r="AB2062" i="1" s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Z2060" i="1"/>
  <c r="Y2060" i="1"/>
  <c r="X2060" i="1"/>
  <c r="W2060" i="1"/>
  <c r="V2060" i="1"/>
  <c r="U2060" i="1"/>
  <c r="T2060" i="1"/>
  <c r="R2060" i="1"/>
  <c r="Q2060" i="1"/>
  <c r="S2060" i="1" s="1"/>
  <c r="O2060" i="1"/>
  <c r="N2060" i="1"/>
  <c r="P2060" i="1" s="1"/>
  <c r="L2060" i="1"/>
  <c r="K2060" i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W2059" i="1"/>
  <c r="U2059" i="1"/>
  <c r="T2059" i="1"/>
  <c r="V2059" i="1" s="1"/>
  <c r="R2059" i="1"/>
  <c r="Q2059" i="1"/>
  <c r="S2059" i="1" s="1"/>
  <c r="O2059" i="1"/>
  <c r="N2059" i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S2058" i="1" s="1"/>
  <c r="Q2058" i="1"/>
  <c r="P2058" i="1"/>
  <c r="O2058" i="1"/>
  <c r="N2058" i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Z2057" i="1" s="1"/>
  <c r="X2057" i="1"/>
  <c r="W2057" i="1"/>
  <c r="U2057" i="1"/>
  <c r="V2057" i="1" s="1"/>
  <c r="T2057" i="1"/>
  <c r="S2057" i="1"/>
  <c r="R2057" i="1"/>
  <c r="Q2057" i="1"/>
  <c r="O2057" i="1"/>
  <c r="N2057" i="1"/>
  <c r="P2057" i="1" s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S2056" i="1" s="1"/>
  <c r="Q2056" i="1"/>
  <c r="P2056" i="1"/>
  <c r="O2056" i="1"/>
  <c r="N2056" i="1"/>
  <c r="L2056" i="1"/>
  <c r="K2056" i="1"/>
  <c r="M2056" i="1" s="1"/>
  <c r="J2056" i="1"/>
  <c r="AB2056" i="1" s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S2055" i="1"/>
  <c r="R2055" i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Z2053" i="1" s="1"/>
  <c r="X2053" i="1"/>
  <c r="W2053" i="1"/>
  <c r="U2053" i="1"/>
  <c r="V2053" i="1" s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R2051" i="1"/>
  <c r="Q2051" i="1"/>
  <c r="S2051" i="1" s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O2049" i="1"/>
  <c r="P2049" i="1" s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AB2048" i="1" s="1"/>
  <c r="W2048" i="1"/>
  <c r="U2048" i="1"/>
  <c r="T2048" i="1"/>
  <c r="V2048" i="1" s="1"/>
  <c r="R2048" i="1"/>
  <c r="S2048" i="1" s="1"/>
  <c r="Q2048" i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V2047" i="1" s="1"/>
  <c r="T2047" i="1"/>
  <c r="S2047" i="1"/>
  <c r="R2047" i="1"/>
  <c r="Q2047" i="1"/>
  <c r="O2047" i="1"/>
  <c r="N2047" i="1"/>
  <c r="P2047" i="1" s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M2046" i="1" s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R2045" i="1"/>
  <c r="Q2045" i="1"/>
  <c r="S2045" i="1" s="1"/>
  <c r="O2045" i="1"/>
  <c r="P2045" i="1" s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R2044" i="1"/>
  <c r="S2044" i="1" s="1"/>
  <c r="Q2044" i="1"/>
  <c r="O2044" i="1"/>
  <c r="N2044" i="1"/>
  <c r="P2044" i="1" s="1"/>
  <c r="L2044" i="1"/>
  <c r="K2044" i="1"/>
  <c r="J2044" i="1"/>
  <c r="I2044" i="1"/>
  <c r="H2044" i="1"/>
  <c r="G2044" i="1"/>
  <c r="F2044" i="1"/>
  <c r="E2044" i="1"/>
  <c r="D2044" i="1"/>
  <c r="B2044" i="1"/>
  <c r="A2044" i="1"/>
  <c r="AA2043" i="1"/>
  <c r="Y2043" i="1"/>
  <c r="Z2043" i="1" s="1"/>
  <c r="X2043" i="1"/>
  <c r="W2043" i="1"/>
  <c r="U2043" i="1"/>
  <c r="V2043" i="1" s="1"/>
  <c r="T2043" i="1"/>
  <c r="R2043" i="1"/>
  <c r="Q2043" i="1"/>
  <c r="S2043" i="1" s="1"/>
  <c r="O2043" i="1"/>
  <c r="N2043" i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Q2042" i="1"/>
  <c r="S2042" i="1" s="1"/>
  <c r="P2042" i="1"/>
  <c r="O2042" i="1"/>
  <c r="N2042" i="1"/>
  <c r="L2042" i="1"/>
  <c r="M2042" i="1" s="1"/>
  <c r="K2042" i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B2040" i="1"/>
  <c r="AA2040" i="1"/>
  <c r="Y2040" i="1"/>
  <c r="X2040" i="1"/>
  <c r="Z2040" i="1" s="1"/>
  <c r="W2040" i="1"/>
  <c r="U2040" i="1"/>
  <c r="T2040" i="1"/>
  <c r="V2040" i="1" s="1"/>
  <c r="R2040" i="1"/>
  <c r="S2040" i="1" s="1"/>
  <c r="Q2040" i="1"/>
  <c r="P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V2039" i="1" s="1"/>
  <c r="T2039" i="1"/>
  <c r="S2039" i="1"/>
  <c r="R2039" i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S2038" i="1" s="1"/>
  <c r="Q2038" i="1"/>
  <c r="O2038" i="1"/>
  <c r="N2038" i="1"/>
  <c r="P2038" i="1" s="1"/>
  <c r="L2038" i="1"/>
  <c r="K2038" i="1"/>
  <c r="M2038" i="1" s="1"/>
  <c r="J2038" i="1"/>
  <c r="AB2038" i="1" s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Y2035" i="1"/>
  <c r="Z2035" i="1" s="1"/>
  <c r="X2035" i="1"/>
  <c r="W2035" i="1"/>
  <c r="U2035" i="1"/>
  <c r="V2035" i="1" s="1"/>
  <c r="T2035" i="1"/>
  <c r="R2035" i="1"/>
  <c r="Q2035" i="1"/>
  <c r="S2035" i="1" s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S2032" i="1" s="1"/>
  <c r="Q2032" i="1"/>
  <c r="P2032" i="1"/>
  <c r="O2032" i="1"/>
  <c r="N2032" i="1"/>
  <c r="L2032" i="1"/>
  <c r="K2032" i="1"/>
  <c r="M2032" i="1" s="1"/>
  <c r="J2032" i="1"/>
  <c r="AB2032" i="1" s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S2030" i="1" s="1"/>
  <c r="Q2030" i="1"/>
  <c r="O2030" i="1"/>
  <c r="N2030" i="1"/>
  <c r="P2030" i="1" s="1"/>
  <c r="L2030" i="1"/>
  <c r="K2030" i="1"/>
  <c r="M2030" i="1" s="1"/>
  <c r="J2030" i="1"/>
  <c r="AB2030" i="1" s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R2028" i="1"/>
  <c r="S2028" i="1" s="1"/>
  <c r="Q2028" i="1"/>
  <c r="O2028" i="1"/>
  <c r="N2028" i="1"/>
  <c r="P2028" i="1" s="1"/>
  <c r="L2028" i="1"/>
  <c r="K2028" i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W2027" i="1"/>
  <c r="U2027" i="1"/>
  <c r="T2027" i="1"/>
  <c r="V2027" i="1" s="1"/>
  <c r="R2027" i="1"/>
  <c r="Q2027" i="1"/>
  <c r="S2027" i="1" s="1"/>
  <c r="O2027" i="1"/>
  <c r="N2027" i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P2026" i="1"/>
  <c r="O2026" i="1"/>
  <c r="N2026" i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S2025" i="1"/>
  <c r="R2025" i="1"/>
  <c r="Q2025" i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P2024" i="1"/>
  <c r="O2024" i="1"/>
  <c r="N2024" i="1"/>
  <c r="L2024" i="1"/>
  <c r="K2024" i="1"/>
  <c r="M2024" i="1" s="1"/>
  <c r="J2024" i="1"/>
  <c r="AB2024" i="1" s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P2023" i="1" s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R2020" i="1"/>
  <c r="Q2020" i="1"/>
  <c r="S2020" i="1" s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W2019" i="1"/>
  <c r="U2019" i="1"/>
  <c r="T2019" i="1"/>
  <c r="V2019" i="1" s="1"/>
  <c r="R2019" i="1"/>
  <c r="Q2019" i="1"/>
  <c r="S2019" i="1" s="1"/>
  <c r="O2019" i="1"/>
  <c r="P2019" i="1" s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P2018" i="1"/>
  <c r="O2018" i="1"/>
  <c r="N2018" i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S2017" i="1"/>
  <c r="R2017" i="1"/>
  <c r="Q2017" i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AB2016" i="1" s="1"/>
  <c r="W2016" i="1"/>
  <c r="U2016" i="1"/>
  <c r="T2016" i="1"/>
  <c r="V2016" i="1" s="1"/>
  <c r="R2016" i="1"/>
  <c r="S2016" i="1" s="1"/>
  <c r="Q2016" i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S2015" i="1"/>
  <c r="R2015" i="1"/>
  <c r="Q2015" i="1"/>
  <c r="O2015" i="1"/>
  <c r="N2015" i="1"/>
  <c r="P2015" i="1" s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Z2012" i="1"/>
  <c r="Y2012" i="1"/>
  <c r="X2012" i="1"/>
  <c r="W2012" i="1"/>
  <c r="V2012" i="1"/>
  <c r="U2012" i="1"/>
  <c r="T2012" i="1"/>
  <c r="R2012" i="1"/>
  <c r="Q2012" i="1"/>
  <c r="S2012" i="1" s="1"/>
  <c r="O2012" i="1"/>
  <c r="N2012" i="1"/>
  <c r="P2012" i="1" s="1"/>
  <c r="L2012" i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W2011" i="1"/>
  <c r="U2011" i="1"/>
  <c r="T2011" i="1"/>
  <c r="V2011" i="1" s="1"/>
  <c r="R2011" i="1"/>
  <c r="Q2011" i="1"/>
  <c r="S2011" i="1" s="1"/>
  <c r="O2011" i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P2010" i="1"/>
  <c r="O2010" i="1"/>
  <c r="N2010" i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B2008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M2008" i="1" s="1"/>
  <c r="K2008" i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P2007" i="1" s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S2006" i="1" s="1"/>
  <c r="Q2006" i="1"/>
  <c r="O2006" i="1"/>
  <c r="N2006" i="1"/>
  <c r="P2006" i="1" s="1"/>
  <c r="L2006" i="1"/>
  <c r="K2006" i="1"/>
  <c r="M2006" i="1" s="1"/>
  <c r="J2006" i="1"/>
  <c r="AB2006" i="1" s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P2004" i="1" s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Y2003" i="1"/>
  <c r="Z2003" i="1" s="1"/>
  <c r="X2003" i="1"/>
  <c r="W2003" i="1"/>
  <c r="U2003" i="1"/>
  <c r="V2003" i="1" s="1"/>
  <c r="T2003" i="1"/>
  <c r="R2003" i="1"/>
  <c r="Q2003" i="1"/>
  <c r="S2003" i="1" s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P2002" i="1"/>
  <c r="O2002" i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S2001" i="1"/>
  <c r="R2001" i="1"/>
  <c r="Q2001" i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S2000" i="1" s="1"/>
  <c r="Q2000" i="1"/>
  <c r="P2000" i="1"/>
  <c r="O2000" i="1"/>
  <c r="N2000" i="1"/>
  <c r="L2000" i="1"/>
  <c r="K2000" i="1"/>
  <c r="M2000" i="1" s="1"/>
  <c r="J2000" i="1"/>
  <c r="AB2000" i="1" s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N1999" i="1"/>
  <c r="P1999" i="1" s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S1998" i="1" s="1"/>
  <c r="Q1998" i="1"/>
  <c r="O1998" i="1"/>
  <c r="N1998" i="1"/>
  <c r="P1998" i="1" s="1"/>
  <c r="L1998" i="1"/>
  <c r="K1998" i="1"/>
  <c r="M1998" i="1" s="1"/>
  <c r="J1998" i="1"/>
  <c r="AB1998" i="1" s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R1997" i="1"/>
  <c r="Q1997" i="1"/>
  <c r="S1997" i="1" s="1"/>
  <c r="O1997" i="1"/>
  <c r="P1997" i="1" s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P1994" i="1"/>
  <c r="O1994" i="1"/>
  <c r="N1994" i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S1993" i="1"/>
  <c r="R1993" i="1"/>
  <c r="Q1993" i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K1992" i="1"/>
  <c r="M1992" i="1" s="1"/>
  <c r="J1992" i="1"/>
  <c r="AB1992" i="1" s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P1988" i="1" s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Y1987" i="1"/>
  <c r="Z1987" i="1" s="1"/>
  <c r="X1987" i="1"/>
  <c r="W1987" i="1"/>
  <c r="U1987" i="1"/>
  <c r="V1987" i="1" s="1"/>
  <c r="T1987" i="1"/>
  <c r="R1987" i="1"/>
  <c r="Q1987" i="1"/>
  <c r="S1987" i="1" s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P1986" i="1"/>
  <c r="O1986" i="1"/>
  <c r="N1986" i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P1985" i="1" s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AB1984" i="1" s="1"/>
  <c r="W1984" i="1"/>
  <c r="U1984" i="1"/>
  <c r="T1984" i="1"/>
  <c r="V1984" i="1" s="1"/>
  <c r="R1984" i="1"/>
  <c r="S1984" i="1" s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Z1983" i="1" s="1"/>
  <c r="X1983" i="1"/>
  <c r="W1983" i="1"/>
  <c r="U1983" i="1"/>
  <c r="V1983" i="1" s="1"/>
  <c r="T1983" i="1"/>
  <c r="S1983" i="1"/>
  <c r="R1983" i="1"/>
  <c r="Q1983" i="1"/>
  <c r="O1983" i="1"/>
  <c r="N1983" i="1"/>
  <c r="P1983" i="1" s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V1980" i="1"/>
  <c r="U1980" i="1"/>
  <c r="T1980" i="1"/>
  <c r="R1980" i="1"/>
  <c r="S1980" i="1" s="1"/>
  <c r="Q1980" i="1"/>
  <c r="O1980" i="1"/>
  <c r="N1980" i="1"/>
  <c r="P1980" i="1" s="1"/>
  <c r="L1980" i="1"/>
  <c r="K1980" i="1"/>
  <c r="J1980" i="1"/>
  <c r="I1980" i="1"/>
  <c r="H1980" i="1"/>
  <c r="G1980" i="1"/>
  <c r="F1980" i="1"/>
  <c r="E1980" i="1"/>
  <c r="D1980" i="1"/>
  <c r="B1980" i="1"/>
  <c r="A1980" i="1"/>
  <c r="AA1979" i="1"/>
  <c r="Y1979" i="1"/>
  <c r="Z1979" i="1" s="1"/>
  <c r="X1979" i="1"/>
  <c r="W1979" i="1"/>
  <c r="U1979" i="1"/>
  <c r="T1979" i="1"/>
  <c r="V1979" i="1" s="1"/>
  <c r="R1979" i="1"/>
  <c r="Q1979" i="1"/>
  <c r="S1979" i="1" s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P1978" i="1"/>
  <c r="O1978" i="1"/>
  <c r="N1978" i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S1977" i="1"/>
  <c r="R1977" i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B1976" i="1"/>
  <c r="AA1976" i="1"/>
  <c r="Y1976" i="1"/>
  <c r="X1976" i="1"/>
  <c r="Z1976" i="1" s="1"/>
  <c r="W1976" i="1"/>
  <c r="U1976" i="1"/>
  <c r="T1976" i="1"/>
  <c r="V1976" i="1" s="1"/>
  <c r="R1976" i="1"/>
  <c r="S1976" i="1" s="1"/>
  <c r="Q1976" i="1"/>
  <c r="P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S1974" i="1" s="1"/>
  <c r="Q1974" i="1"/>
  <c r="O1974" i="1"/>
  <c r="N1974" i="1"/>
  <c r="P1974" i="1" s="1"/>
  <c r="L1974" i="1"/>
  <c r="K1974" i="1"/>
  <c r="M1974" i="1" s="1"/>
  <c r="J1974" i="1"/>
  <c r="AB1974" i="1" s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R1973" i="1"/>
  <c r="Q1973" i="1"/>
  <c r="S1973" i="1" s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J1972" i="1"/>
  <c r="I1972" i="1"/>
  <c r="H1972" i="1"/>
  <c r="G1972" i="1"/>
  <c r="F1972" i="1"/>
  <c r="E1972" i="1"/>
  <c r="D1972" i="1"/>
  <c r="B1972" i="1"/>
  <c r="A1972" i="1"/>
  <c r="AA1971" i="1"/>
  <c r="Y1971" i="1"/>
  <c r="Z1971" i="1" s="1"/>
  <c r="X1971" i="1"/>
  <c r="W1971" i="1"/>
  <c r="U1971" i="1"/>
  <c r="V1971" i="1" s="1"/>
  <c r="T1971" i="1"/>
  <c r="R1971" i="1"/>
  <c r="Q1971" i="1"/>
  <c r="S1971" i="1" s="1"/>
  <c r="O1971" i="1"/>
  <c r="N1971" i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Q1970" i="1"/>
  <c r="S1970" i="1" s="1"/>
  <c r="P1970" i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S1968" i="1" s="1"/>
  <c r="Q1968" i="1"/>
  <c r="P1968" i="1"/>
  <c r="O1968" i="1"/>
  <c r="N1968" i="1"/>
  <c r="L1968" i="1"/>
  <c r="K1968" i="1"/>
  <c r="M1968" i="1" s="1"/>
  <c r="J1968" i="1"/>
  <c r="AB1968" i="1" s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S1967" i="1"/>
  <c r="R1967" i="1"/>
  <c r="Q1967" i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O1966" i="1"/>
  <c r="N1966" i="1"/>
  <c r="P1966" i="1" s="1"/>
  <c r="L1966" i="1"/>
  <c r="K1966" i="1"/>
  <c r="M1966" i="1" s="1"/>
  <c r="J1966" i="1"/>
  <c r="AB1966" i="1" s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Q1964" i="1"/>
  <c r="S1964" i="1" s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W1963" i="1"/>
  <c r="U1963" i="1"/>
  <c r="T1963" i="1"/>
  <c r="V1963" i="1" s="1"/>
  <c r="R1963" i="1"/>
  <c r="Q1963" i="1"/>
  <c r="S1963" i="1" s="1"/>
  <c r="O1963" i="1"/>
  <c r="P1963" i="1" s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P1962" i="1"/>
  <c r="O1962" i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S1961" i="1"/>
  <c r="R1961" i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K1960" i="1"/>
  <c r="M1960" i="1" s="1"/>
  <c r="J1960" i="1"/>
  <c r="AB1960" i="1" s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O1956" i="1"/>
  <c r="N1956" i="1"/>
  <c r="P1956" i="1" s="1"/>
  <c r="L1956" i="1"/>
  <c r="M1956" i="1" s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W1955" i="1"/>
  <c r="U1955" i="1"/>
  <c r="T1955" i="1"/>
  <c r="V1955" i="1" s="1"/>
  <c r="R1955" i="1"/>
  <c r="Q1955" i="1"/>
  <c r="S1955" i="1" s="1"/>
  <c r="O1955" i="1"/>
  <c r="P1955" i="1" s="1"/>
  <c r="N1955" i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P1954" i="1"/>
  <c r="O1954" i="1"/>
  <c r="N1954" i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S1953" i="1"/>
  <c r="R1953" i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AB1952" i="1" s="1"/>
  <c r="W1952" i="1"/>
  <c r="U1952" i="1"/>
  <c r="T1952" i="1"/>
  <c r="V1952" i="1" s="1"/>
  <c r="R1952" i="1"/>
  <c r="Q1952" i="1"/>
  <c r="S1952" i="1" s="1"/>
  <c r="P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Q1948" i="1"/>
  <c r="S1948" i="1" s="1"/>
  <c r="O1948" i="1"/>
  <c r="N1948" i="1"/>
  <c r="P1948" i="1" s="1"/>
  <c r="L1948" i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W1947" i="1"/>
  <c r="U1947" i="1"/>
  <c r="T1947" i="1"/>
  <c r="V1947" i="1" s="1"/>
  <c r="R1947" i="1"/>
  <c r="Q1947" i="1"/>
  <c r="S1947" i="1" s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P1946" i="1"/>
  <c r="O1946" i="1"/>
  <c r="N1946" i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S1945" i="1"/>
  <c r="R1945" i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B1944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S1942" i="1" s="1"/>
  <c r="Q1942" i="1"/>
  <c r="O1942" i="1"/>
  <c r="N1942" i="1"/>
  <c r="P1942" i="1" s="1"/>
  <c r="L1942" i="1"/>
  <c r="K1942" i="1"/>
  <c r="M1942" i="1" s="1"/>
  <c r="J1942" i="1"/>
  <c r="AB1942" i="1" s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J1940" i="1"/>
  <c r="I1940" i="1"/>
  <c r="H1940" i="1"/>
  <c r="G1940" i="1"/>
  <c r="F1940" i="1"/>
  <c r="E1940" i="1"/>
  <c r="D1940" i="1"/>
  <c r="B1940" i="1"/>
  <c r="A1940" i="1"/>
  <c r="AA1939" i="1"/>
  <c r="Y1939" i="1"/>
  <c r="Z1939" i="1" s="1"/>
  <c r="X1939" i="1"/>
  <c r="W1939" i="1"/>
  <c r="U1939" i="1"/>
  <c r="V1939" i="1" s="1"/>
  <c r="T1939" i="1"/>
  <c r="R1939" i="1"/>
  <c r="Q1939" i="1"/>
  <c r="S1939" i="1" s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P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S1937" i="1"/>
  <c r="R1937" i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S1936" i="1" s="1"/>
  <c r="Q1936" i="1"/>
  <c r="P1936" i="1"/>
  <c r="O1936" i="1"/>
  <c r="N1936" i="1"/>
  <c r="L1936" i="1"/>
  <c r="K1936" i="1"/>
  <c r="M1936" i="1" s="1"/>
  <c r="J1936" i="1"/>
  <c r="AB1936" i="1" s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S1935" i="1"/>
  <c r="R1935" i="1"/>
  <c r="Q1935" i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S1934" i="1" s="1"/>
  <c r="Q1934" i="1"/>
  <c r="O1934" i="1"/>
  <c r="N1934" i="1"/>
  <c r="P1934" i="1" s="1"/>
  <c r="L1934" i="1"/>
  <c r="K1934" i="1"/>
  <c r="M1934" i="1" s="1"/>
  <c r="J1934" i="1"/>
  <c r="AB1934" i="1" s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Z1931" i="1" s="1"/>
  <c r="X1931" i="1"/>
  <c r="W1931" i="1"/>
  <c r="U1931" i="1"/>
  <c r="V1931" i="1" s="1"/>
  <c r="T1931" i="1"/>
  <c r="R1931" i="1"/>
  <c r="Q1931" i="1"/>
  <c r="S1931" i="1" s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P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S1929" i="1"/>
  <c r="R1929" i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S1928" i="1" s="1"/>
  <c r="Q1928" i="1"/>
  <c r="P1928" i="1"/>
  <c r="O1928" i="1"/>
  <c r="N1928" i="1"/>
  <c r="L1928" i="1"/>
  <c r="K1928" i="1"/>
  <c r="M1928" i="1" s="1"/>
  <c r="J1928" i="1"/>
  <c r="AB1928" i="1" s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Z1923" i="1" s="1"/>
  <c r="X1923" i="1"/>
  <c r="W1923" i="1"/>
  <c r="U1923" i="1"/>
  <c r="V1923" i="1" s="1"/>
  <c r="T1923" i="1"/>
  <c r="R1923" i="1"/>
  <c r="Q1923" i="1"/>
  <c r="S1923" i="1" s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O1921" i="1"/>
  <c r="P1921" i="1" s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Y1920" i="1"/>
  <c r="X1920" i="1"/>
  <c r="Z1920" i="1" s="1"/>
  <c r="AB1920" i="1" s="1"/>
  <c r="W1920" i="1"/>
  <c r="U1920" i="1"/>
  <c r="T1920" i="1"/>
  <c r="V1920" i="1" s="1"/>
  <c r="R1920" i="1"/>
  <c r="S1920" i="1" s="1"/>
  <c r="Q1920" i="1"/>
  <c r="P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S1919" i="1"/>
  <c r="R1919" i="1"/>
  <c r="Q1919" i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Z1915" i="1" s="1"/>
  <c r="X1915" i="1"/>
  <c r="W1915" i="1"/>
  <c r="U1915" i="1"/>
  <c r="V1915" i="1" s="1"/>
  <c r="T1915" i="1"/>
  <c r="R1915" i="1"/>
  <c r="Q1915" i="1"/>
  <c r="S1915" i="1" s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O1913" i="1"/>
  <c r="P1913" i="1" s="1"/>
  <c r="N1913" i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 s="1"/>
  <c r="AB1912" i="1"/>
  <c r="AA1912" i="1"/>
  <c r="Y1912" i="1"/>
  <c r="X1912" i="1"/>
  <c r="Z1912" i="1" s="1"/>
  <c r="W1912" i="1"/>
  <c r="U1912" i="1"/>
  <c r="T1912" i="1"/>
  <c r="V1912" i="1" s="1"/>
  <c r="R1912" i="1"/>
  <c r="S1912" i="1" s="1"/>
  <c r="Q1912" i="1"/>
  <c r="P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S1911" i="1"/>
  <c r="R1911" i="1"/>
  <c r="Q1911" i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Z1907" i="1" s="1"/>
  <c r="X1907" i="1"/>
  <c r="W1907" i="1"/>
  <c r="U1907" i="1"/>
  <c r="V1907" i="1" s="1"/>
  <c r="T1907" i="1"/>
  <c r="R1907" i="1"/>
  <c r="Q1907" i="1"/>
  <c r="S1907" i="1" s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P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S1905" i="1"/>
  <c r="R1905" i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S1904" i="1" s="1"/>
  <c r="Q1904" i="1"/>
  <c r="P1904" i="1"/>
  <c r="O1904" i="1"/>
  <c r="N1904" i="1"/>
  <c r="L1904" i="1"/>
  <c r="K1904" i="1"/>
  <c r="M1904" i="1" s="1"/>
  <c r="J1904" i="1"/>
  <c r="AB1904" i="1" s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S1903" i="1"/>
  <c r="R1903" i="1"/>
  <c r="Q1903" i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S1902" i="1" s="1"/>
  <c r="Q1902" i="1"/>
  <c r="O1902" i="1"/>
  <c r="N1902" i="1"/>
  <c r="P1902" i="1" s="1"/>
  <c r="L1902" i="1"/>
  <c r="K1902" i="1"/>
  <c r="M1902" i="1" s="1"/>
  <c r="J1902" i="1"/>
  <c r="AB1902" i="1" s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Z1899" i="1" s="1"/>
  <c r="X1899" i="1"/>
  <c r="W1899" i="1"/>
  <c r="U1899" i="1"/>
  <c r="V1899" i="1" s="1"/>
  <c r="T1899" i="1"/>
  <c r="R1899" i="1"/>
  <c r="Q1899" i="1"/>
  <c r="S1899" i="1" s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P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S1896" i="1" s="1"/>
  <c r="Q1896" i="1"/>
  <c r="P1896" i="1"/>
  <c r="O1896" i="1"/>
  <c r="N1896" i="1"/>
  <c r="L1896" i="1"/>
  <c r="K1896" i="1"/>
  <c r="M1896" i="1" s="1"/>
  <c r="J1896" i="1"/>
  <c r="AB1896" i="1" s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N1895" i="1"/>
  <c r="P1895" i="1" s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AA1892" i="1"/>
  <c r="Z1892" i="1"/>
  <c r="Y1892" i="1"/>
  <c r="X1892" i="1"/>
  <c r="W1892" i="1"/>
  <c r="V1892" i="1"/>
  <c r="U1892" i="1"/>
  <c r="T1892" i="1"/>
  <c r="R1892" i="1"/>
  <c r="Q1892" i="1"/>
  <c r="S1892" i="1" s="1"/>
  <c r="O1892" i="1"/>
  <c r="N1892" i="1"/>
  <c r="P1892" i="1" s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W1891" i="1"/>
  <c r="U1891" i="1"/>
  <c r="T1891" i="1"/>
  <c r="V1891" i="1" s="1"/>
  <c r="R1891" i="1"/>
  <c r="Q1891" i="1"/>
  <c r="S1891" i="1" s="1"/>
  <c r="O1891" i="1"/>
  <c r="N1891" i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P1890" i="1"/>
  <c r="O1890" i="1"/>
  <c r="N1890" i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S1889" i="1"/>
  <c r="R1889" i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 s="1"/>
  <c r="AA1888" i="1"/>
  <c r="Y1888" i="1"/>
  <c r="X1888" i="1"/>
  <c r="Z1888" i="1" s="1"/>
  <c r="AB1888" i="1" s="1"/>
  <c r="W1888" i="1"/>
  <c r="U1888" i="1"/>
  <c r="T1888" i="1"/>
  <c r="V1888" i="1" s="1"/>
  <c r="R1888" i="1"/>
  <c r="S1888" i="1" s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N1887" i="1"/>
  <c r="P1887" i="1" s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Z1884" i="1"/>
  <c r="Y1884" i="1"/>
  <c r="X1884" i="1"/>
  <c r="W1884" i="1"/>
  <c r="V1884" i="1"/>
  <c r="U1884" i="1"/>
  <c r="T1884" i="1"/>
  <c r="R1884" i="1"/>
  <c r="Q1884" i="1"/>
  <c r="S1884" i="1" s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W1883" i="1"/>
  <c r="U1883" i="1"/>
  <c r="T1883" i="1"/>
  <c r="V1883" i="1" s="1"/>
  <c r="R1883" i="1"/>
  <c r="Q1883" i="1"/>
  <c r="S1883" i="1" s="1"/>
  <c r="O1883" i="1"/>
  <c r="N1883" i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P1882" i="1"/>
  <c r="O1882" i="1"/>
  <c r="N1882" i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S1881" i="1"/>
  <c r="R1881" i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B1880" i="1"/>
  <c r="AA1880" i="1"/>
  <c r="Y1880" i="1"/>
  <c r="X1880" i="1"/>
  <c r="Z1880" i="1" s="1"/>
  <c r="W1880" i="1"/>
  <c r="U1880" i="1"/>
  <c r="T1880" i="1"/>
  <c r="V1880" i="1" s="1"/>
  <c r="R1880" i="1"/>
  <c r="S1880" i="1" s="1"/>
  <c r="Q1880" i="1"/>
  <c r="P1880" i="1"/>
  <c r="O1880" i="1"/>
  <c r="N1880" i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N1879" i="1"/>
  <c r="P1879" i="1" s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S1878" i="1" s="1"/>
  <c r="Q1878" i="1"/>
  <c r="O1878" i="1"/>
  <c r="N1878" i="1"/>
  <c r="P1878" i="1" s="1"/>
  <c r="L1878" i="1"/>
  <c r="K1878" i="1"/>
  <c r="M1878" i="1" s="1"/>
  <c r="J1878" i="1"/>
  <c r="AB1878" i="1" s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Z1876" i="1"/>
  <c r="Y1876" i="1"/>
  <c r="X1876" i="1"/>
  <c r="W1876" i="1"/>
  <c r="V1876" i="1"/>
  <c r="U1876" i="1"/>
  <c r="T1876" i="1"/>
  <c r="R1876" i="1"/>
  <c r="Q1876" i="1"/>
  <c r="S1876" i="1" s="1"/>
  <c r="O1876" i="1"/>
  <c r="N1876" i="1"/>
  <c r="P1876" i="1" s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W1875" i="1"/>
  <c r="U1875" i="1"/>
  <c r="T1875" i="1"/>
  <c r="V1875" i="1" s="1"/>
  <c r="R1875" i="1"/>
  <c r="Q1875" i="1"/>
  <c r="S1875" i="1" s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P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S1873" i="1"/>
  <c r="R1873" i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S1872" i="1" s="1"/>
  <c r="Q1872" i="1"/>
  <c r="P1872" i="1"/>
  <c r="O1872" i="1"/>
  <c r="N1872" i="1"/>
  <c r="L1872" i="1"/>
  <c r="K1872" i="1"/>
  <c r="M1872" i="1" s="1"/>
  <c r="J1872" i="1"/>
  <c r="AB1872" i="1" s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S1871" i="1"/>
  <c r="R1871" i="1"/>
  <c r="Q1871" i="1"/>
  <c r="O1871" i="1"/>
  <c r="N1871" i="1"/>
  <c r="P1871" i="1" s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S1870" i="1" s="1"/>
  <c r="Q1870" i="1"/>
  <c r="O1870" i="1"/>
  <c r="N1870" i="1"/>
  <c r="P1870" i="1" s="1"/>
  <c r="L1870" i="1"/>
  <c r="K1870" i="1"/>
  <c r="M1870" i="1" s="1"/>
  <c r="J1870" i="1"/>
  <c r="AB1870" i="1" s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 s="1"/>
  <c r="AA1868" i="1"/>
  <c r="Z1868" i="1"/>
  <c r="Y1868" i="1"/>
  <c r="X1868" i="1"/>
  <c r="W1868" i="1"/>
  <c r="V1868" i="1"/>
  <c r="U1868" i="1"/>
  <c r="T1868" i="1"/>
  <c r="R1868" i="1"/>
  <c r="S1868" i="1" s="1"/>
  <c r="Q1868" i="1"/>
  <c r="O1868" i="1"/>
  <c r="N1868" i="1"/>
  <c r="P1868" i="1" s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Z1867" i="1" s="1"/>
  <c r="X1867" i="1"/>
  <c r="W1867" i="1"/>
  <c r="U1867" i="1"/>
  <c r="V1867" i="1" s="1"/>
  <c r="T1867" i="1"/>
  <c r="R1867" i="1"/>
  <c r="Q1867" i="1"/>
  <c r="S1867" i="1" s="1"/>
  <c r="O1867" i="1"/>
  <c r="N1867" i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P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S1865" i="1"/>
  <c r="R1865" i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S1864" i="1" s="1"/>
  <c r="Q1864" i="1"/>
  <c r="P1864" i="1"/>
  <c r="O1864" i="1"/>
  <c r="N1864" i="1"/>
  <c r="L1864" i="1"/>
  <c r="K1864" i="1"/>
  <c r="M1864" i="1" s="1"/>
  <c r="J1864" i="1"/>
  <c r="AB1864" i="1" s="1"/>
  <c r="I1864" i="1"/>
  <c r="H1864" i="1"/>
  <c r="G1864" i="1"/>
  <c r="F1864" i="1"/>
  <c r="E1864" i="1"/>
  <c r="D1864" i="1"/>
  <c r="B1864" i="1"/>
  <c r="A1864" i="1"/>
  <c r="AA1863" i="1"/>
  <c r="Y1863" i="1"/>
  <c r="Z1863" i="1" s="1"/>
  <c r="X1863" i="1"/>
  <c r="W1863" i="1"/>
  <c r="U1863" i="1"/>
  <c r="T1863" i="1"/>
  <c r="V1863" i="1" s="1"/>
  <c r="S1863" i="1"/>
  <c r="R1863" i="1"/>
  <c r="Q1863" i="1"/>
  <c r="O1863" i="1"/>
  <c r="N1863" i="1"/>
  <c r="P1863" i="1" s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Z1859" i="1" s="1"/>
  <c r="X1859" i="1"/>
  <c r="W1859" i="1"/>
  <c r="U1859" i="1"/>
  <c r="V1859" i="1" s="1"/>
  <c r="T1859" i="1"/>
  <c r="R1859" i="1"/>
  <c r="Q1859" i="1"/>
  <c r="S1859" i="1" s="1"/>
  <c r="O1859" i="1"/>
  <c r="N1859" i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Q1858" i="1"/>
  <c r="S1858" i="1" s="1"/>
  <c r="P1858" i="1"/>
  <c r="O1858" i="1"/>
  <c r="N1858" i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S1857" i="1"/>
  <c r="R1857" i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 s="1"/>
  <c r="AA1856" i="1"/>
  <c r="Y1856" i="1"/>
  <c r="X1856" i="1"/>
  <c r="Z1856" i="1" s="1"/>
  <c r="AB1856" i="1" s="1"/>
  <c r="W1856" i="1"/>
  <c r="U1856" i="1"/>
  <c r="T1856" i="1"/>
  <c r="V1856" i="1" s="1"/>
  <c r="R1856" i="1"/>
  <c r="S1856" i="1" s="1"/>
  <c r="Q1856" i="1"/>
  <c r="P1856" i="1"/>
  <c r="O1856" i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N1855" i="1"/>
  <c r="P1855" i="1" s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Z1852" i="1"/>
  <c r="Y1852" i="1"/>
  <c r="X1852" i="1"/>
  <c r="W1852" i="1"/>
  <c r="V1852" i="1"/>
  <c r="U1852" i="1"/>
  <c r="T1852" i="1"/>
  <c r="R1852" i="1"/>
  <c r="Q1852" i="1"/>
  <c r="S1852" i="1" s="1"/>
  <c r="O1852" i="1"/>
  <c r="N1852" i="1"/>
  <c r="P1852" i="1" s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W1851" i="1"/>
  <c r="U1851" i="1"/>
  <c r="T1851" i="1"/>
  <c r="V1851" i="1" s="1"/>
  <c r="R1851" i="1"/>
  <c r="Q1851" i="1"/>
  <c r="S1851" i="1" s="1"/>
  <c r="O1851" i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P1850" i="1"/>
  <c r="O1850" i="1"/>
  <c r="N1850" i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S1849" i="1"/>
  <c r="R1849" i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B1848" i="1"/>
  <c r="AA1848" i="1"/>
  <c r="Y1848" i="1"/>
  <c r="X1848" i="1"/>
  <c r="Z1848" i="1" s="1"/>
  <c r="W1848" i="1"/>
  <c r="U1848" i="1"/>
  <c r="T1848" i="1"/>
  <c r="V1848" i="1" s="1"/>
  <c r="R1848" i="1"/>
  <c r="S1848" i="1" s="1"/>
  <c r="Q1848" i="1"/>
  <c r="P1848" i="1"/>
  <c r="O1848" i="1"/>
  <c r="N1848" i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N1847" i="1"/>
  <c r="P1847" i="1" s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S1846" i="1" s="1"/>
  <c r="Q1846" i="1"/>
  <c r="O1846" i="1"/>
  <c r="N1846" i="1"/>
  <c r="P1846" i="1" s="1"/>
  <c r="L1846" i="1"/>
  <c r="K1846" i="1"/>
  <c r="M1846" i="1" s="1"/>
  <c r="J1846" i="1"/>
  <c r="AB1846" i="1" s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Z1844" i="1"/>
  <c r="Y1844" i="1"/>
  <c r="X1844" i="1"/>
  <c r="W1844" i="1"/>
  <c r="V1844" i="1"/>
  <c r="U1844" i="1"/>
  <c r="T1844" i="1"/>
  <c r="R1844" i="1"/>
  <c r="Q1844" i="1"/>
  <c r="S1844" i="1" s="1"/>
  <c r="O1844" i="1"/>
  <c r="N1844" i="1"/>
  <c r="P1844" i="1" s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W1843" i="1"/>
  <c r="U1843" i="1"/>
  <c r="T1843" i="1"/>
  <c r="V1843" i="1" s="1"/>
  <c r="R1843" i="1"/>
  <c r="Q1843" i="1"/>
  <c r="S1843" i="1" s="1"/>
  <c r="O1843" i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P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S1841" i="1"/>
  <c r="R1841" i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S1840" i="1" s="1"/>
  <c r="Q1840" i="1"/>
  <c r="P1840" i="1"/>
  <c r="O1840" i="1"/>
  <c r="N1840" i="1"/>
  <c r="L1840" i="1"/>
  <c r="K1840" i="1"/>
  <c r="M1840" i="1" s="1"/>
  <c r="J1840" i="1"/>
  <c r="AB1840" i="1" s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S1839" i="1"/>
  <c r="R1839" i="1"/>
  <c r="Q1839" i="1"/>
  <c r="O1839" i="1"/>
  <c r="N1839" i="1"/>
  <c r="P1839" i="1" s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S1838" i="1" s="1"/>
  <c r="Q1838" i="1"/>
  <c r="O1838" i="1"/>
  <c r="N1838" i="1"/>
  <c r="P1838" i="1" s="1"/>
  <c r="L1838" i="1"/>
  <c r="K1838" i="1"/>
  <c r="M1838" i="1" s="1"/>
  <c r="J1838" i="1"/>
  <c r="AB1838" i="1" s="1"/>
  <c r="I1838" i="1"/>
  <c r="H1838" i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AA1836" i="1"/>
  <c r="Z1836" i="1"/>
  <c r="Y1836" i="1"/>
  <c r="X1836" i="1"/>
  <c r="W1836" i="1"/>
  <c r="V1836" i="1"/>
  <c r="U1836" i="1"/>
  <c r="T1836" i="1"/>
  <c r="R1836" i="1"/>
  <c r="S1836" i="1" s="1"/>
  <c r="Q1836" i="1"/>
  <c r="O1836" i="1"/>
  <c r="N1836" i="1"/>
  <c r="P1836" i="1" s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W1835" i="1"/>
  <c r="U1835" i="1"/>
  <c r="T1835" i="1"/>
  <c r="V1835" i="1" s="1"/>
  <c r="R1835" i="1"/>
  <c r="Q1835" i="1"/>
  <c r="S1835" i="1" s="1"/>
  <c r="O1835" i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P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S1833" i="1"/>
  <c r="R1833" i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S1832" i="1" s="1"/>
  <c r="Q1832" i="1"/>
  <c r="P1832" i="1"/>
  <c r="O1832" i="1"/>
  <c r="N1832" i="1"/>
  <c r="L1832" i="1"/>
  <c r="K1832" i="1"/>
  <c r="M1832" i="1" s="1"/>
  <c r="J1832" i="1"/>
  <c r="AB1832" i="1" s="1"/>
  <c r="I1832" i="1"/>
  <c r="H1832" i="1"/>
  <c r="G1832" i="1"/>
  <c r="F1832" i="1"/>
  <c r="E1832" i="1"/>
  <c r="D1832" i="1"/>
  <c r="B1832" i="1"/>
  <c r="A1832" i="1"/>
  <c r="AA1831" i="1"/>
  <c r="Y1831" i="1"/>
  <c r="Z1831" i="1" s="1"/>
  <c r="X1831" i="1"/>
  <c r="W1831" i="1"/>
  <c r="U1831" i="1"/>
  <c r="V1831" i="1" s="1"/>
  <c r="T1831" i="1"/>
  <c r="S1831" i="1"/>
  <c r="R1831" i="1"/>
  <c r="Q1831" i="1"/>
  <c r="O1831" i="1"/>
  <c r="N1831" i="1"/>
  <c r="P1831" i="1" s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O1827" i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P1826" i="1"/>
  <c r="O1826" i="1"/>
  <c r="N1826" i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S1825" i="1"/>
  <c r="R1825" i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AB1824" i="1" s="1"/>
  <c r="W1824" i="1"/>
  <c r="U1824" i="1"/>
  <c r="T1824" i="1"/>
  <c r="V1824" i="1" s="1"/>
  <c r="R1824" i="1"/>
  <c r="S1824" i="1" s="1"/>
  <c r="Q1824" i="1"/>
  <c r="P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S1823" i="1"/>
  <c r="R1823" i="1"/>
  <c r="Q1823" i="1"/>
  <c r="O1823" i="1"/>
  <c r="N1823" i="1"/>
  <c r="P1823" i="1" s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AA1820" i="1"/>
  <c r="Z1820" i="1"/>
  <c r="Y1820" i="1"/>
  <c r="X1820" i="1"/>
  <c r="W1820" i="1"/>
  <c r="V1820" i="1"/>
  <c r="U1820" i="1"/>
  <c r="T1820" i="1"/>
  <c r="R1820" i="1"/>
  <c r="Q1820" i="1"/>
  <c r="S1820" i="1" s="1"/>
  <c r="O1820" i="1"/>
  <c r="N1820" i="1"/>
  <c r="P1820" i="1" s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W1819" i="1"/>
  <c r="U1819" i="1"/>
  <c r="T1819" i="1"/>
  <c r="V1819" i="1" s="1"/>
  <c r="R1819" i="1"/>
  <c r="Q1819" i="1"/>
  <c r="S1819" i="1" s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P1818" i="1"/>
  <c r="O1818" i="1"/>
  <c r="N1818" i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S1817" i="1"/>
  <c r="R1817" i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B1816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S1814" i="1" s="1"/>
  <c r="Q1814" i="1"/>
  <c r="O1814" i="1"/>
  <c r="N1814" i="1"/>
  <c r="P1814" i="1" s="1"/>
  <c r="L1814" i="1"/>
  <c r="K1814" i="1"/>
  <c r="M1814" i="1" s="1"/>
  <c r="J1814" i="1"/>
  <c r="AB1814" i="1" s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 s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Z1811" i="1" s="1"/>
  <c r="X1811" i="1"/>
  <c r="W1811" i="1"/>
  <c r="U1811" i="1"/>
  <c r="T1811" i="1"/>
  <c r="V1811" i="1" s="1"/>
  <c r="R1811" i="1"/>
  <c r="Q1811" i="1"/>
  <c r="S1811" i="1" s="1"/>
  <c r="O1811" i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P1810" i="1"/>
  <c r="O1810" i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S1808" i="1" s="1"/>
  <c r="Q1808" i="1"/>
  <c r="P1808" i="1"/>
  <c r="O1808" i="1"/>
  <c r="N1808" i="1"/>
  <c r="L1808" i="1"/>
  <c r="K1808" i="1"/>
  <c r="M1808" i="1" s="1"/>
  <c r="J1808" i="1"/>
  <c r="AB1808" i="1" s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S1807" i="1"/>
  <c r="R1807" i="1"/>
  <c r="Q1807" i="1"/>
  <c r="O1807" i="1"/>
  <c r="N1807" i="1"/>
  <c r="P1807" i="1" s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R1805" i="1"/>
  <c r="Q1805" i="1"/>
  <c r="S1805" i="1" s="1"/>
  <c r="O1805" i="1"/>
  <c r="P1805" i="1" s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Z1804" i="1"/>
  <c r="Y1804" i="1"/>
  <c r="X1804" i="1"/>
  <c r="W1804" i="1"/>
  <c r="V1804" i="1"/>
  <c r="U1804" i="1"/>
  <c r="T1804" i="1"/>
  <c r="R1804" i="1"/>
  <c r="S1804" i="1" s="1"/>
  <c r="Q1804" i="1"/>
  <c r="O1804" i="1"/>
  <c r="N1804" i="1"/>
  <c r="P1804" i="1" s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Z1803" i="1" s="1"/>
  <c r="X1803" i="1"/>
  <c r="W1803" i="1"/>
  <c r="U1803" i="1"/>
  <c r="V1803" i="1" s="1"/>
  <c r="T1803" i="1"/>
  <c r="R1803" i="1"/>
  <c r="Q1803" i="1"/>
  <c r="S1803" i="1" s="1"/>
  <c r="O1803" i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P1802" i="1"/>
  <c r="O1802" i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S1800" i="1" s="1"/>
  <c r="Q1800" i="1"/>
  <c r="P1800" i="1"/>
  <c r="O1800" i="1"/>
  <c r="N1800" i="1"/>
  <c r="L1800" i="1"/>
  <c r="K1800" i="1"/>
  <c r="M1800" i="1" s="1"/>
  <c r="J1800" i="1"/>
  <c r="AB1800" i="1" s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Z1796" i="1"/>
  <c r="Y1796" i="1"/>
  <c r="X1796" i="1"/>
  <c r="W1796" i="1"/>
  <c r="V1796" i="1"/>
  <c r="U1796" i="1"/>
  <c r="T1796" i="1"/>
  <c r="R1796" i="1"/>
  <c r="Q1796" i="1"/>
  <c r="S1796" i="1" s="1"/>
  <c r="O1796" i="1"/>
  <c r="N1796" i="1"/>
  <c r="P1796" i="1" s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Z1795" i="1" s="1"/>
  <c r="X1795" i="1"/>
  <c r="W1795" i="1"/>
  <c r="U1795" i="1"/>
  <c r="V1795" i="1" s="1"/>
  <c r="T1795" i="1"/>
  <c r="R1795" i="1"/>
  <c r="Q1795" i="1"/>
  <c r="S1795" i="1" s="1"/>
  <c r="O1795" i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P1794" i="1"/>
  <c r="O1794" i="1"/>
  <c r="N1794" i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S1793" i="1"/>
  <c r="R1793" i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AB1792" i="1" s="1"/>
  <c r="W1792" i="1"/>
  <c r="U1792" i="1"/>
  <c r="T1792" i="1"/>
  <c r="V1792" i="1" s="1"/>
  <c r="R1792" i="1"/>
  <c r="S1792" i="1" s="1"/>
  <c r="Q1792" i="1"/>
  <c r="P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N1791" i="1"/>
  <c r="P1791" i="1" s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Z1788" i="1"/>
  <c r="Y1788" i="1"/>
  <c r="X1788" i="1"/>
  <c r="W1788" i="1"/>
  <c r="V1788" i="1"/>
  <c r="U1788" i="1"/>
  <c r="T1788" i="1"/>
  <c r="R1788" i="1"/>
  <c r="Q1788" i="1"/>
  <c r="S1788" i="1" s="1"/>
  <c r="O1788" i="1"/>
  <c r="N1788" i="1"/>
  <c r="P1788" i="1" s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Z1787" i="1" s="1"/>
  <c r="X1787" i="1"/>
  <c r="W1787" i="1"/>
  <c r="U1787" i="1"/>
  <c r="V1787" i="1" s="1"/>
  <c r="T1787" i="1"/>
  <c r="R1787" i="1"/>
  <c r="Q1787" i="1"/>
  <c r="S1787" i="1" s="1"/>
  <c r="O1787" i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P1786" i="1"/>
  <c r="O1786" i="1"/>
  <c r="N1786" i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S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B1784" i="1"/>
  <c r="AA1784" i="1"/>
  <c r="Y1784" i="1"/>
  <c r="X1784" i="1"/>
  <c r="Z1784" i="1" s="1"/>
  <c r="W1784" i="1"/>
  <c r="U1784" i="1"/>
  <c r="T1784" i="1"/>
  <c r="V1784" i="1" s="1"/>
  <c r="R1784" i="1"/>
  <c r="S1784" i="1" s="1"/>
  <c r="Q1784" i="1"/>
  <c r="P1784" i="1"/>
  <c r="O1784" i="1"/>
  <c r="N1784" i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Z1783" i="1" s="1"/>
  <c r="X1783" i="1"/>
  <c r="W1783" i="1"/>
  <c r="U1783" i="1"/>
  <c r="V1783" i="1" s="1"/>
  <c r="T1783" i="1"/>
  <c r="S1783" i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S1782" i="1" s="1"/>
  <c r="Q1782" i="1"/>
  <c r="O1782" i="1"/>
  <c r="N1782" i="1"/>
  <c r="P1782" i="1" s="1"/>
  <c r="L1782" i="1"/>
  <c r="K1782" i="1"/>
  <c r="M1782" i="1" s="1"/>
  <c r="J1782" i="1"/>
  <c r="AB1782" i="1" s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Z1779" i="1" s="1"/>
  <c r="X1779" i="1"/>
  <c r="W1779" i="1"/>
  <c r="U1779" i="1"/>
  <c r="T1779" i="1"/>
  <c r="V1779" i="1" s="1"/>
  <c r="R1779" i="1"/>
  <c r="Q1779" i="1"/>
  <c r="S1779" i="1" s="1"/>
  <c r="O1779" i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P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S1776" i="1" s="1"/>
  <c r="Q1776" i="1"/>
  <c r="P1776" i="1"/>
  <c r="O1776" i="1"/>
  <c r="N1776" i="1"/>
  <c r="L1776" i="1"/>
  <c r="K1776" i="1"/>
  <c r="M1776" i="1" s="1"/>
  <c r="J1776" i="1"/>
  <c r="AB1776" i="1" s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N1775" i="1"/>
  <c r="P1775" i="1" s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S1774" i="1" s="1"/>
  <c r="Q1774" i="1"/>
  <c r="O1774" i="1"/>
  <c r="N1774" i="1"/>
  <c r="P1774" i="1" s="1"/>
  <c r="L1774" i="1"/>
  <c r="K1774" i="1"/>
  <c r="M1774" i="1" s="1"/>
  <c r="J1774" i="1"/>
  <c r="AB1774" i="1" s="1"/>
  <c r="I1774" i="1"/>
  <c r="H1774" i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T1773" i="1"/>
  <c r="R1773" i="1"/>
  <c r="Q1773" i="1"/>
  <c r="S1773" i="1" s="1"/>
  <c r="O1773" i="1"/>
  <c r="P1773" i="1" s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AA1772" i="1"/>
  <c r="Z1772" i="1"/>
  <c r="Y1772" i="1"/>
  <c r="X1772" i="1"/>
  <c r="W1772" i="1"/>
  <c r="V1772" i="1"/>
  <c r="U1772" i="1"/>
  <c r="T1772" i="1"/>
  <c r="R1772" i="1"/>
  <c r="S1772" i="1" s="1"/>
  <c r="Q1772" i="1"/>
  <c r="O1772" i="1"/>
  <c r="N1772" i="1"/>
  <c r="P1772" i="1" s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Z1771" i="1" s="1"/>
  <c r="X1771" i="1"/>
  <c r="W1771" i="1"/>
  <c r="U1771" i="1"/>
  <c r="V1771" i="1" s="1"/>
  <c r="T1771" i="1"/>
  <c r="R1771" i="1"/>
  <c r="Q1771" i="1"/>
  <c r="S1771" i="1" s="1"/>
  <c r="O1771" i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Q1770" i="1"/>
  <c r="S1770" i="1" s="1"/>
  <c r="P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S1769" i="1"/>
  <c r="R1769" i="1"/>
  <c r="Q1769" i="1"/>
  <c r="O1769" i="1"/>
  <c r="P1769" i="1" s="1"/>
  <c r="N1769" i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S1768" i="1" s="1"/>
  <c r="Q1768" i="1"/>
  <c r="P1768" i="1"/>
  <c r="O1768" i="1"/>
  <c r="N1768" i="1"/>
  <c r="L1768" i="1"/>
  <c r="K1768" i="1"/>
  <c r="M1768" i="1" s="1"/>
  <c r="J1768" i="1"/>
  <c r="AB1768" i="1" s="1"/>
  <c r="I1768" i="1"/>
  <c r="H1768" i="1"/>
  <c r="G1768" i="1"/>
  <c r="F1768" i="1"/>
  <c r="E1768" i="1"/>
  <c r="D1768" i="1"/>
  <c r="B1768" i="1"/>
  <c r="A1768" i="1"/>
  <c r="AA1767" i="1"/>
  <c r="Y1767" i="1"/>
  <c r="Z1767" i="1" s="1"/>
  <c r="X1767" i="1"/>
  <c r="W1767" i="1"/>
  <c r="U1767" i="1"/>
  <c r="V1767" i="1" s="1"/>
  <c r="T1767" i="1"/>
  <c r="S1767" i="1"/>
  <c r="R1767" i="1"/>
  <c r="Q1767" i="1"/>
  <c r="O1767" i="1"/>
  <c r="N1767" i="1"/>
  <c r="P1767" i="1" s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Z1764" i="1"/>
  <c r="Y1764" i="1"/>
  <c r="X1764" i="1"/>
  <c r="W1764" i="1"/>
  <c r="V1764" i="1"/>
  <c r="U1764" i="1"/>
  <c r="T1764" i="1"/>
  <c r="R1764" i="1"/>
  <c r="Q1764" i="1"/>
  <c r="S1764" i="1" s="1"/>
  <c r="O1764" i="1"/>
  <c r="N1764" i="1"/>
  <c r="P1764" i="1" s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P1762" i="1"/>
  <c r="O1762" i="1"/>
  <c r="N1762" i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S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AB1760" i="1" s="1"/>
  <c r="W1760" i="1"/>
  <c r="U1760" i="1"/>
  <c r="T1760" i="1"/>
  <c r="V1760" i="1" s="1"/>
  <c r="R1760" i="1"/>
  <c r="S1760" i="1" s="1"/>
  <c r="Q1760" i="1"/>
  <c r="P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S1759" i="1"/>
  <c r="R1759" i="1"/>
  <c r="Q1759" i="1"/>
  <c r="O1759" i="1"/>
  <c r="N1759" i="1"/>
  <c r="P1759" i="1" s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AA1756" i="1"/>
  <c r="Z1756" i="1"/>
  <c r="Y1756" i="1"/>
  <c r="X1756" i="1"/>
  <c r="W1756" i="1"/>
  <c r="V1756" i="1"/>
  <c r="U1756" i="1"/>
  <c r="T1756" i="1"/>
  <c r="R1756" i="1"/>
  <c r="S1756" i="1" s="1"/>
  <c r="Q1756" i="1"/>
  <c r="O1756" i="1"/>
  <c r="N1756" i="1"/>
  <c r="P1756" i="1" s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Z1755" i="1" s="1"/>
  <c r="X1755" i="1"/>
  <c r="W1755" i="1"/>
  <c r="U1755" i="1"/>
  <c r="V1755" i="1" s="1"/>
  <c r="T1755" i="1"/>
  <c r="R1755" i="1"/>
  <c r="Q1755" i="1"/>
  <c r="S1755" i="1" s="1"/>
  <c r="O1755" i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P1754" i="1"/>
  <c r="O1754" i="1"/>
  <c r="N1754" i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R1718" i="1"/>
  <c r="S1718" i="1" s="1"/>
  <c r="Q1718" i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L1712" i="1"/>
  <c r="M1712" i="1" s="1"/>
  <c r="K1712" i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Z1709" i="1" s="1"/>
  <c r="X1709" i="1"/>
  <c r="W1709" i="1"/>
  <c r="U1709" i="1"/>
  <c r="V1709" i="1" s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R1702" i="1"/>
  <c r="S1702" i="1" s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V1697" i="1" s="1"/>
  <c r="T1697" i="1"/>
  <c r="R1697" i="1"/>
  <c r="Q1697" i="1"/>
  <c r="S1697" i="1" s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L1696" i="1"/>
  <c r="M1696" i="1" s="1"/>
  <c r="K1696" i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Z1693" i="1" s="1"/>
  <c r="X1693" i="1"/>
  <c r="W1693" i="1"/>
  <c r="U1693" i="1"/>
  <c r="V1693" i="1" s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S1692" i="1" s="1"/>
  <c r="Q1692" i="1"/>
  <c r="P1692" i="1"/>
  <c r="O1692" i="1"/>
  <c r="N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Z1691" i="1" s="1"/>
  <c r="X1691" i="1"/>
  <c r="W1691" i="1"/>
  <c r="U1691" i="1"/>
  <c r="V1691" i="1" s="1"/>
  <c r="T1691" i="1"/>
  <c r="S1691" i="1"/>
  <c r="R1691" i="1"/>
  <c r="Q1691" i="1"/>
  <c r="O1691" i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S1688" i="1" s="1"/>
  <c r="Q1688" i="1"/>
  <c r="P1688" i="1"/>
  <c r="O1688" i="1"/>
  <c r="N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R1686" i="1"/>
  <c r="S1686" i="1" s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W1685" i="1"/>
  <c r="U1685" i="1"/>
  <c r="T1685" i="1"/>
  <c r="V1685" i="1" s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S1684" i="1" s="1"/>
  <c r="Q1684" i="1"/>
  <c r="P1684" i="1"/>
  <c r="O1684" i="1"/>
  <c r="N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Z1683" i="1" s="1"/>
  <c r="X1683" i="1"/>
  <c r="W1683" i="1"/>
  <c r="U1683" i="1"/>
  <c r="V1683" i="1" s="1"/>
  <c r="T1683" i="1"/>
  <c r="S1683" i="1"/>
  <c r="R1683" i="1"/>
  <c r="Q1683" i="1"/>
  <c r="O1683" i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V1681" i="1" s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S1680" i="1" s="1"/>
  <c r="Q1680" i="1"/>
  <c r="P1680" i="1"/>
  <c r="O1680" i="1"/>
  <c r="N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S1679" i="1"/>
  <c r="R1679" i="1"/>
  <c r="Q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W1677" i="1"/>
  <c r="U1677" i="1"/>
  <c r="T1677" i="1"/>
  <c r="V1677" i="1" s="1"/>
  <c r="R1677" i="1"/>
  <c r="Q1677" i="1"/>
  <c r="S1677" i="1" s="1"/>
  <c r="O1677" i="1"/>
  <c r="P1677" i="1" s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S1676" i="1" s="1"/>
  <c r="Q1676" i="1"/>
  <c r="P1676" i="1"/>
  <c r="O1676" i="1"/>
  <c r="N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Z1675" i="1" s="1"/>
  <c r="X1675" i="1"/>
  <c r="W1675" i="1"/>
  <c r="U1675" i="1"/>
  <c r="V1675" i="1" s="1"/>
  <c r="T1675" i="1"/>
  <c r="S1675" i="1"/>
  <c r="R1675" i="1"/>
  <c r="Q1675" i="1"/>
  <c r="O1675" i="1"/>
  <c r="N1675" i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Q1674" i="1"/>
  <c r="O1674" i="1"/>
  <c r="N1674" i="1"/>
  <c r="P1674" i="1" s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W1673" i="1"/>
  <c r="U1673" i="1"/>
  <c r="T1673" i="1"/>
  <c r="V1673" i="1" s="1"/>
  <c r="R1673" i="1"/>
  <c r="Q1673" i="1"/>
  <c r="S1673" i="1" s="1"/>
  <c r="O1673" i="1"/>
  <c r="P1673" i="1" s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S1672" i="1" s="1"/>
  <c r="Q1672" i="1"/>
  <c r="P1672" i="1"/>
  <c r="O1672" i="1"/>
  <c r="N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Z1671" i="1" s="1"/>
  <c r="X1671" i="1"/>
  <c r="W1671" i="1"/>
  <c r="U1671" i="1"/>
  <c r="T1671" i="1"/>
  <c r="V1671" i="1" s="1"/>
  <c r="S1671" i="1"/>
  <c r="R1671" i="1"/>
  <c r="Q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R1670" i="1"/>
  <c r="S1670" i="1" s="1"/>
  <c r="Q1670" i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S1668" i="1" s="1"/>
  <c r="Q1668" i="1"/>
  <c r="P1668" i="1"/>
  <c r="O1668" i="1"/>
  <c r="N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Z1667" i="1" s="1"/>
  <c r="X1667" i="1"/>
  <c r="W1667" i="1"/>
  <c r="U1667" i="1"/>
  <c r="V1667" i="1" s="1"/>
  <c r="T1667" i="1"/>
  <c r="S1667" i="1"/>
  <c r="R1667" i="1"/>
  <c r="Q1667" i="1"/>
  <c r="O1667" i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W1665" i="1"/>
  <c r="U1665" i="1"/>
  <c r="T1665" i="1"/>
  <c r="V1665" i="1" s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S1664" i="1" s="1"/>
  <c r="Q1664" i="1"/>
  <c r="P1664" i="1"/>
  <c r="O1664" i="1"/>
  <c r="N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Z1661" i="1" s="1"/>
  <c r="X1661" i="1"/>
  <c r="W1661" i="1"/>
  <c r="U1661" i="1"/>
  <c r="V1661" i="1" s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P1660" i="1"/>
  <c r="O1660" i="1"/>
  <c r="N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N1659" i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S1656" i="1" s="1"/>
  <c r="Q1656" i="1"/>
  <c r="P1656" i="1"/>
  <c r="O1656" i="1"/>
  <c r="N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Z1655" i="1" s="1"/>
  <c r="X1655" i="1"/>
  <c r="W1655" i="1"/>
  <c r="U1655" i="1"/>
  <c r="V1655" i="1" s="1"/>
  <c r="T1655" i="1"/>
  <c r="S1655" i="1"/>
  <c r="R1655" i="1"/>
  <c r="Q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W1653" i="1"/>
  <c r="U1653" i="1"/>
  <c r="T1653" i="1"/>
  <c r="V1653" i="1" s="1"/>
  <c r="R1653" i="1"/>
  <c r="Q1653" i="1"/>
  <c r="S1653" i="1" s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S1652" i="1" s="1"/>
  <c r="Q1652" i="1"/>
  <c r="P1652" i="1"/>
  <c r="O1652" i="1"/>
  <c r="N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Z1651" i="1" s="1"/>
  <c r="X1651" i="1"/>
  <c r="W1651" i="1"/>
  <c r="U1651" i="1"/>
  <c r="V1651" i="1" s="1"/>
  <c r="T1651" i="1"/>
  <c r="S1651" i="1"/>
  <c r="R1651" i="1"/>
  <c r="Q1651" i="1"/>
  <c r="O1651" i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P1648" i="1"/>
  <c r="O1648" i="1"/>
  <c r="N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S1647" i="1"/>
  <c r="R1647" i="1"/>
  <c r="Q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Z1645" i="1" s="1"/>
  <c r="X1645" i="1"/>
  <c r="W1645" i="1"/>
  <c r="U1645" i="1"/>
  <c r="V1645" i="1" s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O1643" i="1"/>
  <c r="N1643" i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S1640" i="1" s="1"/>
  <c r="Q1640" i="1"/>
  <c r="P1640" i="1"/>
  <c r="O1640" i="1"/>
  <c r="N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R1638" i="1"/>
  <c r="S1638" i="1" s="1"/>
  <c r="Q1638" i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R1634" i="1"/>
  <c r="S1634" i="1" s="1"/>
  <c r="Q1634" i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V1633" i="1" s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S1632" i="1" s="1"/>
  <c r="Q1632" i="1"/>
  <c r="P1632" i="1"/>
  <c r="O1632" i="1"/>
  <c r="N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S1631" i="1"/>
  <c r="R1631" i="1"/>
  <c r="Q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W1629" i="1"/>
  <c r="U1629" i="1"/>
  <c r="T1629" i="1"/>
  <c r="V1629" i="1" s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S1628" i="1" s="1"/>
  <c r="Q1628" i="1"/>
  <c r="P1628" i="1"/>
  <c r="O1628" i="1"/>
  <c r="N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Z1627" i="1" s="1"/>
  <c r="X1627" i="1"/>
  <c r="W1627" i="1"/>
  <c r="U1627" i="1"/>
  <c r="V1627" i="1" s="1"/>
  <c r="T1627" i="1"/>
  <c r="S1627" i="1"/>
  <c r="R1627" i="1"/>
  <c r="Q1627" i="1"/>
  <c r="O1627" i="1"/>
  <c r="N1627" i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W1625" i="1"/>
  <c r="U1625" i="1"/>
  <c r="T1625" i="1"/>
  <c r="V1625" i="1" s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S1624" i="1" s="1"/>
  <c r="Q1624" i="1"/>
  <c r="P1624" i="1"/>
  <c r="O1624" i="1"/>
  <c r="N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W1621" i="1"/>
  <c r="U1621" i="1"/>
  <c r="T1621" i="1"/>
  <c r="V1621" i="1" s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S1620" i="1" s="1"/>
  <c r="Q1620" i="1"/>
  <c r="P1620" i="1"/>
  <c r="O1620" i="1"/>
  <c r="N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Z1619" i="1" s="1"/>
  <c r="X1619" i="1"/>
  <c r="W1619" i="1"/>
  <c r="U1619" i="1"/>
  <c r="T1619" i="1"/>
  <c r="V1619" i="1" s="1"/>
  <c r="S1619" i="1"/>
  <c r="R1619" i="1"/>
  <c r="Q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W1617" i="1"/>
  <c r="U1617" i="1"/>
  <c r="T1617" i="1"/>
  <c r="V1617" i="1" s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S1616" i="1" s="1"/>
  <c r="Q1616" i="1"/>
  <c r="P1616" i="1"/>
  <c r="O1616" i="1"/>
  <c r="N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Z1613" i="1" s="1"/>
  <c r="X1613" i="1"/>
  <c r="W1613" i="1"/>
  <c r="U1613" i="1"/>
  <c r="V1613" i="1" s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S1612" i="1" s="1"/>
  <c r="Q1612" i="1"/>
  <c r="P1612" i="1"/>
  <c r="O1612" i="1"/>
  <c r="N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Z1611" i="1" s="1"/>
  <c r="X1611" i="1"/>
  <c r="W1611" i="1"/>
  <c r="U1611" i="1"/>
  <c r="V1611" i="1" s="1"/>
  <c r="T1611" i="1"/>
  <c r="S1611" i="1"/>
  <c r="R1611" i="1"/>
  <c r="Q1611" i="1"/>
  <c r="O1611" i="1"/>
  <c r="N1611" i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S1605" i="1" s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L1604" i="1"/>
  <c r="M1604" i="1" s="1"/>
  <c r="K1604" i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V1603" i="1" s="1"/>
  <c r="T1603" i="1"/>
  <c r="S1603" i="1"/>
  <c r="R1603" i="1"/>
  <c r="Q1603" i="1"/>
  <c r="O1603" i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S1602" i="1" s="1"/>
  <c r="Q1602" i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Z1601" i="1" s="1"/>
  <c r="X1601" i="1"/>
  <c r="W1601" i="1"/>
  <c r="U1601" i="1"/>
  <c r="V1601" i="1" s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S1600" i="1" s="1"/>
  <c r="Q1600" i="1"/>
  <c r="P1600" i="1"/>
  <c r="O1600" i="1"/>
  <c r="N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S1599" i="1"/>
  <c r="R1599" i="1"/>
  <c r="Q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W1597" i="1"/>
  <c r="U1597" i="1"/>
  <c r="T1597" i="1"/>
  <c r="V1597" i="1" s="1"/>
  <c r="R1597" i="1"/>
  <c r="Q1597" i="1"/>
  <c r="S1597" i="1" s="1"/>
  <c r="O1597" i="1"/>
  <c r="P1597" i="1" s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S1596" i="1" s="1"/>
  <c r="Q1596" i="1"/>
  <c r="P1596" i="1"/>
  <c r="O1596" i="1"/>
  <c r="N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Z1595" i="1" s="1"/>
  <c r="X1595" i="1"/>
  <c r="W1595" i="1"/>
  <c r="U1595" i="1"/>
  <c r="V1595" i="1" s="1"/>
  <c r="T1595" i="1"/>
  <c r="S1595" i="1"/>
  <c r="R1595" i="1"/>
  <c r="Q1595" i="1"/>
  <c r="O1595" i="1"/>
  <c r="N1595" i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Q1594" i="1"/>
  <c r="O1594" i="1"/>
  <c r="N1594" i="1"/>
  <c r="P1594" i="1" s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W1593" i="1"/>
  <c r="U1593" i="1"/>
  <c r="T1593" i="1"/>
  <c r="V1593" i="1" s="1"/>
  <c r="R1593" i="1"/>
  <c r="Q1593" i="1"/>
  <c r="S1593" i="1" s="1"/>
  <c r="O1593" i="1"/>
  <c r="P1593" i="1" s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S1592" i="1" s="1"/>
  <c r="Q1592" i="1"/>
  <c r="P1592" i="1"/>
  <c r="O1592" i="1"/>
  <c r="N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Z1591" i="1" s="1"/>
  <c r="X1591" i="1"/>
  <c r="W1591" i="1"/>
  <c r="U1591" i="1"/>
  <c r="T1591" i="1"/>
  <c r="V1591" i="1" s="1"/>
  <c r="S1591" i="1"/>
  <c r="R1591" i="1"/>
  <c r="Q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R1590" i="1"/>
  <c r="Q1590" i="1"/>
  <c r="O1590" i="1"/>
  <c r="N1590" i="1"/>
  <c r="P1590" i="1" s="1"/>
  <c r="L1590" i="1"/>
  <c r="M1590" i="1" s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W1589" i="1"/>
  <c r="U1589" i="1"/>
  <c r="T1589" i="1"/>
  <c r="V1589" i="1" s="1"/>
  <c r="R1589" i="1"/>
  <c r="Q1589" i="1"/>
  <c r="S1589" i="1" s="1"/>
  <c r="O1589" i="1"/>
  <c r="P1589" i="1" s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S1588" i="1" s="1"/>
  <c r="Q1588" i="1"/>
  <c r="P1588" i="1"/>
  <c r="O1588" i="1"/>
  <c r="N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R1586" i="1"/>
  <c r="S1586" i="1" s="1"/>
  <c r="Q1586" i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Z1585" i="1" s="1"/>
  <c r="X1585" i="1"/>
  <c r="W1585" i="1"/>
  <c r="U1585" i="1"/>
  <c r="T1585" i="1"/>
  <c r="V1585" i="1" s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P1584" i="1"/>
  <c r="O1584" i="1"/>
  <c r="N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T1583" i="1"/>
  <c r="V1583" i="1" s="1"/>
  <c r="S1583" i="1"/>
  <c r="R1583" i="1"/>
  <c r="Q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V1581" i="1" s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Z1580" i="1" s="1"/>
  <c r="W1580" i="1"/>
  <c r="U1580" i="1"/>
  <c r="T1580" i="1"/>
  <c r="V1580" i="1" s="1"/>
  <c r="R1580" i="1"/>
  <c r="S1580" i="1" s="1"/>
  <c r="Q1580" i="1"/>
  <c r="P1580" i="1"/>
  <c r="O1580" i="1"/>
  <c r="N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Z1579" i="1" s="1"/>
  <c r="X1579" i="1"/>
  <c r="W1579" i="1"/>
  <c r="U1579" i="1"/>
  <c r="V1579" i="1" s="1"/>
  <c r="T1579" i="1"/>
  <c r="S1579" i="1"/>
  <c r="R1579" i="1"/>
  <c r="Q1579" i="1"/>
  <c r="O1579" i="1"/>
  <c r="N1579" i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R1574" i="1"/>
  <c r="S1574" i="1" s="1"/>
  <c r="Q1574" i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V1573" i="1" s="1"/>
  <c r="R1573" i="1"/>
  <c r="Q1573" i="1"/>
  <c r="S1573" i="1" s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AA1572" i="1"/>
  <c r="Y1572" i="1"/>
  <c r="X1572" i="1"/>
  <c r="Z1572" i="1" s="1"/>
  <c r="W1572" i="1"/>
  <c r="U1572" i="1"/>
  <c r="T1572" i="1"/>
  <c r="V1572" i="1" s="1"/>
  <c r="R1572" i="1"/>
  <c r="S1572" i="1" s="1"/>
  <c r="Q1572" i="1"/>
  <c r="P1572" i="1"/>
  <c r="O1572" i="1"/>
  <c r="N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Z1571" i="1" s="1"/>
  <c r="X1571" i="1"/>
  <c r="W1571" i="1"/>
  <c r="U1571" i="1"/>
  <c r="V1571" i="1" s="1"/>
  <c r="T1571" i="1"/>
  <c r="S1571" i="1"/>
  <c r="R1571" i="1"/>
  <c r="Q1571" i="1"/>
  <c r="O1571" i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R1570" i="1"/>
  <c r="S1570" i="1" s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Y1569" i="1"/>
  <c r="Z1569" i="1" s="1"/>
  <c r="X1569" i="1"/>
  <c r="W1569" i="1"/>
  <c r="U1569" i="1"/>
  <c r="V1569" i="1" s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Y1568" i="1"/>
  <c r="X1568" i="1"/>
  <c r="Z1568" i="1" s="1"/>
  <c r="W1568" i="1"/>
  <c r="U1568" i="1"/>
  <c r="T1568" i="1"/>
  <c r="V1568" i="1" s="1"/>
  <c r="R1568" i="1"/>
  <c r="S1568" i="1" s="1"/>
  <c r="Q1568" i="1"/>
  <c r="P1568" i="1"/>
  <c r="O1568" i="1"/>
  <c r="N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S1567" i="1"/>
  <c r="R1567" i="1"/>
  <c r="Q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/>
  <c r="AA1565" i="1"/>
  <c r="Y1565" i="1"/>
  <c r="Z1565" i="1" s="1"/>
  <c r="X1565" i="1"/>
  <c r="W1565" i="1"/>
  <c r="U1565" i="1"/>
  <c r="V1565" i="1" s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AA1564" i="1"/>
  <c r="Y1564" i="1"/>
  <c r="X1564" i="1"/>
  <c r="Z1564" i="1" s="1"/>
  <c r="W1564" i="1"/>
  <c r="U1564" i="1"/>
  <c r="T1564" i="1"/>
  <c r="V1564" i="1" s="1"/>
  <c r="R1564" i="1"/>
  <c r="S1564" i="1" s="1"/>
  <c r="Q1564" i="1"/>
  <c r="P1564" i="1"/>
  <c r="O1564" i="1"/>
  <c r="N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Z1563" i="1" s="1"/>
  <c r="X1563" i="1"/>
  <c r="W1563" i="1"/>
  <c r="U1563" i="1"/>
  <c r="V1563" i="1" s="1"/>
  <c r="T1563" i="1"/>
  <c r="S1563" i="1"/>
  <c r="R1563" i="1"/>
  <c r="Q1563" i="1"/>
  <c r="O1563" i="1"/>
  <c r="N1563" i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Y1560" i="1"/>
  <c r="X1560" i="1"/>
  <c r="Z1560" i="1" s="1"/>
  <c r="W1560" i="1"/>
  <c r="U1560" i="1"/>
  <c r="T1560" i="1"/>
  <c r="V1560" i="1" s="1"/>
  <c r="R1560" i="1"/>
  <c r="S1560" i="1" s="1"/>
  <c r="Q1560" i="1"/>
  <c r="P1560" i="1"/>
  <c r="O1560" i="1"/>
  <c r="N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Z1559" i="1" s="1"/>
  <c r="X1559" i="1"/>
  <c r="W1559" i="1"/>
  <c r="U1559" i="1"/>
  <c r="V1559" i="1" s="1"/>
  <c r="T1559" i="1"/>
  <c r="S1559" i="1"/>
  <c r="R1559" i="1"/>
  <c r="Q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R1558" i="1"/>
  <c r="S1558" i="1" s="1"/>
  <c r="Q1558" i="1"/>
  <c r="O1558" i="1"/>
  <c r="N1558" i="1"/>
  <c r="P1558" i="1" s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R1557" i="1"/>
  <c r="Q1557" i="1"/>
  <c r="S1557" i="1" s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AA1556" i="1"/>
  <c r="Y1556" i="1"/>
  <c r="X1556" i="1"/>
  <c r="Z1556" i="1" s="1"/>
  <c r="W1556" i="1"/>
  <c r="U1556" i="1"/>
  <c r="T1556" i="1"/>
  <c r="V1556" i="1" s="1"/>
  <c r="R1556" i="1"/>
  <c r="S1556" i="1" s="1"/>
  <c r="Q1556" i="1"/>
  <c r="P1556" i="1"/>
  <c r="O1556" i="1"/>
  <c r="N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Z1555" i="1" s="1"/>
  <c r="X1555" i="1"/>
  <c r="W1555" i="1"/>
  <c r="U1555" i="1"/>
  <c r="V1555" i="1" s="1"/>
  <c r="T1555" i="1"/>
  <c r="S1555" i="1"/>
  <c r="R1555" i="1"/>
  <c r="Q1555" i="1"/>
  <c r="O1555" i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R1554" i="1"/>
  <c r="S1554" i="1" s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Y1553" i="1"/>
  <c r="Z1553" i="1" s="1"/>
  <c r="X1553" i="1"/>
  <c r="W1553" i="1"/>
  <c r="U1553" i="1"/>
  <c r="V1553" i="1" s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U1552" i="1"/>
  <c r="T1552" i="1"/>
  <c r="V1552" i="1" s="1"/>
  <c r="R1552" i="1"/>
  <c r="S1552" i="1" s="1"/>
  <c r="Q1552" i="1"/>
  <c r="P1552" i="1"/>
  <c r="O1552" i="1"/>
  <c r="N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S1551" i="1"/>
  <c r="R1551" i="1"/>
  <c r="Q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R1549" i="1"/>
  <c r="Q1549" i="1"/>
  <c r="S1549" i="1" s="1"/>
  <c r="O1549" i="1"/>
  <c r="P1549" i="1" s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AA1548" i="1"/>
  <c r="Y1548" i="1"/>
  <c r="X1548" i="1"/>
  <c r="Z1548" i="1" s="1"/>
  <c r="W1548" i="1"/>
  <c r="U1548" i="1"/>
  <c r="T1548" i="1"/>
  <c r="V1548" i="1" s="1"/>
  <c r="R1548" i="1"/>
  <c r="S1548" i="1" s="1"/>
  <c r="Q1548" i="1"/>
  <c r="P1548" i="1"/>
  <c r="O1548" i="1"/>
  <c r="N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Z1547" i="1" s="1"/>
  <c r="X1547" i="1"/>
  <c r="W1547" i="1"/>
  <c r="U1547" i="1"/>
  <c r="V1547" i="1" s="1"/>
  <c r="T1547" i="1"/>
  <c r="S1547" i="1"/>
  <c r="R1547" i="1"/>
  <c r="Q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Y1544" i="1"/>
  <c r="X1544" i="1"/>
  <c r="Z1544" i="1" s="1"/>
  <c r="W1544" i="1"/>
  <c r="U1544" i="1"/>
  <c r="T1544" i="1"/>
  <c r="V1544" i="1" s="1"/>
  <c r="R1544" i="1"/>
  <c r="S1544" i="1" s="1"/>
  <c r="Q1544" i="1"/>
  <c r="P1544" i="1"/>
  <c r="O1544" i="1"/>
  <c r="N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O1543" i="1"/>
  <c r="P1543" i="1" s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R1542" i="1"/>
  <c r="S1542" i="1" s="1"/>
  <c r="Q1542" i="1"/>
  <c r="O1542" i="1"/>
  <c r="N1542" i="1"/>
  <c r="P1542" i="1" s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S1541" i="1" s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Z1539" i="1" s="1"/>
  <c r="X1539" i="1"/>
  <c r="W1539" i="1"/>
  <c r="U1539" i="1"/>
  <c r="V1539" i="1" s="1"/>
  <c r="T1539" i="1"/>
  <c r="S1539" i="1"/>
  <c r="R1539" i="1"/>
  <c r="Q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R1538" i="1"/>
  <c r="S1538" i="1" s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W1537" i="1"/>
  <c r="U1537" i="1"/>
  <c r="T1537" i="1"/>
  <c r="R1537" i="1"/>
  <c r="Q1537" i="1"/>
  <c r="S1537" i="1" s="1"/>
  <c r="O1537" i="1"/>
  <c r="P1537" i="1" s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AA1536" i="1"/>
  <c r="Y1536" i="1"/>
  <c r="X1536" i="1"/>
  <c r="Z1536" i="1" s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S1535" i="1"/>
  <c r="R1535" i="1"/>
  <c r="Q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W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R1532" i="1"/>
  <c r="S1532" i="1" s="1"/>
  <c r="Q1532" i="1"/>
  <c r="P1532" i="1"/>
  <c r="O1532" i="1"/>
  <c r="N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Z1531" i="1" s="1"/>
  <c r="X1531" i="1"/>
  <c r="W1531" i="1"/>
  <c r="U1531" i="1"/>
  <c r="V1531" i="1" s="1"/>
  <c r="T1531" i="1"/>
  <c r="S1531" i="1"/>
  <c r="R1531" i="1"/>
  <c r="Q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R1526" i="1"/>
  <c r="S1526" i="1" s="1"/>
  <c r="Q1526" i="1"/>
  <c r="O1526" i="1"/>
  <c r="N1526" i="1"/>
  <c r="P1526" i="1" s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T1525" i="1"/>
  <c r="R1525" i="1"/>
  <c r="Q1525" i="1"/>
  <c r="S1525" i="1" s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R1524" i="1"/>
  <c r="S1524" i="1" s="1"/>
  <c r="Q1524" i="1"/>
  <c r="P1524" i="1"/>
  <c r="O1524" i="1"/>
  <c r="N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Z1523" i="1" s="1"/>
  <c r="X1523" i="1"/>
  <c r="W1523" i="1"/>
  <c r="U1523" i="1"/>
  <c r="V1523" i="1" s="1"/>
  <c r="T1523" i="1"/>
  <c r="S1523" i="1"/>
  <c r="R1523" i="1"/>
  <c r="Q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R1522" i="1"/>
  <c r="S1522" i="1" s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Z1521" i="1" s="1"/>
  <c r="X1521" i="1"/>
  <c r="W1521" i="1"/>
  <c r="U1521" i="1"/>
  <c r="V1521" i="1" s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Y1520" i="1"/>
  <c r="X1520" i="1"/>
  <c r="Z1520" i="1" s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/>
  <c r="AA1517" i="1"/>
  <c r="Y1517" i="1"/>
  <c r="Z1517" i="1" s="1"/>
  <c r="X1517" i="1"/>
  <c r="W1517" i="1"/>
  <c r="U1517" i="1"/>
  <c r="V1517" i="1" s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R1516" i="1"/>
  <c r="S1516" i="1" s="1"/>
  <c r="Q1516" i="1"/>
  <c r="P1516" i="1"/>
  <c r="O1516" i="1"/>
  <c r="N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Z1515" i="1" s="1"/>
  <c r="X1515" i="1"/>
  <c r="W1515" i="1"/>
  <c r="U1515" i="1"/>
  <c r="V1515" i="1" s="1"/>
  <c r="T1515" i="1"/>
  <c r="S1515" i="1"/>
  <c r="R1515" i="1"/>
  <c r="Q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O1511" i="1"/>
  <c r="P1511" i="1" s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R1510" i="1"/>
  <c r="S1510" i="1" s="1"/>
  <c r="Q1510" i="1"/>
  <c r="O1510" i="1"/>
  <c r="N1510" i="1"/>
  <c r="P1510" i="1" s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S1509" i="1" s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R1508" i="1"/>
  <c r="S1508" i="1" s="1"/>
  <c r="Q1508" i="1"/>
  <c r="P1508" i="1"/>
  <c r="O1508" i="1"/>
  <c r="N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R1506" i="1"/>
  <c r="S1506" i="1" s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Y1505" i="1"/>
  <c r="Z1505" i="1" s="1"/>
  <c r="X1505" i="1"/>
  <c r="W1505" i="1"/>
  <c r="U1505" i="1"/>
  <c r="V1505" i="1" s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AA1504" i="1"/>
  <c r="Y1504" i="1"/>
  <c r="X1504" i="1"/>
  <c r="Z1504" i="1" s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/>
  <c r="AA1501" i="1"/>
  <c r="Y1501" i="1"/>
  <c r="Z1501" i="1" s="1"/>
  <c r="X1501" i="1"/>
  <c r="W1501" i="1"/>
  <c r="U1501" i="1"/>
  <c r="V1501" i="1" s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R1500" i="1"/>
  <c r="S1500" i="1" s="1"/>
  <c r="Q1500" i="1"/>
  <c r="P1500" i="1"/>
  <c r="O1500" i="1"/>
  <c r="N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O1499" i="1"/>
  <c r="P1499" i="1" s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/>
  <c r="AA1497" i="1"/>
  <c r="Y1497" i="1"/>
  <c r="Z1497" i="1" s="1"/>
  <c r="X1497" i="1"/>
  <c r="W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R1494" i="1"/>
  <c r="S1494" i="1" s="1"/>
  <c r="Q1494" i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S1493" i="1" s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L1492" i="1"/>
  <c r="M1492" i="1" s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R1490" i="1"/>
  <c r="S1490" i="1" s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Y1489" i="1"/>
  <c r="Z1489" i="1" s="1"/>
  <c r="X1489" i="1"/>
  <c r="W1489" i="1"/>
  <c r="U1489" i="1"/>
  <c r="V1489" i="1" s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AA1488" i="1"/>
  <c r="Y1488" i="1"/>
  <c r="X1488" i="1"/>
  <c r="Z1488" i="1" s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W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R1484" i="1"/>
  <c r="S1484" i="1" s="1"/>
  <c r="Q1484" i="1"/>
  <c r="P1484" i="1"/>
  <c r="O1484" i="1"/>
  <c r="N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O1483" i="1"/>
  <c r="P1483" i="1" s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W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Z1479" i="1" s="1"/>
  <c r="X1479" i="1"/>
  <c r="W1479" i="1"/>
  <c r="U1479" i="1"/>
  <c r="V1479" i="1" s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R1478" i="1"/>
  <c r="S1478" i="1" s="1"/>
  <c r="Q1478" i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R1477" i="1"/>
  <c r="Q1477" i="1"/>
  <c r="S1477" i="1" s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R1476" i="1"/>
  <c r="S1476" i="1" s="1"/>
  <c r="Q1476" i="1"/>
  <c r="P1476" i="1"/>
  <c r="O1476" i="1"/>
  <c r="N1476" i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Z1475" i="1" s="1"/>
  <c r="X1475" i="1"/>
  <c r="W1475" i="1"/>
  <c r="U1475" i="1"/>
  <c r="V1475" i="1" s="1"/>
  <c r="T1475" i="1"/>
  <c r="S1475" i="1"/>
  <c r="R1475" i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R1474" i="1"/>
  <c r="S1474" i="1" s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R1473" i="1"/>
  <c r="Q1473" i="1"/>
  <c r="S1473" i="1" s="1"/>
  <c r="O1473" i="1"/>
  <c r="P1473" i="1" s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AA1472" i="1"/>
  <c r="Y1472" i="1"/>
  <c r="X1472" i="1"/>
  <c r="Z1472" i="1" s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Z1471" i="1" s="1"/>
  <c r="X1471" i="1"/>
  <c r="W1471" i="1"/>
  <c r="U1471" i="1"/>
  <c r="V1471" i="1" s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R1468" i="1"/>
  <c r="S1468" i="1" s="1"/>
  <c r="Q1468" i="1"/>
  <c r="P1468" i="1"/>
  <c r="O1468" i="1"/>
  <c r="N1468" i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Z1467" i="1" s="1"/>
  <c r="X1467" i="1"/>
  <c r="W1467" i="1"/>
  <c r="U1467" i="1"/>
  <c r="V1467" i="1" s="1"/>
  <c r="T1467" i="1"/>
  <c r="S1467" i="1"/>
  <c r="R1467" i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P1466" i="1" s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Z1463" i="1" s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R1462" i="1"/>
  <c r="S1462" i="1" s="1"/>
  <c r="Q1462" i="1"/>
  <c r="O1462" i="1"/>
  <c r="N1462" i="1"/>
  <c r="P1462" i="1" s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R1461" i="1"/>
  <c r="Q1461" i="1"/>
  <c r="S1461" i="1" s="1"/>
  <c r="O1461" i="1"/>
  <c r="P1461" i="1" s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L1460" i="1"/>
  <c r="M1460" i="1" s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R1458" i="1"/>
  <c r="S1458" i="1" s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Y1457" i="1"/>
  <c r="Z1457" i="1" s="1"/>
  <c r="X1457" i="1"/>
  <c r="W1457" i="1"/>
  <c r="U1457" i="1"/>
  <c r="V1457" i="1" s="1"/>
  <c r="T1457" i="1"/>
  <c r="R1457" i="1"/>
  <c r="Q1457" i="1"/>
  <c r="S1457" i="1" s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Y1456" i="1"/>
  <c r="X1456" i="1"/>
  <c r="Z1456" i="1" s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/>
  <c r="AA1453" i="1"/>
  <c r="Y1453" i="1"/>
  <c r="Z1453" i="1" s="1"/>
  <c r="X1453" i="1"/>
  <c r="W1453" i="1"/>
  <c r="U1453" i="1"/>
  <c r="V1453" i="1" s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R1452" i="1"/>
  <c r="S1452" i="1" s="1"/>
  <c r="Q1452" i="1"/>
  <c r="P1452" i="1"/>
  <c r="O1452" i="1"/>
  <c r="N1452" i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Z1451" i="1" s="1"/>
  <c r="X1451" i="1"/>
  <c r="W1451" i="1"/>
  <c r="U1451" i="1"/>
  <c r="V1451" i="1" s="1"/>
  <c r="T1451" i="1"/>
  <c r="S1451" i="1"/>
  <c r="R1451" i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Z1447" i="1" s="1"/>
  <c r="X1447" i="1"/>
  <c r="W1447" i="1"/>
  <c r="U1447" i="1"/>
  <c r="V1447" i="1" s="1"/>
  <c r="T1447" i="1"/>
  <c r="S1447" i="1"/>
  <c r="R1447" i="1"/>
  <c r="Q1447" i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R1446" i="1"/>
  <c r="S1446" i="1" s="1"/>
  <c r="Q1446" i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S1445" i="1" s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R1444" i="1"/>
  <c r="S1444" i="1" s="1"/>
  <c r="Q1444" i="1"/>
  <c r="P1444" i="1"/>
  <c r="O1444" i="1"/>
  <c r="N1444" i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Z1443" i="1" s="1"/>
  <c r="X1443" i="1"/>
  <c r="W1443" i="1"/>
  <c r="U1443" i="1"/>
  <c r="V1443" i="1" s="1"/>
  <c r="T1443" i="1"/>
  <c r="S1443" i="1"/>
  <c r="R1443" i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/>
  <c r="AA1441" i="1"/>
  <c r="Y1441" i="1"/>
  <c r="Z1441" i="1" s="1"/>
  <c r="X1441" i="1"/>
  <c r="W1441" i="1"/>
  <c r="U1441" i="1"/>
  <c r="V1441" i="1" s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P1440" i="1"/>
  <c r="O1440" i="1"/>
  <c r="N1440" i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O1439" i="1"/>
  <c r="P1439" i="1" s="1"/>
  <c r="N1439" i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R1438" i="1"/>
  <c r="S1438" i="1" s="1"/>
  <c r="Q1438" i="1"/>
  <c r="O1438" i="1"/>
  <c r="N1438" i="1"/>
  <c r="P1438" i="1" s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R1437" i="1"/>
  <c r="Q1437" i="1"/>
  <c r="S1437" i="1" s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R1436" i="1"/>
  <c r="S1436" i="1" s="1"/>
  <c r="Q1436" i="1"/>
  <c r="P1436" i="1"/>
  <c r="O1436" i="1"/>
  <c r="N1436" i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Z1435" i="1" s="1"/>
  <c r="X1435" i="1"/>
  <c r="W1435" i="1"/>
  <c r="U1435" i="1"/>
  <c r="V1435" i="1" s="1"/>
  <c r="T1435" i="1"/>
  <c r="S1435" i="1"/>
  <c r="R1435" i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/>
  <c r="AA1433" i="1"/>
  <c r="Y1433" i="1"/>
  <c r="Z1433" i="1" s="1"/>
  <c r="X1433" i="1"/>
  <c r="W1433" i="1"/>
  <c r="U1433" i="1"/>
  <c r="V1433" i="1" s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Y1432" i="1"/>
  <c r="X1432" i="1"/>
  <c r="Z1432" i="1" s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Z1431" i="1" s="1"/>
  <c r="X1431" i="1"/>
  <c r="W1431" i="1"/>
  <c r="U1431" i="1"/>
  <c r="V1431" i="1" s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R1430" i="1"/>
  <c r="S1430" i="1" s="1"/>
  <c r="Q1430" i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S1429" i="1" s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U1428" i="1"/>
  <c r="T1428" i="1"/>
  <c r="V1428" i="1" s="1"/>
  <c r="R1428" i="1"/>
  <c r="S1428" i="1" s="1"/>
  <c r="Q1428" i="1"/>
  <c r="P1428" i="1"/>
  <c r="O1428" i="1"/>
  <c r="N1428" i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Z1427" i="1" s="1"/>
  <c r="X1427" i="1"/>
  <c r="W1427" i="1"/>
  <c r="U1427" i="1"/>
  <c r="V1427" i="1" s="1"/>
  <c r="T1427" i="1"/>
  <c r="S1427" i="1"/>
  <c r="R1427" i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/>
  <c r="AA1425" i="1"/>
  <c r="Y1425" i="1"/>
  <c r="Z1425" i="1" s="1"/>
  <c r="X1425" i="1"/>
  <c r="W1425" i="1"/>
  <c r="U1425" i="1"/>
  <c r="V1425" i="1" s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P1424" i="1"/>
  <c r="O1424" i="1"/>
  <c r="N1424" i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T1421" i="1"/>
  <c r="R1421" i="1"/>
  <c r="Q1421" i="1"/>
  <c r="S1421" i="1" s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R1420" i="1"/>
  <c r="S1420" i="1" s="1"/>
  <c r="Q1420" i="1"/>
  <c r="P1420" i="1"/>
  <c r="O1420" i="1"/>
  <c r="N1420" i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Z1419" i="1" s="1"/>
  <c r="X1419" i="1"/>
  <c r="W1419" i="1"/>
  <c r="U1419" i="1"/>
  <c r="V1419" i="1" s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/>
  <c r="AA1417" i="1"/>
  <c r="Y1417" i="1"/>
  <c r="Z1417" i="1" s="1"/>
  <c r="X1417" i="1"/>
  <c r="W1417" i="1"/>
  <c r="U1417" i="1"/>
  <c r="V1417" i="1" s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P1416" i="1"/>
  <c r="O1416" i="1"/>
  <c r="N1416" i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O1415" i="1"/>
  <c r="P1415" i="1" s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R1414" i="1"/>
  <c r="S1414" i="1" s="1"/>
  <c r="Q1414" i="1"/>
  <c r="O1414" i="1"/>
  <c r="N1414" i="1"/>
  <c r="P1414" i="1" s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R1413" i="1"/>
  <c r="Q1413" i="1"/>
  <c r="S1413" i="1" s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R1412" i="1"/>
  <c r="S1412" i="1" s="1"/>
  <c r="Q1412" i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Z1411" i="1" s="1"/>
  <c r="X1411" i="1"/>
  <c r="W1411" i="1"/>
  <c r="U1411" i="1"/>
  <c r="V1411" i="1" s="1"/>
  <c r="T1411" i="1"/>
  <c r="R1411" i="1"/>
  <c r="Q1411" i="1"/>
  <c r="S1411" i="1" s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P1410" i="1"/>
  <c r="O1410" i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S1409" i="1"/>
  <c r="R1409" i="1"/>
  <c r="Q1409" i="1"/>
  <c r="O1409" i="1"/>
  <c r="P1409" i="1" s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 s="1"/>
  <c r="AA1408" i="1"/>
  <c r="Y1408" i="1"/>
  <c r="X1408" i="1"/>
  <c r="Z1408" i="1" s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W1407" i="1"/>
  <c r="U1407" i="1"/>
  <c r="T1407" i="1"/>
  <c r="V1407" i="1" s="1"/>
  <c r="S1407" i="1"/>
  <c r="R1407" i="1"/>
  <c r="Q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R1406" i="1"/>
  <c r="S1406" i="1" s="1"/>
  <c r="Q1406" i="1"/>
  <c r="O1406" i="1"/>
  <c r="N1406" i="1"/>
  <c r="P1406" i="1" s="1"/>
  <c r="L1406" i="1"/>
  <c r="K1406" i="1"/>
  <c r="M1406" i="1" s="1"/>
  <c r="J1406" i="1"/>
  <c r="AB1406" i="1" s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R1405" i="1"/>
  <c r="Q1405" i="1"/>
  <c r="S1405" i="1" s="1"/>
  <c r="O1405" i="1"/>
  <c r="P1405" i="1" s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R1404" i="1"/>
  <c r="S1404" i="1" s="1"/>
  <c r="Q1404" i="1"/>
  <c r="O1404" i="1"/>
  <c r="N1404" i="1"/>
  <c r="P1404" i="1" s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Z1403" i="1" s="1"/>
  <c r="X1403" i="1"/>
  <c r="W1403" i="1"/>
  <c r="U1403" i="1"/>
  <c r="V1403" i="1" s="1"/>
  <c r="T1403" i="1"/>
  <c r="R1403" i="1"/>
  <c r="Q1403" i="1"/>
  <c r="S1403" i="1" s="1"/>
  <c r="O1403" i="1"/>
  <c r="N1403" i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P1402" i="1"/>
  <c r="O1402" i="1"/>
  <c r="N1402" i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Z1401" i="1" s="1"/>
  <c r="X1401" i="1"/>
  <c r="W1401" i="1"/>
  <c r="U1401" i="1"/>
  <c r="T1401" i="1"/>
  <c r="S1401" i="1"/>
  <c r="R1401" i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P1400" i="1"/>
  <c r="O1400" i="1"/>
  <c r="N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W1399" i="1"/>
  <c r="U1399" i="1"/>
  <c r="T1399" i="1"/>
  <c r="V1399" i="1" s="1"/>
  <c r="S1399" i="1"/>
  <c r="R1399" i="1"/>
  <c r="Q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R1398" i="1"/>
  <c r="S1398" i="1" s="1"/>
  <c r="Q1398" i="1"/>
  <c r="O1398" i="1"/>
  <c r="N1398" i="1"/>
  <c r="P1398" i="1" s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S1397" i="1" s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AA1396" i="1"/>
  <c r="Z1396" i="1"/>
  <c r="Y1396" i="1"/>
  <c r="X1396" i="1"/>
  <c r="W1396" i="1"/>
  <c r="V1396" i="1"/>
  <c r="U1396" i="1"/>
  <c r="T1396" i="1"/>
  <c r="R1396" i="1"/>
  <c r="S1396" i="1" s="1"/>
  <c r="Q1396" i="1"/>
  <c r="O1396" i="1"/>
  <c r="N1396" i="1"/>
  <c r="P1396" i="1" s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Z1395" i="1" s="1"/>
  <c r="X1395" i="1"/>
  <c r="W1395" i="1"/>
  <c r="U1395" i="1"/>
  <c r="V1395" i="1" s="1"/>
  <c r="T1395" i="1"/>
  <c r="R1395" i="1"/>
  <c r="Q1395" i="1"/>
  <c r="S1395" i="1" s="1"/>
  <c r="O1395" i="1"/>
  <c r="N1395" i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P1394" i="1"/>
  <c r="O1394" i="1"/>
  <c r="N1394" i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S1393" i="1"/>
  <c r="R1393" i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Z1391" i="1" s="1"/>
  <c r="X1391" i="1"/>
  <c r="W1391" i="1"/>
  <c r="U1391" i="1"/>
  <c r="V1391" i="1" s="1"/>
  <c r="T1391" i="1"/>
  <c r="S1391" i="1"/>
  <c r="R1391" i="1"/>
  <c r="Q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R1390" i="1"/>
  <c r="Q1390" i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R1389" i="1"/>
  <c r="Q1389" i="1"/>
  <c r="S1389" i="1" s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AA1388" i="1"/>
  <c r="Z1388" i="1"/>
  <c r="Y1388" i="1"/>
  <c r="X1388" i="1"/>
  <c r="W1388" i="1"/>
  <c r="V1388" i="1"/>
  <c r="U1388" i="1"/>
  <c r="T1388" i="1"/>
  <c r="R1388" i="1"/>
  <c r="S1388" i="1" s="1"/>
  <c r="Q1388" i="1"/>
  <c r="O1388" i="1"/>
  <c r="N1388" i="1"/>
  <c r="P1388" i="1" s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Z1387" i="1" s="1"/>
  <c r="X1387" i="1"/>
  <c r="W1387" i="1"/>
  <c r="U1387" i="1"/>
  <c r="V1387" i="1" s="1"/>
  <c r="T1387" i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Q1386" i="1"/>
  <c r="P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S1385" i="1"/>
  <c r="R1385" i="1"/>
  <c r="Q1385" i="1"/>
  <c r="O1385" i="1"/>
  <c r="N1385" i="1"/>
  <c r="P1385" i="1" s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R1384" i="1"/>
  <c r="S1384" i="1" s="1"/>
  <c r="Q1384" i="1"/>
  <c r="O1384" i="1"/>
  <c r="N1384" i="1"/>
  <c r="P1384" i="1" s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Z1383" i="1" s="1"/>
  <c r="X1383" i="1"/>
  <c r="W1383" i="1"/>
  <c r="U1383" i="1"/>
  <c r="V1383" i="1" s="1"/>
  <c r="T1383" i="1"/>
  <c r="R1383" i="1"/>
  <c r="Q1383" i="1"/>
  <c r="S1383" i="1" s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R1382" i="1"/>
  <c r="Q1382" i="1"/>
  <c r="O1382" i="1"/>
  <c r="N1382" i="1"/>
  <c r="P1382" i="1" s="1"/>
  <c r="L1382" i="1"/>
  <c r="M1382" i="1" s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Z1380" i="1"/>
  <c r="Y1380" i="1"/>
  <c r="X1380" i="1"/>
  <c r="W1380" i="1"/>
  <c r="V1380" i="1"/>
  <c r="U1380" i="1"/>
  <c r="T1380" i="1"/>
  <c r="R1380" i="1"/>
  <c r="S1380" i="1" s="1"/>
  <c r="Q1380" i="1"/>
  <c r="P1380" i="1"/>
  <c r="O1380" i="1"/>
  <c r="N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Z1379" i="1" s="1"/>
  <c r="X1379" i="1"/>
  <c r="W1379" i="1"/>
  <c r="U1379" i="1"/>
  <c r="T1379" i="1"/>
  <c r="V1379" i="1" s="1"/>
  <c r="S1379" i="1"/>
  <c r="R1379" i="1"/>
  <c r="Q1379" i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R1378" i="1"/>
  <c r="S1378" i="1" s="1"/>
  <c r="Q1378" i="1"/>
  <c r="P1378" i="1"/>
  <c r="O1378" i="1"/>
  <c r="N1378" i="1"/>
  <c r="L1378" i="1"/>
  <c r="K1378" i="1"/>
  <c r="M1378" i="1" s="1"/>
  <c r="J1378" i="1"/>
  <c r="AB1378" i="1" s="1"/>
  <c r="I1378" i="1"/>
  <c r="H1378" i="1"/>
  <c r="G1378" i="1"/>
  <c r="F1378" i="1"/>
  <c r="E1378" i="1"/>
  <c r="D1378" i="1"/>
  <c r="B1378" i="1"/>
  <c r="A1378" i="1"/>
  <c r="AA1377" i="1"/>
  <c r="Y1377" i="1"/>
  <c r="Z1377" i="1" s="1"/>
  <c r="X1377" i="1"/>
  <c r="W1377" i="1"/>
  <c r="U1377" i="1"/>
  <c r="V1377" i="1" s="1"/>
  <c r="T1377" i="1"/>
  <c r="S1377" i="1"/>
  <c r="R1377" i="1"/>
  <c r="Q1377" i="1"/>
  <c r="O1377" i="1"/>
  <c r="N1377" i="1"/>
  <c r="P1377" i="1" s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R1376" i="1"/>
  <c r="S1376" i="1" s="1"/>
  <c r="Q1376" i="1"/>
  <c r="O1376" i="1"/>
  <c r="N1376" i="1"/>
  <c r="P1376" i="1" s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Z1375" i="1" s="1"/>
  <c r="X1375" i="1"/>
  <c r="W1375" i="1"/>
  <c r="U1375" i="1"/>
  <c r="T1375" i="1"/>
  <c r="V1375" i="1" s="1"/>
  <c r="R1375" i="1"/>
  <c r="Q1375" i="1"/>
  <c r="S1375" i="1" s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R1374" i="1"/>
  <c r="S1374" i="1" s="1"/>
  <c r="Q1374" i="1"/>
  <c r="O1374" i="1"/>
  <c r="N1374" i="1"/>
  <c r="P1374" i="1" s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Z1372" i="1"/>
  <c r="Y1372" i="1"/>
  <c r="X1372" i="1"/>
  <c r="W1372" i="1"/>
  <c r="V1372" i="1"/>
  <c r="U1372" i="1"/>
  <c r="T1372" i="1"/>
  <c r="R1372" i="1"/>
  <c r="S1372" i="1" s="1"/>
  <c r="Q1372" i="1"/>
  <c r="P1372" i="1"/>
  <c r="O1372" i="1"/>
  <c r="N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R1370" i="1"/>
  <c r="S1370" i="1" s="1"/>
  <c r="Q1370" i="1"/>
  <c r="P1370" i="1"/>
  <c r="O1370" i="1"/>
  <c r="N1370" i="1"/>
  <c r="L1370" i="1"/>
  <c r="K1370" i="1"/>
  <c r="M1370" i="1" s="1"/>
  <c r="J1370" i="1"/>
  <c r="AB1370" i="1" s="1"/>
  <c r="I1370" i="1"/>
  <c r="H1370" i="1"/>
  <c r="G1370" i="1"/>
  <c r="F1370" i="1"/>
  <c r="E1370" i="1"/>
  <c r="D1370" i="1"/>
  <c r="B1370" i="1"/>
  <c r="A1370" i="1"/>
  <c r="AA1369" i="1"/>
  <c r="Y1369" i="1"/>
  <c r="Z1369" i="1" s="1"/>
  <c r="X1369" i="1"/>
  <c r="W1369" i="1"/>
  <c r="U1369" i="1"/>
  <c r="V1369" i="1" s="1"/>
  <c r="T1369" i="1"/>
  <c r="S1369" i="1"/>
  <c r="R1369" i="1"/>
  <c r="Q1369" i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W1367" i="1"/>
  <c r="U1367" i="1"/>
  <c r="T1367" i="1"/>
  <c r="V1367" i="1" s="1"/>
  <c r="R1367" i="1"/>
  <c r="Q1367" i="1"/>
  <c r="S1367" i="1" s="1"/>
  <c r="O1367" i="1"/>
  <c r="P1367" i="1" s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R1366" i="1"/>
  <c r="S1366" i="1" s="1"/>
  <c r="Q1366" i="1"/>
  <c r="O1366" i="1"/>
  <c r="N1366" i="1"/>
  <c r="P1366" i="1" s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Z1364" i="1"/>
  <c r="Y1364" i="1"/>
  <c r="X1364" i="1"/>
  <c r="W1364" i="1"/>
  <c r="V1364" i="1"/>
  <c r="U1364" i="1"/>
  <c r="T1364" i="1"/>
  <c r="R1364" i="1"/>
  <c r="S1364" i="1" s="1"/>
  <c r="Q1364" i="1"/>
  <c r="P1364" i="1"/>
  <c r="O1364" i="1"/>
  <c r="N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Z1363" i="1" s="1"/>
  <c r="X1363" i="1"/>
  <c r="W1363" i="1"/>
  <c r="U1363" i="1"/>
  <c r="V1363" i="1" s="1"/>
  <c r="T1363" i="1"/>
  <c r="S1363" i="1"/>
  <c r="R1363" i="1"/>
  <c r="Q1363" i="1"/>
  <c r="O1363" i="1"/>
  <c r="N1363" i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R1362" i="1"/>
  <c r="S1362" i="1" s="1"/>
  <c r="Q1362" i="1"/>
  <c r="P1362" i="1"/>
  <c r="O1362" i="1"/>
  <c r="N1362" i="1"/>
  <c r="L1362" i="1"/>
  <c r="K1362" i="1"/>
  <c r="M1362" i="1" s="1"/>
  <c r="J1362" i="1"/>
  <c r="AB1362" i="1" s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S1361" i="1"/>
  <c r="R1361" i="1"/>
  <c r="Q1361" i="1"/>
  <c r="O1361" i="1"/>
  <c r="N1361" i="1"/>
  <c r="P1361" i="1" s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R1360" i="1"/>
  <c r="S1360" i="1" s="1"/>
  <c r="Q1360" i="1"/>
  <c r="O1360" i="1"/>
  <c r="N1360" i="1"/>
  <c r="P1360" i="1" s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Z1359" i="1" s="1"/>
  <c r="X1359" i="1"/>
  <c r="W1359" i="1"/>
  <c r="U1359" i="1"/>
  <c r="V1359" i="1" s="1"/>
  <c r="T1359" i="1"/>
  <c r="R1359" i="1"/>
  <c r="Q1359" i="1"/>
  <c r="S1359" i="1" s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R1358" i="1"/>
  <c r="Q1358" i="1"/>
  <c r="O1358" i="1"/>
  <c r="N1358" i="1"/>
  <c r="P1358" i="1" s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R1357" i="1"/>
  <c r="Q1357" i="1"/>
  <c r="S1357" i="1" s="1"/>
  <c r="O1357" i="1"/>
  <c r="P1357" i="1" s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Z1356" i="1"/>
  <c r="Y1356" i="1"/>
  <c r="X1356" i="1"/>
  <c r="W1356" i="1"/>
  <c r="V1356" i="1"/>
  <c r="U1356" i="1"/>
  <c r="T1356" i="1"/>
  <c r="R1356" i="1"/>
  <c r="S1356" i="1" s="1"/>
  <c r="Q1356" i="1"/>
  <c r="P1356" i="1"/>
  <c r="O1356" i="1"/>
  <c r="N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Z1355" i="1" s="1"/>
  <c r="X1355" i="1"/>
  <c r="W1355" i="1"/>
  <c r="U1355" i="1"/>
  <c r="V1355" i="1" s="1"/>
  <c r="T1355" i="1"/>
  <c r="S1355" i="1"/>
  <c r="R1355" i="1"/>
  <c r="Q1355" i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R1354" i="1"/>
  <c r="Q1354" i="1"/>
  <c r="P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/>
  <c r="AA1353" i="1"/>
  <c r="Y1353" i="1"/>
  <c r="Z1353" i="1" s="1"/>
  <c r="X1353" i="1"/>
  <c r="W1353" i="1"/>
  <c r="U1353" i="1"/>
  <c r="V1353" i="1" s="1"/>
  <c r="T1353" i="1"/>
  <c r="S1353" i="1"/>
  <c r="R1353" i="1"/>
  <c r="Q1353" i="1"/>
  <c r="O1353" i="1"/>
  <c r="N1353" i="1"/>
  <c r="P1353" i="1" s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R1352" i="1"/>
  <c r="S1352" i="1" s="1"/>
  <c r="Q1352" i="1"/>
  <c r="O1352" i="1"/>
  <c r="N1352" i="1"/>
  <c r="P1352" i="1" s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W1351" i="1"/>
  <c r="U1351" i="1"/>
  <c r="T1351" i="1"/>
  <c r="V1351" i="1" s="1"/>
  <c r="R1351" i="1"/>
  <c r="Q1351" i="1"/>
  <c r="S1351" i="1" s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R1350" i="1"/>
  <c r="S1350" i="1" s="1"/>
  <c r="Q1350" i="1"/>
  <c r="O1350" i="1"/>
  <c r="N1350" i="1"/>
  <c r="P1350" i="1" s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R1348" i="1"/>
  <c r="S1348" i="1" s="1"/>
  <c r="Q1348" i="1"/>
  <c r="P1348" i="1"/>
  <c r="O1348" i="1"/>
  <c r="N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Z1347" i="1" s="1"/>
  <c r="X1347" i="1"/>
  <c r="W1347" i="1"/>
  <c r="U1347" i="1"/>
  <c r="V1347" i="1" s="1"/>
  <c r="T1347" i="1"/>
  <c r="S1347" i="1"/>
  <c r="R1347" i="1"/>
  <c r="Q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R1346" i="1"/>
  <c r="S1346" i="1" s="1"/>
  <c r="Q1346" i="1"/>
  <c r="P1346" i="1"/>
  <c r="O1346" i="1"/>
  <c r="N1346" i="1"/>
  <c r="L1346" i="1"/>
  <c r="K1346" i="1"/>
  <c r="M1346" i="1" s="1"/>
  <c r="J1346" i="1"/>
  <c r="AB1346" i="1" s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S1345" i="1"/>
  <c r="R1345" i="1"/>
  <c r="Q1345" i="1"/>
  <c r="O1345" i="1"/>
  <c r="N1345" i="1"/>
  <c r="P1345" i="1" s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Y1344" i="1"/>
  <c r="X1344" i="1"/>
  <c r="Z1344" i="1" s="1"/>
  <c r="W1344" i="1"/>
  <c r="U1344" i="1"/>
  <c r="T1344" i="1"/>
  <c r="V1344" i="1" s="1"/>
  <c r="R1344" i="1"/>
  <c r="S1344" i="1" s="1"/>
  <c r="Q1344" i="1"/>
  <c r="O1344" i="1"/>
  <c r="N1344" i="1"/>
  <c r="P1344" i="1" s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Z1343" i="1" s="1"/>
  <c r="X1343" i="1"/>
  <c r="W1343" i="1"/>
  <c r="U1343" i="1"/>
  <c r="T1343" i="1"/>
  <c r="V1343" i="1" s="1"/>
  <c r="R1343" i="1"/>
  <c r="Q1343" i="1"/>
  <c r="S1343" i="1" s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R1342" i="1"/>
  <c r="S1342" i="1" s="1"/>
  <c r="Q1342" i="1"/>
  <c r="O1342" i="1"/>
  <c r="N1342" i="1"/>
  <c r="P1342" i="1" s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R1340" i="1"/>
  <c r="S1340" i="1" s="1"/>
  <c r="Q1340" i="1"/>
  <c r="P1340" i="1"/>
  <c r="O1340" i="1"/>
  <c r="N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Z1339" i="1" s="1"/>
  <c r="X1339" i="1"/>
  <c r="W1339" i="1"/>
  <c r="U1339" i="1"/>
  <c r="V1339" i="1" s="1"/>
  <c r="T1339" i="1"/>
  <c r="S1339" i="1"/>
  <c r="R1339" i="1"/>
  <c r="Q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R1338" i="1"/>
  <c r="S1338" i="1" s="1"/>
  <c r="Q1338" i="1"/>
  <c r="P1338" i="1"/>
  <c r="O1338" i="1"/>
  <c r="N1338" i="1"/>
  <c r="L1338" i="1"/>
  <c r="K1338" i="1"/>
  <c r="M1338" i="1" s="1"/>
  <c r="J1338" i="1"/>
  <c r="AB1338" i="1" s="1"/>
  <c r="I1338" i="1"/>
  <c r="H1338" i="1"/>
  <c r="G1338" i="1"/>
  <c r="F1338" i="1"/>
  <c r="E1338" i="1"/>
  <c r="D1338" i="1"/>
  <c r="B1338" i="1"/>
  <c r="A1338" i="1"/>
  <c r="AA1337" i="1"/>
  <c r="Y1337" i="1"/>
  <c r="Z1337" i="1" s="1"/>
  <c r="X1337" i="1"/>
  <c r="W1337" i="1"/>
  <c r="U1337" i="1"/>
  <c r="V1337" i="1" s="1"/>
  <c r="T1337" i="1"/>
  <c r="S1337" i="1"/>
  <c r="R1337" i="1"/>
  <c r="Q1337" i="1"/>
  <c r="O1337" i="1"/>
  <c r="N1337" i="1"/>
  <c r="P1337" i="1" s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W1335" i="1"/>
  <c r="U1335" i="1"/>
  <c r="T1335" i="1"/>
  <c r="V1335" i="1" s="1"/>
  <c r="R1335" i="1"/>
  <c r="Q1335" i="1"/>
  <c r="S1335" i="1" s="1"/>
  <c r="O1335" i="1"/>
  <c r="P1335" i="1" s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R1334" i="1"/>
  <c r="S1334" i="1" s="1"/>
  <c r="Q1334" i="1"/>
  <c r="O1334" i="1"/>
  <c r="N1334" i="1"/>
  <c r="P1334" i="1" s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R1332" i="1"/>
  <c r="Q1332" i="1"/>
  <c r="S1332" i="1" s="1"/>
  <c r="P1332" i="1"/>
  <c r="O1332" i="1"/>
  <c r="N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W1331" i="1"/>
  <c r="U1331" i="1"/>
  <c r="T1331" i="1"/>
  <c r="V1331" i="1" s="1"/>
  <c r="S1331" i="1"/>
  <c r="R1331" i="1"/>
  <c r="Q1331" i="1"/>
  <c r="O1331" i="1"/>
  <c r="N1331" i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R1330" i="1"/>
  <c r="S1330" i="1" s="1"/>
  <c r="Q1330" i="1"/>
  <c r="P1330" i="1"/>
  <c r="O1330" i="1"/>
  <c r="N1330" i="1"/>
  <c r="L1330" i="1"/>
  <c r="K1330" i="1"/>
  <c r="M1330" i="1" s="1"/>
  <c r="J1330" i="1"/>
  <c r="AB1330" i="1" s="1"/>
  <c r="I1330" i="1"/>
  <c r="H1330" i="1"/>
  <c r="G1330" i="1"/>
  <c r="F1330" i="1"/>
  <c r="E1330" i="1"/>
  <c r="D1330" i="1"/>
  <c r="B1330" i="1"/>
  <c r="A1330" i="1"/>
  <c r="AA1329" i="1"/>
  <c r="Y1329" i="1"/>
  <c r="Z1329" i="1" s="1"/>
  <c r="X1329" i="1"/>
  <c r="W1329" i="1"/>
  <c r="U1329" i="1"/>
  <c r="V1329" i="1" s="1"/>
  <c r="T1329" i="1"/>
  <c r="S1329" i="1"/>
  <c r="R1329" i="1"/>
  <c r="Q1329" i="1"/>
  <c r="O1329" i="1"/>
  <c r="N1329" i="1"/>
  <c r="P1329" i="1" s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W1327" i="1"/>
  <c r="U1327" i="1"/>
  <c r="T1327" i="1"/>
  <c r="V1327" i="1" s="1"/>
  <c r="R1327" i="1"/>
  <c r="Q1327" i="1"/>
  <c r="S1327" i="1" s="1"/>
  <c r="O1327" i="1"/>
  <c r="P1327" i="1" s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R1326" i="1"/>
  <c r="S1326" i="1" s="1"/>
  <c r="Q1326" i="1"/>
  <c r="O1326" i="1"/>
  <c r="N1326" i="1"/>
  <c r="P1326" i="1" s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R1324" i="1"/>
  <c r="Q1324" i="1"/>
  <c r="S1324" i="1" s="1"/>
  <c r="P1324" i="1"/>
  <c r="O1324" i="1"/>
  <c r="N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Z1323" i="1" s="1"/>
  <c r="X1323" i="1"/>
  <c r="W1323" i="1"/>
  <c r="U1323" i="1"/>
  <c r="V1323" i="1" s="1"/>
  <c r="T1323" i="1"/>
  <c r="S1323" i="1"/>
  <c r="R1323" i="1"/>
  <c r="Q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R1322" i="1"/>
  <c r="S1322" i="1" s="1"/>
  <c r="Q1322" i="1"/>
  <c r="P1322" i="1"/>
  <c r="O1322" i="1"/>
  <c r="N1322" i="1"/>
  <c r="L1322" i="1"/>
  <c r="K1322" i="1"/>
  <c r="M1322" i="1" s="1"/>
  <c r="J1322" i="1"/>
  <c r="AB1322" i="1" s="1"/>
  <c r="I1322" i="1"/>
  <c r="H1322" i="1"/>
  <c r="G1322" i="1"/>
  <c r="F1322" i="1"/>
  <c r="E1322" i="1"/>
  <c r="D1322" i="1"/>
  <c r="B1322" i="1"/>
  <c r="A1322" i="1"/>
  <c r="AA1321" i="1"/>
  <c r="Y1321" i="1"/>
  <c r="Z1321" i="1" s="1"/>
  <c r="X1321" i="1"/>
  <c r="W1321" i="1"/>
  <c r="U1321" i="1"/>
  <c r="V1321" i="1" s="1"/>
  <c r="T1321" i="1"/>
  <c r="S1321" i="1"/>
  <c r="R1321" i="1"/>
  <c r="Q1321" i="1"/>
  <c r="O1321" i="1"/>
  <c r="N1321" i="1"/>
  <c r="P1321" i="1" s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Y1320" i="1"/>
  <c r="X1320" i="1"/>
  <c r="Z1320" i="1" s="1"/>
  <c r="W1320" i="1"/>
  <c r="U1320" i="1"/>
  <c r="T1320" i="1"/>
  <c r="V1320" i="1" s="1"/>
  <c r="R1320" i="1"/>
  <c r="S1320" i="1" s="1"/>
  <c r="Q1320" i="1"/>
  <c r="O1320" i="1"/>
  <c r="N1320" i="1"/>
  <c r="P1320" i="1" s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W1319" i="1"/>
  <c r="U1319" i="1"/>
  <c r="T1319" i="1"/>
  <c r="V1319" i="1" s="1"/>
  <c r="R1319" i="1"/>
  <c r="Q1319" i="1"/>
  <c r="S1319" i="1" s="1"/>
  <c r="O1319" i="1"/>
  <c r="P1319" i="1" s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R1318" i="1"/>
  <c r="S1318" i="1" s="1"/>
  <c r="Q1318" i="1"/>
  <c r="O1318" i="1"/>
  <c r="N1318" i="1"/>
  <c r="P1318" i="1" s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R1316" i="1"/>
  <c r="S1316" i="1" s="1"/>
  <c r="Q1316" i="1"/>
  <c r="P1316" i="1"/>
  <c r="O1316" i="1"/>
  <c r="N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Z1315" i="1" s="1"/>
  <c r="X1315" i="1"/>
  <c r="W1315" i="1"/>
  <c r="U1315" i="1"/>
  <c r="V1315" i="1" s="1"/>
  <c r="T1315" i="1"/>
  <c r="S1315" i="1"/>
  <c r="R1315" i="1"/>
  <c r="Q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R1314" i="1"/>
  <c r="S1314" i="1" s="1"/>
  <c r="Q1314" i="1"/>
  <c r="P1314" i="1"/>
  <c r="O1314" i="1"/>
  <c r="N1314" i="1"/>
  <c r="L1314" i="1"/>
  <c r="K1314" i="1"/>
  <c r="M1314" i="1" s="1"/>
  <c r="J1314" i="1"/>
  <c r="AB1314" i="1" s="1"/>
  <c r="I1314" i="1"/>
  <c r="H1314" i="1"/>
  <c r="G1314" i="1"/>
  <c r="F1314" i="1"/>
  <c r="E1314" i="1"/>
  <c r="D1314" i="1"/>
  <c r="B1314" i="1"/>
  <c r="A1314" i="1"/>
  <c r="AA1313" i="1"/>
  <c r="Y1313" i="1"/>
  <c r="Z1313" i="1" s="1"/>
  <c r="X1313" i="1"/>
  <c r="W1313" i="1"/>
  <c r="U1313" i="1"/>
  <c r="V1313" i="1" s="1"/>
  <c r="T1313" i="1"/>
  <c r="S1313" i="1"/>
  <c r="R1313" i="1"/>
  <c r="Q1313" i="1"/>
  <c r="O1313" i="1"/>
  <c r="N1313" i="1"/>
  <c r="P1313" i="1" s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Y1312" i="1"/>
  <c r="X1312" i="1"/>
  <c r="Z1312" i="1" s="1"/>
  <c r="W1312" i="1"/>
  <c r="U1312" i="1"/>
  <c r="T1312" i="1"/>
  <c r="V1312" i="1" s="1"/>
  <c r="R1312" i="1"/>
  <c r="S1312" i="1" s="1"/>
  <c r="Q1312" i="1"/>
  <c r="O1312" i="1"/>
  <c r="N1312" i="1"/>
  <c r="P1312" i="1" s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W1311" i="1"/>
  <c r="U1311" i="1"/>
  <c r="T1311" i="1"/>
  <c r="V1311" i="1" s="1"/>
  <c r="R1311" i="1"/>
  <c r="Q1311" i="1"/>
  <c r="S1311" i="1" s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R1310" i="1"/>
  <c r="S1310" i="1" s="1"/>
  <c r="Q1310" i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R1308" i="1"/>
  <c r="Q1308" i="1"/>
  <c r="S1308" i="1" s="1"/>
  <c r="P1308" i="1"/>
  <c r="O1308" i="1"/>
  <c r="N1308" i="1"/>
  <c r="L1308" i="1"/>
  <c r="M1308" i="1" s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R1306" i="1"/>
  <c r="S1306" i="1" s="1"/>
  <c r="Q1306" i="1"/>
  <c r="P1306" i="1"/>
  <c r="O1306" i="1"/>
  <c r="N1306" i="1"/>
  <c r="L1306" i="1"/>
  <c r="K1306" i="1"/>
  <c r="M1306" i="1" s="1"/>
  <c r="J1306" i="1"/>
  <c r="AB1306" i="1" s="1"/>
  <c r="I1306" i="1"/>
  <c r="H1306" i="1"/>
  <c r="G1306" i="1"/>
  <c r="F1306" i="1"/>
  <c r="E1306" i="1"/>
  <c r="D1306" i="1"/>
  <c r="B1306" i="1"/>
  <c r="A1306" i="1"/>
  <c r="AA1305" i="1"/>
  <c r="Y1305" i="1"/>
  <c r="Z1305" i="1" s="1"/>
  <c r="X1305" i="1"/>
  <c r="W1305" i="1"/>
  <c r="U1305" i="1"/>
  <c r="V1305" i="1" s="1"/>
  <c r="T1305" i="1"/>
  <c r="S1305" i="1"/>
  <c r="R1305" i="1"/>
  <c r="Q1305" i="1"/>
  <c r="O1305" i="1"/>
  <c r="N1305" i="1"/>
  <c r="P1305" i="1" s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Y1304" i="1"/>
  <c r="X1304" i="1"/>
  <c r="Z1304" i="1" s="1"/>
  <c r="W1304" i="1"/>
  <c r="U1304" i="1"/>
  <c r="T1304" i="1"/>
  <c r="V1304" i="1" s="1"/>
  <c r="R1304" i="1"/>
  <c r="S1304" i="1" s="1"/>
  <c r="Q1304" i="1"/>
  <c r="O1304" i="1"/>
  <c r="N1304" i="1"/>
  <c r="P1304" i="1" s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W1303" i="1"/>
  <c r="U1303" i="1"/>
  <c r="T1303" i="1"/>
  <c r="V1303" i="1" s="1"/>
  <c r="R1303" i="1"/>
  <c r="Q1303" i="1"/>
  <c r="S1303" i="1" s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R1302" i="1"/>
  <c r="S1302" i="1" s="1"/>
  <c r="Q1302" i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R1300" i="1"/>
  <c r="S1300" i="1" s="1"/>
  <c r="Q1300" i="1"/>
  <c r="P1300" i="1"/>
  <c r="O1300" i="1"/>
  <c r="N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Z1299" i="1" s="1"/>
  <c r="X1299" i="1"/>
  <c r="W1299" i="1"/>
  <c r="U1299" i="1"/>
  <c r="V1299" i="1" s="1"/>
  <c r="T1299" i="1"/>
  <c r="S1299" i="1"/>
  <c r="R1299" i="1"/>
  <c r="Q1299" i="1"/>
  <c r="O1299" i="1"/>
  <c r="N1299" i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R1298" i="1"/>
  <c r="S1298" i="1" s="1"/>
  <c r="Q1298" i="1"/>
  <c r="P1298" i="1"/>
  <c r="O1298" i="1"/>
  <c r="N1298" i="1"/>
  <c r="L1298" i="1"/>
  <c r="K1298" i="1"/>
  <c r="M1298" i="1" s="1"/>
  <c r="J1298" i="1"/>
  <c r="AB1298" i="1" s="1"/>
  <c r="I1298" i="1"/>
  <c r="H1298" i="1"/>
  <c r="G1298" i="1"/>
  <c r="F1298" i="1"/>
  <c r="E1298" i="1"/>
  <c r="D1298" i="1"/>
  <c r="B1298" i="1"/>
  <c r="A1298" i="1"/>
  <c r="AA1297" i="1"/>
  <c r="Y1297" i="1"/>
  <c r="Z1297" i="1" s="1"/>
  <c r="X1297" i="1"/>
  <c r="W1297" i="1"/>
  <c r="U1297" i="1"/>
  <c r="V1297" i="1" s="1"/>
  <c r="T1297" i="1"/>
  <c r="S1297" i="1"/>
  <c r="R1297" i="1"/>
  <c r="Q1297" i="1"/>
  <c r="O1297" i="1"/>
  <c r="N1297" i="1"/>
  <c r="P1297" i="1" s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Y1296" i="1"/>
  <c r="X1296" i="1"/>
  <c r="Z1296" i="1" s="1"/>
  <c r="W1296" i="1"/>
  <c r="U1296" i="1"/>
  <c r="T1296" i="1"/>
  <c r="V1296" i="1" s="1"/>
  <c r="R1296" i="1"/>
  <c r="S1296" i="1" s="1"/>
  <c r="Q1296" i="1"/>
  <c r="O1296" i="1"/>
  <c r="N1296" i="1"/>
  <c r="P1296" i="1" s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Z1295" i="1" s="1"/>
  <c r="X1295" i="1"/>
  <c r="W1295" i="1"/>
  <c r="U1295" i="1"/>
  <c r="V1295" i="1" s="1"/>
  <c r="T1295" i="1"/>
  <c r="R1295" i="1"/>
  <c r="Q1295" i="1"/>
  <c r="S1295" i="1" s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R1293" i="1"/>
  <c r="Q1293" i="1"/>
  <c r="S1293" i="1" s="1"/>
  <c r="O1293" i="1"/>
  <c r="P1293" i="1" s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U1292" i="1"/>
  <c r="T1292" i="1"/>
  <c r="V1292" i="1" s="1"/>
  <c r="R1292" i="1"/>
  <c r="S1292" i="1" s="1"/>
  <c r="Q1292" i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/>
  <c r="AA1291" i="1"/>
  <c r="Y1291" i="1"/>
  <c r="Z1291" i="1" s="1"/>
  <c r="X1291" i="1"/>
  <c r="W1291" i="1"/>
  <c r="U1291" i="1"/>
  <c r="V1291" i="1" s="1"/>
  <c r="T1291" i="1"/>
  <c r="S1291" i="1"/>
  <c r="R1291" i="1"/>
  <c r="Q1291" i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Q1290" i="1"/>
  <c r="S1290" i="1" s="1"/>
  <c r="O1290" i="1"/>
  <c r="N1290" i="1"/>
  <c r="P1290" i="1" s="1"/>
  <c r="L1290" i="1"/>
  <c r="M1290" i="1" s="1"/>
  <c r="K1290" i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P1289" i="1" s="1"/>
  <c r="N1289" i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 s="1"/>
  <c r="AA1288" i="1"/>
  <c r="Y1288" i="1"/>
  <c r="X1288" i="1"/>
  <c r="Z1288" i="1" s="1"/>
  <c r="W1288" i="1"/>
  <c r="U1288" i="1"/>
  <c r="T1288" i="1"/>
  <c r="V1288" i="1" s="1"/>
  <c r="R1288" i="1"/>
  <c r="S1288" i="1" s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Y1287" i="1"/>
  <c r="Z1287" i="1" s="1"/>
  <c r="X1287" i="1"/>
  <c r="W1287" i="1"/>
  <c r="U1287" i="1"/>
  <c r="V1287" i="1" s="1"/>
  <c r="T1287" i="1"/>
  <c r="S1287" i="1"/>
  <c r="R1287" i="1"/>
  <c r="Q1287" i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 s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AB1273" i="1" s="1"/>
  <c r="G1273" i="1"/>
  <c r="F1273" i="1"/>
  <c r="E1273" i="1"/>
  <c r="D1273" i="1"/>
  <c r="B1273" i="1"/>
  <c r="A1273" i="1" s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Z1139" i="1" s="1"/>
  <c r="X1139" i="1"/>
  <c r="W1139" i="1"/>
  <c r="U1139" i="1"/>
  <c r="V1139" i="1" s="1"/>
  <c r="T1139" i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P1138" i="1"/>
  <c r="O1138" i="1"/>
  <c r="N1138" i="1"/>
  <c r="L1138" i="1"/>
  <c r="M1138" i="1" s="1"/>
  <c r="K1138" i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Z1135" i="1" s="1"/>
  <c r="X1135" i="1"/>
  <c r="W1135" i="1"/>
  <c r="U1135" i="1"/>
  <c r="V1135" i="1" s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M1134" i="1" s="1"/>
  <c r="K1134" i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/>
  <c r="AA1127" i="1"/>
  <c r="Y1127" i="1"/>
  <c r="Z1127" i="1" s="1"/>
  <c r="X1127" i="1"/>
  <c r="W1127" i="1"/>
  <c r="U1127" i="1"/>
  <c r="V1127" i="1" s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M1126" i="1" s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P1122" i="1"/>
  <c r="O1122" i="1"/>
  <c r="N1122" i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Z1119" i="1" s="1"/>
  <c r="X1119" i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M1118" i="1" s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M1106" i="1" s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M1094" i="1" s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P1093" i="1" s="1"/>
  <c r="N1093" i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/>
  <c r="AA1063" i="1"/>
  <c r="Y1063" i="1"/>
  <c r="Z1063" i="1" s="1"/>
  <c r="X1063" i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M1062" i="1" s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P1058" i="1"/>
  <c r="O1058" i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P1053" i="1"/>
  <c r="O1053" i="1"/>
  <c r="N1053" i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S1052" i="1"/>
  <c r="R1052" i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P1049" i="1"/>
  <c r="O1049" i="1"/>
  <c r="N1049" i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S1048" i="1"/>
  <c r="R1048" i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P1045" i="1"/>
  <c r="O1045" i="1"/>
  <c r="N1045" i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S1044" i="1"/>
  <c r="R1044" i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P1041" i="1"/>
  <c r="O1041" i="1"/>
  <c r="N1041" i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S1040" i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P1037" i="1"/>
  <c r="O1037" i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S1036" i="1"/>
  <c r="R1036" i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P1033" i="1"/>
  <c r="O1033" i="1"/>
  <c r="N1033" i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S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P1025" i="1"/>
  <c r="O1025" i="1"/>
  <c r="N1025" i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S1024" i="1"/>
  <c r="R1024" i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P1021" i="1"/>
  <c r="O1021" i="1"/>
  <c r="N1021" i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P1017" i="1"/>
  <c r="O1017" i="1"/>
  <c r="N1017" i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S1016" i="1"/>
  <c r="R1016" i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P1013" i="1"/>
  <c r="O1013" i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P1009" i="1"/>
  <c r="O1009" i="1"/>
  <c r="N1009" i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P1001" i="1"/>
  <c r="O1001" i="1"/>
  <c r="N1001" i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P993" i="1"/>
  <c r="O993" i="1"/>
  <c r="N993" i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P985" i="1"/>
  <c r="O985" i="1"/>
  <c r="N985" i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P977" i="1"/>
  <c r="O977" i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P973" i="1"/>
  <c r="O973" i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P969" i="1"/>
  <c r="O969" i="1"/>
  <c r="N969" i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P953" i="1"/>
  <c r="O953" i="1"/>
  <c r="N953" i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P929" i="1"/>
  <c r="O929" i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P921" i="1"/>
  <c r="O921" i="1"/>
  <c r="N921" i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S920" i="1"/>
  <c r="R920" i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P897" i="1"/>
  <c r="O897" i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P889" i="1"/>
  <c r="O889" i="1"/>
  <c r="N889" i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M883" i="1"/>
  <c r="L883" i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P881" i="1"/>
  <c r="O881" i="1"/>
  <c r="N881" i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P865" i="1"/>
  <c r="O865" i="1"/>
  <c r="N865" i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P857" i="1"/>
  <c r="O857" i="1"/>
  <c r="N857" i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S856" i="1"/>
  <c r="R856" i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Q851" i="1"/>
  <c r="S851" i="1" s="1"/>
  <c r="O851" i="1"/>
  <c r="N851" i="1"/>
  <c r="P851" i="1" s="1"/>
  <c r="M851" i="1"/>
  <c r="L851" i="1"/>
  <c r="K851" i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S849" i="1"/>
  <c r="R849" i="1"/>
  <c r="Q849" i="1"/>
  <c r="P849" i="1"/>
  <c r="O849" i="1"/>
  <c r="N849" i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S848" i="1"/>
  <c r="R848" i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P845" i="1"/>
  <c r="O845" i="1"/>
  <c r="N845" i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Q843" i="1"/>
  <c r="S843" i="1" s="1"/>
  <c r="O843" i="1"/>
  <c r="N843" i="1"/>
  <c r="P843" i="1" s="1"/>
  <c r="M843" i="1"/>
  <c r="L843" i="1"/>
  <c r="K843" i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S841" i="1"/>
  <c r="R841" i="1"/>
  <c r="Q841" i="1"/>
  <c r="P841" i="1"/>
  <c r="O841" i="1"/>
  <c r="N841" i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S840" i="1"/>
  <c r="R840" i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P833" i="1"/>
  <c r="O833" i="1"/>
  <c r="N833" i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P829" i="1"/>
  <c r="O829" i="1"/>
  <c r="N829" i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P825" i="1"/>
  <c r="O825" i="1"/>
  <c r="N825" i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S824" i="1"/>
  <c r="R824" i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P817" i="1"/>
  <c r="O817" i="1"/>
  <c r="N817" i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P809" i="1"/>
  <c r="O809" i="1"/>
  <c r="N809" i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P805" i="1"/>
  <c r="O805" i="1"/>
  <c r="N805" i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P801" i="1"/>
  <c r="O801" i="1"/>
  <c r="N801" i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P797" i="1"/>
  <c r="O797" i="1"/>
  <c r="N797" i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P793" i="1"/>
  <c r="O793" i="1"/>
  <c r="N793" i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P785" i="1"/>
  <c r="O785" i="1"/>
  <c r="N785" i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P777" i="1"/>
  <c r="O777" i="1"/>
  <c r="N777" i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P773" i="1"/>
  <c r="O773" i="1"/>
  <c r="N773" i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P769" i="1"/>
  <c r="O769" i="1"/>
  <c r="N769" i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P765" i="1"/>
  <c r="O765" i="1"/>
  <c r="N765" i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P761" i="1"/>
  <c r="O761" i="1"/>
  <c r="N761" i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P753" i="1"/>
  <c r="O753" i="1"/>
  <c r="N753" i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P745" i="1"/>
  <c r="O745" i="1"/>
  <c r="N745" i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P737" i="1"/>
  <c r="O737" i="1"/>
  <c r="N737" i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P729" i="1"/>
  <c r="O729" i="1"/>
  <c r="N729" i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P721" i="1"/>
  <c r="O721" i="1"/>
  <c r="N721" i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P713" i="1"/>
  <c r="O713" i="1"/>
  <c r="N713" i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P705" i="1"/>
  <c r="O705" i="1"/>
  <c r="N705" i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P697" i="1"/>
  <c r="O697" i="1"/>
  <c r="N697" i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P689" i="1"/>
  <c r="O689" i="1"/>
  <c r="N689" i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P681" i="1"/>
  <c r="O681" i="1"/>
  <c r="N681" i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P673" i="1"/>
  <c r="O673" i="1"/>
  <c r="N673" i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P665" i="1"/>
  <c r="O665" i="1"/>
  <c r="N665" i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P657" i="1"/>
  <c r="O657" i="1"/>
  <c r="N657" i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P649" i="1"/>
  <c r="O649" i="1"/>
  <c r="N649" i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S641" i="1"/>
  <c r="R641" i="1"/>
  <c r="Q641" i="1"/>
  <c r="P641" i="1"/>
  <c r="O641" i="1"/>
  <c r="N641" i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R634" i="1"/>
  <c r="Q634" i="1"/>
  <c r="S634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S633" i="1"/>
  <c r="R633" i="1"/>
  <c r="Q633" i="1"/>
  <c r="P633" i="1"/>
  <c r="O633" i="1"/>
  <c r="N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M627" i="1"/>
  <c r="L627" i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W626" i="1"/>
  <c r="U626" i="1"/>
  <c r="T626" i="1"/>
  <c r="V626" i="1" s="1"/>
  <c r="R626" i="1"/>
  <c r="Q626" i="1"/>
  <c r="S626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S625" i="1"/>
  <c r="R625" i="1"/>
  <c r="Q625" i="1"/>
  <c r="P625" i="1"/>
  <c r="O625" i="1"/>
  <c r="N625" i="1"/>
  <c r="L625" i="1"/>
  <c r="K625" i="1"/>
  <c r="M625" i="1" s="1"/>
  <c r="AB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S624" i="1"/>
  <c r="R624" i="1"/>
  <c r="Q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W622" i="1"/>
  <c r="U622" i="1"/>
  <c r="T622" i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S620" i="1"/>
  <c r="R620" i="1"/>
  <c r="Q620" i="1"/>
  <c r="O620" i="1"/>
  <c r="N620" i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O619" i="1"/>
  <c r="N619" i="1"/>
  <c r="P619" i="1" s="1"/>
  <c r="M619" i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Y618" i="1"/>
  <c r="X618" i="1"/>
  <c r="W618" i="1"/>
  <c r="U618" i="1"/>
  <c r="T618" i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S617" i="1"/>
  <c r="R617" i="1"/>
  <c r="Q617" i="1"/>
  <c r="P617" i="1"/>
  <c r="O617" i="1"/>
  <c r="N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S616" i="1"/>
  <c r="R616" i="1"/>
  <c r="Q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R614" i="1"/>
  <c r="Q614" i="1"/>
  <c r="S614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J613" i="1"/>
  <c r="I613" i="1"/>
  <c r="H613" i="1"/>
  <c r="G613" i="1"/>
  <c r="F613" i="1"/>
  <c r="E613" i="1"/>
  <c r="D613" i="1"/>
  <c r="B613" i="1"/>
  <c r="A613" i="1" s="1"/>
  <c r="AA612" i="1"/>
  <c r="Z612" i="1"/>
  <c r="Y612" i="1"/>
  <c r="X612" i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W610" i="1"/>
  <c r="U610" i="1"/>
  <c r="T610" i="1"/>
  <c r="V610" i="1" s="1"/>
  <c r="R610" i="1"/>
  <c r="Q610" i="1"/>
  <c r="S610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S609" i="1"/>
  <c r="R609" i="1"/>
  <c r="Q609" i="1"/>
  <c r="P609" i="1"/>
  <c r="O609" i="1"/>
  <c r="N609" i="1"/>
  <c r="L609" i="1"/>
  <c r="K609" i="1"/>
  <c r="M609" i="1" s="1"/>
  <c r="AB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S608" i="1"/>
  <c r="R608" i="1"/>
  <c r="Q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W606" i="1"/>
  <c r="U606" i="1"/>
  <c r="T606" i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S604" i="1"/>
  <c r="R604" i="1"/>
  <c r="Q604" i="1"/>
  <c r="O604" i="1"/>
  <c r="N604" i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O603" i="1"/>
  <c r="N603" i="1"/>
  <c r="P603" i="1" s="1"/>
  <c r="M603" i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W602" i="1"/>
  <c r="U602" i="1"/>
  <c r="T602" i="1"/>
  <c r="R602" i="1"/>
  <c r="Q602" i="1"/>
  <c r="S602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S601" i="1"/>
  <c r="R601" i="1"/>
  <c r="Q601" i="1"/>
  <c r="P601" i="1"/>
  <c r="O601" i="1"/>
  <c r="N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S600" i="1"/>
  <c r="R600" i="1"/>
  <c r="Q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Z596" i="1"/>
  <c r="Y596" i="1"/>
  <c r="X596" i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Q595" i="1"/>
  <c r="S595" i="1" s="1"/>
  <c r="O595" i="1"/>
  <c r="N595" i="1"/>
  <c r="P595" i="1" s="1"/>
  <c r="M595" i="1"/>
  <c r="L595" i="1"/>
  <c r="K595" i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W594" i="1"/>
  <c r="U594" i="1"/>
  <c r="T594" i="1"/>
  <c r="V594" i="1" s="1"/>
  <c r="R594" i="1"/>
  <c r="Q594" i="1"/>
  <c r="S594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S593" i="1"/>
  <c r="R593" i="1"/>
  <c r="Q593" i="1"/>
  <c r="P593" i="1"/>
  <c r="O593" i="1"/>
  <c r="N593" i="1"/>
  <c r="L593" i="1"/>
  <c r="K593" i="1"/>
  <c r="M593" i="1" s="1"/>
  <c r="AB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S592" i="1"/>
  <c r="R592" i="1"/>
  <c r="Q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Q591" i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W590" i="1"/>
  <c r="U590" i="1"/>
  <c r="T590" i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Z588" i="1"/>
  <c r="Y588" i="1"/>
  <c r="X588" i="1"/>
  <c r="W588" i="1"/>
  <c r="V588" i="1"/>
  <c r="U588" i="1"/>
  <c r="T588" i="1"/>
  <c r="S588" i="1"/>
  <c r="R588" i="1"/>
  <c r="Q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Q587" i="1"/>
  <c r="O587" i="1"/>
  <c r="N587" i="1"/>
  <c r="P587" i="1" s="1"/>
  <c r="M587" i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W586" i="1"/>
  <c r="U586" i="1"/>
  <c r="T586" i="1"/>
  <c r="R586" i="1"/>
  <c r="Q586" i="1"/>
  <c r="S586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S585" i="1"/>
  <c r="R585" i="1"/>
  <c r="Q585" i="1"/>
  <c r="P585" i="1"/>
  <c r="O585" i="1"/>
  <c r="N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S584" i="1"/>
  <c r="R584" i="1"/>
  <c r="Q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R582" i="1"/>
  <c r="Q582" i="1"/>
  <c r="S582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Z580" i="1"/>
  <c r="Y580" i="1"/>
  <c r="X580" i="1"/>
  <c r="W580" i="1"/>
  <c r="V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Q579" i="1"/>
  <c r="S579" i="1" s="1"/>
  <c r="O579" i="1"/>
  <c r="N579" i="1"/>
  <c r="P579" i="1" s="1"/>
  <c r="M579" i="1"/>
  <c r="L579" i="1"/>
  <c r="K579" i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W578" i="1"/>
  <c r="U578" i="1"/>
  <c r="T578" i="1"/>
  <c r="V578" i="1" s="1"/>
  <c r="R578" i="1"/>
  <c r="Q578" i="1"/>
  <c r="S578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S577" i="1"/>
  <c r="R577" i="1"/>
  <c r="Q577" i="1"/>
  <c r="P577" i="1"/>
  <c r="O577" i="1"/>
  <c r="N577" i="1"/>
  <c r="L577" i="1"/>
  <c r="K577" i="1"/>
  <c r="M577" i="1" s="1"/>
  <c r="AB577" i="1" s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S576" i="1"/>
  <c r="R576" i="1"/>
  <c r="Q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W574" i="1"/>
  <c r="U574" i="1"/>
  <c r="T574" i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S572" i="1"/>
  <c r="R572" i="1"/>
  <c r="Q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O571" i="1"/>
  <c r="N571" i="1"/>
  <c r="P571" i="1" s="1"/>
  <c r="M571" i="1"/>
  <c r="L571" i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W570" i="1"/>
  <c r="U570" i="1"/>
  <c r="T570" i="1"/>
  <c r="R570" i="1"/>
  <c r="Q570" i="1"/>
  <c r="S570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S569" i="1"/>
  <c r="R569" i="1"/>
  <c r="Q569" i="1"/>
  <c r="P569" i="1"/>
  <c r="O569" i="1"/>
  <c r="N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S568" i="1"/>
  <c r="R568" i="1"/>
  <c r="Q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R566" i="1"/>
  <c r="Q566" i="1"/>
  <c r="S566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Z564" i="1"/>
  <c r="Y564" i="1"/>
  <c r="X564" i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Q563" i="1"/>
  <c r="S563" i="1" s="1"/>
  <c r="O563" i="1"/>
  <c r="N563" i="1"/>
  <c r="P563" i="1" s="1"/>
  <c r="M563" i="1"/>
  <c r="L563" i="1"/>
  <c r="K563" i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W562" i="1"/>
  <c r="U562" i="1"/>
  <c r="T562" i="1"/>
  <c r="V562" i="1" s="1"/>
  <c r="R562" i="1"/>
  <c r="Q562" i="1"/>
  <c r="S562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S561" i="1"/>
  <c r="R561" i="1"/>
  <c r="Q561" i="1"/>
  <c r="P561" i="1"/>
  <c r="O561" i="1"/>
  <c r="N561" i="1"/>
  <c r="L561" i="1"/>
  <c r="K561" i="1"/>
  <c r="M561" i="1" s="1"/>
  <c r="AB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S560" i="1"/>
  <c r="R560" i="1"/>
  <c r="Q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W558" i="1"/>
  <c r="U558" i="1"/>
  <c r="T558" i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Z556" i="1"/>
  <c r="Y556" i="1"/>
  <c r="X556" i="1"/>
  <c r="W556" i="1"/>
  <c r="V556" i="1"/>
  <c r="U556" i="1"/>
  <c r="T556" i="1"/>
  <c r="S556" i="1"/>
  <c r="R556" i="1"/>
  <c r="Q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Q555" i="1"/>
  <c r="O555" i="1"/>
  <c r="N555" i="1"/>
  <c r="P555" i="1" s="1"/>
  <c r="M555" i="1"/>
  <c r="L555" i="1"/>
  <c r="K555" i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W554" i="1"/>
  <c r="U554" i="1"/>
  <c r="T554" i="1"/>
  <c r="R554" i="1"/>
  <c r="Q554" i="1"/>
  <c r="S554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S553" i="1"/>
  <c r="R553" i="1"/>
  <c r="Q553" i="1"/>
  <c r="P553" i="1"/>
  <c r="O553" i="1"/>
  <c r="N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S552" i="1"/>
  <c r="R552" i="1"/>
  <c r="Q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R550" i="1"/>
  <c r="Q550" i="1"/>
  <c r="S550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Z548" i="1"/>
  <c r="Y548" i="1"/>
  <c r="X548" i="1"/>
  <c r="W548" i="1"/>
  <c r="V548" i="1"/>
  <c r="U548" i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Q547" i="1"/>
  <c r="S547" i="1" s="1"/>
  <c r="O547" i="1"/>
  <c r="N547" i="1"/>
  <c r="P547" i="1" s="1"/>
  <c r="M547" i="1"/>
  <c r="L547" i="1"/>
  <c r="K547" i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W546" i="1"/>
  <c r="U546" i="1"/>
  <c r="T546" i="1"/>
  <c r="V546" i="1" s="1"/>
  <c r="R546" i="1"/>
  <c r="Q546" i="1"/>
  <c r="S546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S545" i="1"/>
  <c r="R545" i="1"/>
  <c r="Q545" i="1"/>
  <c r="P545" i="1"/>
  <c r="O545" i="1"/>
  <c r="N545" i="1"/>
  <c r="L545" i="1"/>
  <c r="K545" i="1"/>
  <c r="M545" i="1" s="1"/>
  <c r="AB545" i="1" s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S544" i="1"/>
  <c r="R544" i="1"/>
  <c r="Q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W542" i="1"/>
  <c r="U542" i="1"/>
  <c r="T542" i="1"/>
  <c r="R542" i="1"/>
  <c r="Q542" i="1"/>
  <c r="S542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Z540" i="1"/>
  <c r="Y540" i="1"/>
  <c r="X540" i="1"/>
  <c r="W540" i="1"/>
  <c r="V540" i="1"/>
  <c r="U540" i="1"/>
  <c r="T540" i="1"/>
  <c r="S540" i="1"/>
  <c r="R540" i="1"/>
  <c r="Q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O539" i="1"/>
  <c r="N539" i="1"/>
  <c r="P539" i="1" s="1"/>
  <c r="M539" i="1"/>
  <c r="L539" i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W538" i="1"/>
  <c r="U538" i="1"/>
  <c r="T538" i="1"/>
  <c r="R538" i="1"/>
  <c r="Q538" i="1"/>
  <c r="S538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S537" i="1"/>
  <c r="R537" i="1"/>
  <c r="Q537" i="1"/>
  <c r="P537" i="1"/>
  <c r="O537" i="1"/>
  <c r="N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S536" i="1"/>
  <c r="R536" i="1"/>
  <c r="Q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Z532" i="1"/>
  <c r="Y532" i="1"/>
  <c r="X532" i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M531" i="1"/>
  <c r="L531" i="1"/>
  <c r="K531" i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W530" i="1"/>
  <c r="U530" i="1"/>
  <c r="T530" i="1"/>
  <c r="V530" i="1" s="1"/>
  <c r="R530" i="1"/>
  <c r="Q530" i="1"/>
  <c r="S530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S529" i="1"/>
  <c r="R529" i="1"/>
  <c r="Q529" i="1"/>
  <c r="P529" i="1"/>
  <c r="O529" i="1"/>
  <c r="N529" i="1"/>
  <c r="L529" i="1"/>
  <c r="K529" i="1"/>
  <c r="M529" i="1" s="1"/>
  <c r="AB529" i="1" s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S528" i="1"/>
  <c r="R528" i="1"/>
  <c r="Q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Q527" i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W526" i="1"/>
  <c r="U526" i="1"/>
  <c r="T526" i="1"/>
  <c r="R526" i="1"/>
  <c r="Q526" i="1"/>
  <c r="S526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Z524" i="1"/>
  <c r="Y524" i="1"/>
  <c r="X524" i="1"/>
  <c r="W524" i="1"/>
  <c r="V524" i="1"/>
  <c r="U524" i="1"/>
  <c r="T524" i="1"/>
  <c r="S524" i="1"/>
  <c r="R524" i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O523" i="1"/>
  <c r="N523" i="1"/>
  <c r="P523" i="1" s="1"/>
  <c r="M523" i="1"/>
  <c r="L523" i="1"/>
  <c r="K523" i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W522" i="1"/>
  <c r="U522" i="1"/>
  <c r="T522" i="1"/>
  <c r="R522" i="1"/>
  <c r="Q522" i="1"/>
  <c r="S522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S521" i="1"/>
  <c r="R521" i="1"/>
  <c r="Q521" i="1"/>
  <c r="P521" i="1"/>
  <c r="O521" i="1"/>
  <c r="N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S520" i="1"/>
  <c r="R520" i="1"/>
  <c r="Q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Q519" i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P517" i="1"/>
  <c r="O517" i="1"/>
  <c r="N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Z516" i="1"/>
  <c r="Y516" i="1"/>
  <c r="X516" i="1"/>
  <c r="W516" i="1"/>
  <c r="V516" i="1"/>
  <c r="U516" i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M515" i="1"/>
  <c r="L515" i="1"/>
  <c r="K515" i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W514" i="1"/>
  <c r="U514" i="1"/>
  <c r="T514" i="1"/>
  <c r="V514" i="1" s="1"/>
  <c r="R514" i="1"/>
  <c r="Q514" i="1"/>
  <c r="S514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S513" i="1"/>
  <c r="R513" i="1"/>
  <c r="Q513" i="1"/>
  <c r="P513" i="1"/>
  <c r="O513" i="1"/>
  <c r="N513" i="1"/>
  <c r="L513" i="1"/>
  <c r="K513" i="1"/>
  <c r="M513" i="1" s="1"/>
  <c r="AB513" i="1" s="1"/>
  <c r="J513" i="1"/>
  <c r="I513" i="1"/>
  <c r="H513" i="1"/>
  <c r="G513" i="1"/>
  <c r="F513" i="1"/>
  <c r="E513" i="1"/>
  <c r="D513" i="1"/>
  <c r="B513" i="1"/>
  <c r="A513" i="1" s="1"/>
  <c r="AA512" i="1"/>
  <c r="Z512" i="1"/>
  <c r="Y512" i="1"/>
  <c r="X512" i="1"/>
  <c r="W512" i="1"/>
  <c r="V512" i="1"/>
  <c r="U512" i="1"/>
  <c r="T512" i="1"/>
  <c r="S512" i="1"/>
  <c r="R512" i="1"/>
  <c r="Q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W510" i="1"/>
  <c r="U510" i="1"/>
  <c r="T510" i="1"/>
  <c r="R510" i="1"/>
  <c r="Q510" i="1"/>
  <c r="S510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S508" i="1"/>
  <c r="R508" i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O507" i="1"/>
  <c r="N507" i="1"/>
  <c r="P507" i="1" s="1"/>
  <c r="M507" i="1"/>
  <c r="L507" i="1"/>
  <c r="K507" i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W506" i="1"/>
  <c r="U506" i="1"/>
  <c r="T506" i="1"/>
  <c r="R506" i="1"/>
  <c r="Q506" i="1"/>
  <c r="S506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AB505" i="1" s="1"/>
  <c r="G505" i="1"/>
  <c r="F505" i="1"/>
  <c r="E505" i="1"/>
  <c r="D505" i="1"/>
  <c r="B505" i="1"/>
  <c r="A505" i="1" s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L501" i="1"/>
  <c r="M501" i="1" s="1"/>
  <c r="K501" i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P497" i="1"/>
  <c r="O497" i="1"/>
  <c r="N497" i="1"/>
  <c r="L497" i="1"/>
  <c r="M497" i="1" s="1"/>
  <c r="K497" i="1"/>
  <c r="J497" i="1"/>
  <c r="I497" i="1"/>
  <c r="H497" i="1"/>
  <c r="AB497" i="1" s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S492" i="1"/>
  <c r="R492" i="1"/>
  <c r="Q492" i="1"/>
  <c r="O492" i="1"/>
  <c r="P492" i="1" s="1"/>
  <c r="N492" i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L485" i="1"/>
  <c r="M485" i="1" s="1"/>
  <c r="K485" i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P481" i="1"/>
  <c r="O481" i="1"/>
  <c r="N481" i="1"/>
  <c r="L481" i="1"/>
  <c r="M481" i="1" s="1"/>
  <c r="K481" i="1"/>
  <c r="J481" i="1"/>
  <c r="I481" i="1"/>
  <c r="H481" i="1"/>
  <c r="AB481" i="1" s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AB473" i="1" s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P469" i="1"/>
  <c r="O469" i="1"/>
  <c r="N469" i="1"/>
  <c r="L469" i="1"/>
  <c r="M469" i="1" s="1"/>
  <c r="K469" i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P468" i="1" s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L465" i="1"/>
  <c r="M465" i="1" s="1"/>
  <c r="K465" i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S464" i="1"/>
  <c r="R464" i="1"/>
  <c r="Q464" i="1"/>
  <c r="O464" i="1"/>
  <c r="P464" i="1" s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M461" i="1" s="1"/>
  <c r="K461" i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V438" i="1"/>
  <c r="U438" i="1"/>
  <c r="T438" i="1"/>
  <c r="R438" i="1"/>
  <c r="Q438" i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R437" i="1"/>
  <c r="Q437" i="1"/>
  <c r="S437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S436" i="1"/>
  <c r="R436" i="1"/>
  <c r="Q436" i="1"/>
  <c r="P436" i="1"/>
  <c r="O436" i="1"/>
  <c r="N436" i="1"/>
  <c r="L436" i="1"/>
  <c r="K436" i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W433" i="1"/>
  <c r="U433" i="1"/>
  <c r="T433" i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AB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S431" i="1"/>
  <c r="R431" i="1"/>
  <c r="Q431" i="1"/>
  <c r="O431" i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Z430" i="1"/>
  <c r="Y430" i="1"/>
  <c r="X430" i="1"/>
  <c r="W430" i="1"/>
  <c r="V430" i="1"/>
  <c r="U430" i="1"/>
  <c r="T430" i="1"/>
  <c r="R430" i="1"/>
  <c r="Q430" i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R429" i="1"/>
  <c r="Q429" i="1"/>
  <c r="S429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S428" i="1"/>
  <c r="R428" i="1"/>
  <c r="Q428" i="1"/>
  <c r="P428" i="1"/>
  <c r="O428" i="1"/>
  <c r="N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W425" i="1"/>
  <c r="U425" i="1"/>
  <c r="T425" i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S424" i="1"/>
  <c r="R424" i="1"/>
  <c r="Q424" i="1"/>
  <c r="P424" i="1"/>
  <c r="O424" i="1"/>
  <c r="N424" i="1"/>
  <c r="L424" i="1"/>
  <c r="K424" i="1"/>
  <c r="M424" i="1" s="1"/>
  <c r="AB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S423" i="1"/>
  <c r="R423" i="1"/>
  <c r="Q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V422" i="1"/>
  <c r="U422" i="1"/>
  <c r="T422" i="1"/>
  <c r="R422" i="1"/>
  <c r="Q422" i="1"/>
  <c r="O422" i="1"/>
  <c r="N422" i="1"/>
  <c r="P422" i="1" s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R421" i="1"/>
  <c r="Q421" i="1"/>
  <c r="S421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S420" i="1"/>
  <c r="R420" i="1"/>
  <c r="Q420" i="1"/>
  <c r="P420" i="1"/>
  <c r="O420" i="1"/>
  <c r="N420" i="1"/>
  <c r="L420" i="1"/>
  <c r="K420" i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W417" i="1"/>
  <c r="U417" i="1"/>
  <c r="T417" i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S416" i="1"/>
  <c r="R416" i="1"/>
  <c r="Q416" i="1"/>
  <c r="P416" i="1"/>
  <c r="O416" i="1"/>
  <c r="N416" i="1"/>
  <c r="L416" i="1"/>
  <c r="K416" i="1"/>
  <c r="M416" i="1" s="1"/>
  <c r="AB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S415" i="1"/>
  <c r="R415" i="1"/>
  <c r="Q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Z414" i="1"/>
  <c r="Y414" i="1"/>
  <c r="X414" i="1"/>
  <c r="W414" i="1"/>
  <c r="V414" i="1"/>
  <c r="U414" i="1"/>
  <c r="T414" i="1"/>
  <c r="R414" i="1"/>
  <c r="Q414" i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R413" i="1"/>
  <c r="Q413" i="1"/>
  <c r="S413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S412" i="1"/>
  <c r="R412" i="1"/>
  <c r="Q412" i="1"/>
  <c r="P412" i="1"/>
  <c r="O412" i="1"/>
  <c r="N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W409" i="1"/>
  <c r="U409" i="1"/>
  <c r="T409" i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S408" i="1"/>
  <c r="R408" i="1"/>
  <c r="Q408" i="1"/>
  <c r="P408" i="1"/>
  <c r="O408" i="1"/>
  <c r="N408" i="1"/>
  <c r="L408" i="1"/>
  <c r="K408" i="1"/>
  <c r="M408" i="1" s="1"/>
  <c r="AB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S407" i="1"/>
  <c r="R407" i="1"/>
  <c r="Q407" i="1"/>
  <c r="O407" i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Z406" i="1"/>
  <c r="Y406" i="1"/>
  <c r="X406" i="1"/>
  <c r="W406" i="1"/>
  <c r="V406" i="1"/>
  <c r="U406" i="1"/>
  <c r="T406" i="1"/>
  <c r="R406" i="1"/>
  <c r="Q406" i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R405" i="1"/>
  <c r="Q405" i="1"/>
  <c r="S405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S404" i="1"/>
  <c r="R404" i="1"/>
  <c r="Q404" i="1"/>
  <c r="P404" i="1"/>
  <c r="O404" i="1"/>
  <c r="N404" i="1"/>
  <c r="L404" i="1"/>
  <c r="K404" i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W401" i="1"/>
  <c r="U401" i="1"/>
  <c r="T401" i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S400" i="1"/>
  <c r="R400" i="1"/>
  <c r="Q400" i="1"/>
  <c r="P400" i="1"/>
  <c r="O400" i="1"/>
  <c r="N400" i="1"/>
  <c r="L400" i="1"/>
  <c r="K400" i="1"/>
  <c r="M400" i="1" s="1"/>
  <c r="AB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S399" i="1"/>
  <c r="R399" i="1"/>
  <c r="Q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Z398" i="1"/>
  <c r="Y398" i="1"/>
  <c r="X398" i="1"/>
  <c r="W398" i="1"/>
  <c r="V398" i="1"/>
  <c r="U398" i="1"/>
  <c r="T398" i="1"/>
  <c r="R398" i="1"/>
  <c r="Q398" i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R397" i="1"/>
  <c r="Q397" i="1"/>
  <c r="S397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S396" i="1"/>
  <c r="R396" i="1"/>
  <c r="Q396" i="1"/>
  <c r="P396" i="1"/>
  <c r="O396" i="1"/>
  <c r="N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W393" i="1"/>
  <c r="U393" i="1"/>
  <c r="T393" i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S392" i="1"/>
  <c r="R392" i="1"/>
  <c r="Q392" i="1"/>
  <c r="P392" i="1"/>
  <c r="O392" i="1"/>
  <c r="N392" i="1"/>
  <c r="L392" i="1"/>
  <c r="K392" i="1"/>
  <c r="M392" i="1" s="1"/>
  <c r="AB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S391" i="1"/>
  <c r="R391" i="1"/>
  <c r="Q391" i="1"/>
  <c r="O391" i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Z390" i="1"/>
  <c r="Y390" i="1"/>
  <c r="X390" i="1"/>
  <c r="W390" i="1"/>
  <c r="V390" i="1"/>
  <c r="U390" i="1"/>
  <c r="T390" i="1"/>
  <c r="R390" i="1"/>
  <c r="Q390" i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R389" i="1"/>
  <c r="Q389" i="1"/>
  <c r="S389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S388" i="1"/>
  <c r="R388" i="1"/>
  <c r="Q388" i="1"/>
  <c r="P388" i="1"/>
  <c r="O388" i="1"/>
  <c r="N388" i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W385" i="1"/>
  <c r="U385" i="1"/>
  <c r="T385" i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AB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S383" i="1"/>
  <c r="R383" i="1"/>
  <c r="Q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Z382" i="1"/>
  <c r="Y382" i="1"/>
  <c r="X382" i="1"/>
  <c r="W382" i="1"/>
  <c r="V382" i="1"/>
  <c r="U382" i="1"/>
  <c r="T382" i="1"/>
  <c r="R382" i="1"/>
  <c r="Q382" i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R381" i="1"/>
  <c r="Q381" i="1"/>
  <c r="S381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P380" i="1"/>
  <c r="O380" i="1"/>
  <c r="N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W377" i="1"/>
  <c r="U377" i="1"/>
  <c r="T377" i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S376" i="1"/>
  <c r="R376" i="1"/>
  <c r="Q376" i="1"/>
  <c r="P376" i="1"/>
  <c r="O376" i="1"/>
  <c r="N376" i="1"/>
  <c r="L376" i="1"/>
  <c r="K376" i="1"/>
  <c r="M376" i="1" s="1"/>
  <c r="AB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S375" i="1"/>
  <c r="R375" i="1"/>
  <c r="Q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Z374" i="1"/>
  <c r="Y374" i="1"/>
  <c r="X374" i="1"/>
  <c r="W374" i="1"/>
  <c r="V374" i="1"/>
  <c r="U374" i="1"/>
  <c r="T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R373" i="1"/>
  <c r="Q373" i="1"/>
  <c r="S373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S372" i="1"/>
  <c r="R372" i="1"/>
  <c r="Q372" i="1"/>
  <c r="P372" i="1"/>
  <c r="O372" i="1"/>
  <c r="N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W369" i="1"/>
  <c r="U369" i="1"/>
  <c r="T369" i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S368" i="1"/>
  <c r="R368" i="1"/>
  <c r="Q368" i="1"/>
  <c r="P368" i="1"/>
  <c r="O368" i="1"/>
  <c r="N368" i="1"/>
  <c r="L368" i="1"/>
  <c r="K368" i="1"/>
  <c r="M368" i="1" s="1"/>
  <c r="AB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S367" i="1"/>
  <c r="R367" i="1"/>
  <c r="Q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V366" i="1"/>
  <c r="U366" i="1"/>
  <c r="T366" i="1"/>
  <c r="R366" i="1"/>
  <c r="Q366" i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R365" i="1"/>
  <c r="Q365" i="1"/>
  <c r="S365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R364" i="1"/>
  <c r="Q364" i="1"/>
  <c r="P364" i="1"/>
  <c r="O364" i="1"/>
  <c r="N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W361" i="1"/>
  <c r="U361" i="1"/>
  <c r="T361" i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S360" i="1"/>
  <c r="R360" i="1"/>
  <c r="Q360" i="1"/>
  <c r="P360" i="1"/>
  <c r="O360" i="1"/>
  <c r="N360" i="1"/>
  <c r="L360" i="1"/>
  <c r="K360" i="1"/>
  <c r="M360" i="1" s="1"/>
  <c r="AB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S359" i="1"/>
  <c r="R359" i="1"/>
  <c r="Q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Z358" i="1"/>
  <c r="Y358" i="1"/>
  <c r="X358" i="1"/>
  <c r="W358" i="1"/>
  <c r="V358" i="1"/>
  <c r="U358" i="1"/>
  <c r="T358" i="1"/>
  <c r="R358" i="1"/>
  <c r="Q358" i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R357" i="1"/>
  <c r="Q357" i="1"/>
  <c r="S357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S356" i="1"/>
  <c r="R356" i="1"/>
  <c r="Q356" i="1"/>
  <c r="P356" i="1"/>
  <c r="O356" i="1"/>
  <c r="N356" i="1"/>
  <c r="L356" i="1"/>
  <c r="K356" i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W353" i="1"/>
  <c r="U353" i="1"/>
  <c r="T353" i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AB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S351" i="1"/>
  <c r="R351" i="1"/>
  <c r="Q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Z350" i="1"/>
  <c r="Y350" i="1"/>
  <c r="X350" i="1"/>
  <c r="W350" i="1"/>
  <c r="V350" i="1"/>
  <c r="U350" i="1"/>
  <c r="T350" i="1"/>
  <c r="R350" i="1"/>
  <c r="Q350" i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R349" i="1"/>
  <c r="Q349" i="1"/>
  <c r="S349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S348" i="1"/>
  <c r="R348" i="1"/>
  <c r="Q348" i="1"/>
  <c r="P348" i="1"/>
  <c r="O348" i="1"/>
  <c r="N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W345" i="1"/>
  <c r="U345" i="1"/>
  <c r="T345" i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S344" i="1"/>
  <c r="R344" i="1"/>
  <c r="Q344" i="1"/>
  <c r="P344" i="1"/>
  <c r="O344" i="1"/>
  <c r="N344" i="1"/>
  <c r="L344" i="1"/>
  <c r="K344" i="1"/>
  <c r="M344" i="1" s="1"/>
  <c r="AB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S343" i="1"/>
  <c r="R343" i="1"/>
  <c r="Q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Z342" i="1"/>
  <c r="Y342" i="1"/>
  <c r="X342" i="1"/>
  <c r="W342" i="1"/>
  <c r="V342" i="1"/>
  <c r="U342" i="1"/>
  <c r="T342" i="1"/>
  <c r="R342" i="1"/>
  <c r="Q342" i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R341" i="1"/>
  <c r="Q341" i="1"/>
  <c r="S341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S340" i="1"/>
  <c r="R340" i="1"/>
  <c r="Q340" i="1"/>
  <c r="P340" i="1"/>
  <c r="O340" i="1"/>
  <c r="N340" i="1"/>
  <c r="L340" i="1"/>
  <c r="K340" i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W337" i="1"/>
  <c r="U337" i="1"/>
  <c r="T337" i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S336" i="1"/>
  <c r="R336" i="1"/>
  <c r="Q336" i="1"/>
  <c r="P336" i="1"/>
  <c r="O336" i="1"/>
  <c r="N336" i="1"/>
  <c r="L336" i="1"/>
  <c r="K336" i="1"/>
  <c r="M336" i="1" s="1"/>
  <c r="AB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S335" i="1"/>
  <c r="R335" i="1"/>
  <c r="Q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Z334" i="1"/>
  <c r="Y334" i="1"/>
  <c r="X334" i="1"/>
  <c r="W334" i="1"/>
  <c r="V334" i="1"/>
  <c r="U334" i="1"/>
  <c r="T334" i="1"/>
  <c r="R334" i="1"/>
  <c r="Q334" i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R333" i="1"/>
  <c r="Q333" i="1"/>
  <c r="S333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S332" i="1"/>
  <c r="R332" i="1"/>
  <c r="Q332" i="1"/>
  <c r="P332" i="1"/>
  <c r="O332" i="1"/>
  <c r="N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W329" i="1"/>
  <c r="U329" i="1"/>
  <c r="T329" i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S328" i="1"/>
  <c r="R328" i="1"/>
  <c r="Q328" i="1"/>
  <c r="P328" i="1"/>
  <c r="O328" i="1"/>
  <c r="N328" i="1"/>
  <c r="L328" i="1"/>
  <c r="K328" i="1"/>
  <c r="M328" i="1" s="1"/>
  <c r="AB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S327" i="1"/>
  <c r="R327" i="1"/>
  <c r="Q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Z326" i="1"/>
  <c r="Y326" i="1"/>
  <c r="X326" i="1"/>
  <c r="W326" i="1"/>
  <c r="V326" i="1"/>
  <c r="U326" i="1"/>
  <c r="T326" i="1"/>
  <c r="R326" i="1"/>
  <c r="Q326" i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R325" i="1"/>
  <c r="Q325" i="1"/>
  <c r="S325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S324" i="1"/>
  <c r="R324" i="1"/>
  <c r="Q324" i="1"/>
  <c r="P324" i="1"/>
  <c r="O324" i="1"/>
  <c r="N324" i="1"/>
  <c r="L324" i="1"/>
  <c r="K324" i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W321" i="1"/>
  <c r="U321" i="1"/>
  <c r="T321" i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S320" i="1"/>
  <c r="R320" i="1"/>
  <c r="Q320" i="1"/>
  <c r="P320" i="1"/>
  <c r="O320" i="1"/>
  <c r="N320" i="1"/>
  <c r="L320" i="1"/>
  <c r="K320" i="1"/>
  <c r="M320" i="1" s="1"/>
  <c r="AB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S319" i="1"/>
  <c r="R319" i="1"/>
  <c r="Q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Z318" i="1"/>
  <c r="Y318" i="1"/>
  <c r="X318" i="1"/>
  <c r="W318" i="1"/>
  <c r="V318" i="1"/>
  <c r="U318" i="1"/>
  <c r="T318" i="1"/>
  <c r="R318" i="1"/>
  <c r="Q318" i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R317" i="1"/>
  <c r="Q317" i="1"/>
  <c r="S317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S316" i="1"/>
  <c r="R316" i="1"/>
  <c r="Q316" i="1"/>
  <c r="P316" i="1"/>
  <c r="O316" i="1"/>
  <c r="N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Q314" i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S313" i="1"/>
  <c r="R313" i="1"/>
  <c r="Q313" i="1"/>
  <c r="O313" i="1"/>
  <c r="P313" i="1" s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S312" i="1"/>
  <c r="R312" i="1"/>
  <c r="Q312" i="1"/>
  <c r="P312" i="1"/>
  <c r="O312" i="1"/>
  <c r="N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O310" i="1"/>
  <c r="N310" i="1"/>
  <c r="P310" i="1" s="1"/>
  <c r="M310" i="1"/>
  <c r="L310" i="1"/>
  <c r="K310" i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W309" i="1"/>
  <c r="U309" i="1"/>
  <c r="T309" i="1"/>
  <c r="V309" i="1" s="1"/>
  <c r="S309" i="1"/>
  <c r="R309" i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Z308" i="1"/>
  <c r="Y308" i="1"/>
  <c r="X308" i="1"/>
  <c r="W308" i="1"/>
  <c r="V308" i="1"/>
  <c r="U308" i="1"/>
  <c r="T308" i="1"/>
  <c r="R308" i="1"/>
  <c r="S308" i="1" s="1"/>
  <c r="Q308" i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S307" i="1"/>
  <c r="R307" i="1"/>
  <c r="Q307" i="1"/>
  <c r="O307" i="1"/>
  <c r="N307" i="1"/>
  <c r="P307" i="1" s="1"/>
  <c r="M307" i="1"/>
  <c r="L307" i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P306" i="1"/>
  <c r="O306" i="1"/>
  <c r="N306" i="1"/>
  <c r="L306" i="1"/>
  <c r="M306" i="1" s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W305" i="1"/>
  <c r="U305" i="1"/>
  <c r="T305" i="1"/>
  <c r="R305" i="1"/>
  <c r="Q305" i="1"/>
  <c r="S305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AA304" i="1"/>
  <c r="Z304" i="1"/>
  <c r="Y304" i="1"/>
  <c r="X304" i="1"/>
  <c r="W304" i="1"/>
  <c r="V304" i="1"/>
  <c r="U304" i="1"/>
  <c r="T304" i="1"/>
  <c r="S304" i="1"/>
  <c r="R304" i="1"/>
  <c r="Q304" i="1"/>
  <c r="O304" i="1"/>
  <c r="N304" i="1"/>
  <c r="P304" i="1" s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Z303" i="1"/>
  <c r="Y303" i="1"/>
  <c r="X303" i="1"/>
  <c r="W303" i="1"/>
  <c r="V303" i="1"/>
  <c r="U303" i="1"/>
  <c r="T303" i="1"/>
  <c r="S303" i="1"/>
  <c r="R303" i="1"/>
  <c r="Q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Q302" i="1"/>
  <c r="S302" i="1" s="1"/>
  <c r="P302" i="1"/>
  <c r="O302" i="1"/>
  <c r="N302" i="1"/>
  <c r="M302" i="1"/>
  <c r="L302" i="1"/>
  <c r="K302" i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W301" i="1"/>
  <c r="U301" i="1"/>
  <c r="T301" i="1"/>
  <c r="R301" i="1"/>
  <c r="Q301" i="1"/>
  <c r="S301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S300" i="1"/>
  <c r="R300" i="1"/>
  <c r="Q300" i="1"/>
  <c r="P300" i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Y299" i="1"/>
  <c r="Z299" i="1" s="1"/>
  <c r="X299" i="1"/>
  <c r="W299" i="1"/>
  <c r="U299" i="1"/>
  <c r="V299" i="1" s="1"/>
  <c r="T299" i="1"/>
  <c r="R299" i="1"/>
  <c r="Q299" i="1"/>
  <c r="S299" i="1" s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Q298" i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S297" i="1"/>
  <c r="R297" i="1"/>
  <c r="Q297" i="1"/>
  <c r="O297" i="1"/>
  <c r="P297" i="1" s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S296" i="1"/>
  <c r="R296" i="1"/>
  <c r="Q296" i="1"/>
  <c r="P296" i="1"/>
  <c r="O296" i="1"/>
  <c r="N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W293" i="1"/>
  <c r="U293" i="1"/>
  <c r="T293" i="1"/>
  <c r="V293" i="1" s="1"/>
  <c r="S293" i="1"/>
  <c r="R293" i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Z292" i="1"/>
  <c r="Y292" i="1"/>
  <c r="X292" i="1"/>
  <c r="W292" i="1"/>
  <c r="V292" i="1"/>
  <c r="U292" i="1"/>
  <c r="T292" i="1"/>
  <c r="R292" i="1"/>
  <c r="S292" i="1" s="1"/>
  <c r="Q292" i="1"/>
  <c r="O292" i="1"/>
  <c r="N292" i="1"/>
  <c r="P292" i="1" s="1"/>
  <c r="L292" i="1"/>
  <c r="K292" i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S291" i="1"/>
  <c r="R291" i="1"/>
  <c r="Q291" i="1"/>
  <c r="O291" i="1"/>
  <c r="N291" i="1"/>
  <c r="P291" i="1" s="1"/>
  <c r="M291" i="1"/>
  <c r="L291" i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P290" i="1"/>
  <c r="O290" i="1"/>
  <c r="N290" i="1"/>
  <c r="L290" i="1"/>
  <c r="M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W289" i="1"/>
  <c r="U289" i="1"/>
  <c r="T289" i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AA288" i="1"/>
  <c r="Z288" i="1"/>
  <c r="Y288" i="1"/>
  <c r="X288" i="1"/>
  <c r="W288" i="1"/>
  <c r="V288" i="1"/>
  <c r="U288" i="1"/>
  <c r="T288" i="1"/>
  <c r="S288" i="1"/>
  <c r="R288" i="1"/>
  <c r="Q288" i="1"/>
  <c r="O288" i="1"/>
  <c r="N288" i="1"/>
  <c r="P288" i="1" s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Z287" i="1"/>
  <c r="Y287" i="1"/>
  <c r="X287" i="1"/>
  <c r="W287" i="1"/>
  <c r="V287" i="1"/>
  <c r="U287" i="1"/>
  <c r="T287" i="1"/>
  <c r="S287" i="1"/>
  <c r="R287" i="1"/>
  <c r="Q287" i="1"/>
  <c r="O287" i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Q286" i="1"/>
  <c r="S286" i="1" s="1"/>
  <c r="P286" i="1"/>
  <c r="O286" i="1"/>
  <c r="N286" i="1"/>
  <c r="M286" i="1"/>
  <c r="L286" i="1"/>
  <c r="K286" i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W285" i="1"/>
  <c r="U285" i="1"/>
  <c r="T285" i="1"/>
  <c r="R285" i="1"/>
  <c r="Q285" i="1"/>
  <c r="S285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S284" i="1"/>
  <c r="R284" i="1"/>
  <c r="Q284" i="1"/>
  <c r="P284" i="1"/>
  <c r="O284" i="1"/>
  <c r="N284" i="1"/>
  <c r="L284" i="1"/>
  <c r="K284" i="1"/>
  <c r="M284" i="1" s="1"/>
  <c r="AB284" i="1" s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U283" i="1"/>
  <c r="V283" i="1" s="1"/>
  <c r="T283" i="1"/>
  <c r="R283" i="1"/>
  <c r="Q283" i="1"/>
  <c r="S283" i="1" s="1"/>
  <c r="O283" i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Q282" i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S281" i="1"/>
  <c r="R281" i="1"/>
  <c r="Q281" i="1"/>
  <c r="O281" i="1"/>
  <c r="P281" i="1" s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S280" i="1"/>
  <c r="R280" i="1"/>
  <c r="Q280" i="1"/>
  <c r="P280" i="1"/>
  <c r="O280" i="1"/>
  <c r="N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Q279" i="1"/>
  <c r="S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W277" i="1"/>
  <c r="U277" i="1"/>
  <c r="T277" i="1"/>
  <c r="V277" i="1" s="1"/>
  <c r="S277" i="1"/>
  <c r="R277" i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Z276" i="1"/>
  <c r="Y276" i="1"/>
  <c r="X276" i="1"/>
  <c r="W276" i="1"/>
  <c r="V276" i="1"/>
  <c r="U276" i="1"/>
  <c r="T276" i="1"/>
  <c r="R276" i="1"/>
  <c r="S276" i="1" s="1"/>
  <c r="Q276" i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S275" i="1"/>
  <c r="R275" i="1"/>
  <c r="Q275" i="1"/>
  <c r="O275" i="1"/>
  <c r="N275" i="1"/>
  <c r="P275" i="1" s="1"/>
  <c r="M275" i="1"/>
  <c r="L275" i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P274" i="1"/>
  <c r="O274" i="1"/>
  <c r="N274" i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S273" i="1"/>
  <c r="R273" i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 s="1"/>
  <c r="AA272" i="1"/>
  <c r="Z272" i="1"/>
  <c r="Y272" i="1"/>
  <c r="X272" i="1"/>
  <c r="W272" i="1"/>
  <c r="V272" i="1"/>
  <c r="U272" i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Q271" i="1"/>
  <c r="S271" i="1" s="1"/>
  <c r="O271" i="1"/>
  <c r="N271" i="1"/>
  <c r="P271" i="1" s="1"/>
  <c r="M271" i="1"/>
  <c r="L271" i="1"/>
  <c r="K271" i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S269" i="1"/>
  <c r="R269" i="1"/>
  <c r="Q269" i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Z268" i="1"/>
  <c r="Y268" i="1"/>
  <c r="X268" i="1"/>
  <c r="W268" i="1"/>
  <c r="V268" i="1"/>
  <c r="U268" i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S265" i="1"/>
  <c r="R265" i="1"/>
  <c r="Q265" i="1"/>
  <c r="P265" i="1"/>
  <c r="O265" i="1"/>
  <c r="N265" i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Q263" i="1"/>
  <c r="S263" i="1" s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P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Z260" i="1"/>
  <c r="Y260" i="1"/>
  <c r="X260" i="1"/>
  <c r="W260" i="1"/>
  <c r="V260" i="1"/>
  <c r="U260" i="1"/>
  <c r="T260" i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M259" i="1"/>
  <c r="L259" i="1"/>
  <c r="K259" i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P258" i="1"/>
  <c r="O258" i="1"/>
  <c r="N258" i="1"/>
  <c r="M258" i="1"/>
  <c r="L258" i="1"/>
  <c r="K258" i="1"/>
  <c r="J258" i="1"/>
  <c r="I258" i="1"/>
  <c r="H258" i="1"/>
  <c r="AB258" i="1" s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S257" i="1"/>
  <c r="R257" i="1"/>
  <c r="Q257" i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 s="1"/>
  <c r="AA256" i="1"/>
  <c r="Z256" i="1"/>
  <c r="Y256" i="1"/>
  <c r="X256" i="1"/>
  <c r="W256" i="1"/>
  <c r="V256" i="1"/>
  <c r="U256" i="1"/>
  <c r="T256" i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Q255" i="1"/>
  <c r="S255" i="1" s="1"/>
  <c r="O255" i="1"/>
  <c r="N255" i="1"/>
  <c r="P255" i="1" s="1"/>
  <c r="M255" i="1"/>
  <c r="L255" i="1"/>
  <c r="K255" i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S253" i="1"/>
  <c r="R253" i="1"/>
  <c r="Q253" i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S249" i="1"/>
  <c r="R249" i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 s="1"/>
  <c r="AA248" i="1"/>
  <c r="Z248" i="1"/>
  <c r="Y248" i="1"/>
  <c r="X248" i="1"/>
  <c r="W248" i="1"/>
  <c r="V248" i="1"/>
  <c r="U248" i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Q247" i="1"/>
  <c r="S247" i="1" s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S245" i="1"/>
  <c r="R245" i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Z244" i="1"/>
  <c r="Y244" i="1"/>
  <c r="X244" i="1"/>
  <c r="W244" i="1"/>
  <c r="V244" i="1"/>
  <c r="U244" i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M243" i="1"/>
  <c r="L243" i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S241" i="1"/>
  <c r="R241" i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 s="1"/>
  <c r="AA240" i="1"/>
  <c r="Z240" i="1"/>
  <c r="Y240" i="1"/>
  <c r="X240" i="1"/>
  <c r="W240" i="1"/>
  <c r="V240" i="1"/>
  <c r="U240" i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Q239" i="1"/>
  <c r="S239" i="1" s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S237" i="1"/>
  <c r="R237" i="1"/>
  <c r="Q237" i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Z236" i="1"/>
  <c r="Y236" i="1"/>
  <c r="X236" i="1"/>
  <c r="W236" i="1"/>
  <c r="V236" i="1"/>
  <c r="U236" i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M235" i="1"/>
  <c r="L235" i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S233" i="1"/>
  <c r="R233" i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 s="1"/>
  <c r="AA232" i="1"/>
  <c r="Z232" i="1"/>
  <c r="Y232" i="1"/>
  <c r="X232" i="1"/>
  <c r="W232" i="1"/>
  <c r="V232" i="1"/>
  <c r="U232" i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Q231" i="1"/>
  <c r="S231" i="1" s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S229" i="1"/>
  <c r="R229" i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Z228" i="1"/>
  <c r="Y228" i="1"/>
  <c r="X228" i="1"/>
  <c r="W228" i="1"/>
  <c r="V228" i="1"/>
  <c r="U228" i="1"/>
  <c r="T228" i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S225" i="1"/>
  <c r="R225" i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 s="1"/>
  <c r="AA224" i="1"/>
  <c r="Z224" i="1"/>
  <c r="Y224" i="1"/>
  <c r="X224" i="1"/>
  <c r="W224" i="1"/>
  <c r="V224" i="1"/>
  <c r="U224" i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Q223" i="1"/>
  <c r="S223" i="1" s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S221" i="1"/>
  <c r="R221" i="1"/>
  <c r="Q221" i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Z220" i="1"/>
  <c r="Y220" i="1"/>
  <c r="X220" i="1"/>
  <c r="W220" i="1"/>
  <c r="V220" i="1"/>
  <c r="U220" i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M219" i="1"/>
  <c r="L219" i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S217" i="1"/>
  <c r="R217" i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Z216" i="1"/>
  <c r="Y216" i="1"/>
  <c r="X216" i="1"/>
  <c r="W216" i="1"/>
  <c r="V216" i="1"/>
  <c r="U216" i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Q215" i="1"/>
  <c r="S215" i="1" s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S213" i="1"/>
  <c r="R213" i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Z212" i="1"/>
  <c r="Y212" i="1"/>
  <c r="X212" i="1"/>
  <c r="W212" i="1"/>
  <c r="V212" i="1"/>
  <c r="U212" i="1"/>
  <c r="T212" i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M211" i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S209" i="1"/>
  <c r="R209" i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 s="1"/>
  <c r="AA208" i="1"/>
  <c r="Z208" i="1"/>
  <c r="Y208" i="1"/>
  <c r="X208" i="1"/>
  <c r="W208" i="1"/>
  <c r="V208" i="1"/>
  <c r="U208" i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Z204" i="1"/>
  <c r="Y204" i="1"/>
  <c r="X204" i="1"/>
  <c r="W204" i="1"/>
  <c r="V204" i="1"/>
  <c r="U204" i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M203" i="1"/>
  <c r="L203" i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S201" i="1"/>
  <c r="R201" i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 s="1"/>
  <c r="AA200" i="1"/>
  <c r="Z200" i="1"/>
  <c r="Y200" i="1"/>
  <c r="X200" i="1"/>
  <c r="W200" i="1"/>
  <c r="V200" i="1"/>
  <c r="U200" i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Q199" i="1"/>
  <c r="S199" i="1" s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Z196" i="1"/>
  <c r="Y196" i="1"/>
  <c r="X196" i="1"/>
  <c r="W196" i="1"/>
  <c r="V196" i="1"/>
  <c r="U196" i="1"/>
  <c r="T196" i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M195" i="1"/>
  <c r="L195" i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S193" i="1"/>
  <c r="R193" i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 s="1"/>
  <c r="AA192" i="1"/>
  <c r="Z192" i="1"/>
  <c r="Y192" i="1"/>
  <c r="X192" i="1"/>
  <c r="W192" i="1"/>
  <c r="V192" i="1"/>
  <c r="U192" i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Q191" i="1"/>
  <c r="S191" i="1" s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Z188" i="1"/>
  <c r="Y188" i="1"/>
  <c r="X188" i="1"/>
  <c r="W188" i="1"/>
  <c r="V188" i="1"/>
  <c r="U188" i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M187" i="1"/>
  <c r="L187" i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S185" i="1"/>
  <c r="R185" i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 s="1"/>
  <c r="AA184" i="1"/>
  <c r="Z184" i="1"/>
  <c r="Y184" i="1"/>
  <c r="X184" i="1"/>
  <c r="W184" i="1"/>
  <c r="V184" i="1"/>
  <c r="U184" i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Q183" i="1"/>
  <c r="S183" i="1" s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Z180" i="1"/>
  <c r="Y180" i="1"/>
  <c r="X180" i="1"/>
  <c r="W180" i="1"/>
  <c r="V180" i="1"/>
  <c r="U180" i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M179" i="1"/>
  <c r="L179" i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S177" i="1"/>
  <c r="R177" i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 s="1"/>
  <c r="AA176" i="1"/>
  <c r="Z176" i="1"/>
  <c r="Y176" i="1"/>
  <c r="X176" i="1"/>
  <c r="W176" i="1"/>
  <c r="V176" i="1"/>
  <c r="U176" i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M175" i="1"/>
  <c r="L175" i="1"/>
  <c r="K175" i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P174" i="1"/>
  <c r="O174" i="1"/>
  <c r="N174" i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Z172" i="1"/>
  <c r="Y172" i="1"/>
  <c r="X172" i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M171" i="1"/>
  <c r="L171" i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S169" i="1"/>
  <c r="R169" i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 s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Q167" i="1"/>
  <c r="S167" i="1" s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Z164" i="1"/>
  <c r="Y164" i="1"/>
  <c r="X164" i="1"/>
  <c r="W164" i="1"/>
  <c r="V164" i="1"/>
  <c r="U164" i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M163" i="1"/>
  <c r="L163" i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S161" i="1"/>
  <c r="R161" i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 s="1"/>
  <c r="AA160" i="1"/>
  <c r="Z160" i="1"/>
  <c r="Y160" i="1"/>
  <c r="X160" i="1"/>
  <c r="W160" i="1"/>
  <c r="V160" i="1"/>
  <c r="U160" i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Q159" i="1"/>
  <c r="S159" i="1" s="1"/>
  <c r="O159" i="1"/>
  <c r="N159" i="1"/>
  <c r="P159" i="1" s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P158" i="1"/>
  <c r="O158" i="1"/>
  <c r="N158" i="1"/>
  <c r="M158" i="1"/>
  <c r="L158" i="1"/>
  <c r="K158" i="1"/>
  <c r="J158" i="1"/>
  <c r="I158" i="1"/>
  <c r="H158" i="1"/>
  <c r="AB158" i="1" s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S157" i="1"/>
  <c r="R157" i="1"/>
  <c r="Q157" i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Z156" i="1"/>
  <c r="Y156" i="1"/>
  <c r="X156" i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M155" i="1"/>
  <c r="L155" i="1"/>
  <c r="K155" i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S153" i="1"/>
  <c r="R153" i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 s="1"/>
  <c r="AA152" i="1"/>
  <c r="Z152" i="1"/>
  <c r="Y152" i="1"/>
  <c r="X152" i="1"/>
  <c r="W152" i="1"/>
  <c r="V152" i="1"/>
  <c r="U152" i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Q151" i="1"/>
  <c r="S151" i="1" s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S149" i="1"/>
  <c r="R149" i="1"/>
  <c r="Q149" i="1"/>
  <c r="P149" i="1"/>
  <c r="O149" i="1"/>
  <c r="N149" i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Z148" i="1"/>
  <c r="Y148" i="1"/>
  <c r="X148" i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M147" i="1"/>
  <c r="L147" i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S145" i="1"/>
  <c r="R145" i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 s="1"/>
  <c r="AA144" i="1"/>
  <c r="Z144" i="1"/>
  <c r="Y144" i="1"/>
  <c r="X144" i="1"/>
  <c r="W144" i="1"/>
  <c r="V144" i="1"/>
  <c r="U144" i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Q143" i="1"/>
  <c r="S143" i="1" s="1"/>
  <c r="O143" i="1"/>
  <c r="N143" i="1"/>
  <c r="P143" i="1" s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P142" i="1"/>
  <c r="O142" i="1"/>
  <c r="N142" i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S141" i="1"/>
  <c r="R141" i="1"/>
  <c r="Q141" i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Z140" i="1"/>
  <c r="Y140" i="1"/>
  <c r="X140" i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M139" i="1"/>
  <c r="L139" i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S137" i="1"/>
  <c r="R137" i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 s="1"/>
  <c r="AA136" i="1"/>
  <c r="Z136" i="1"/>
  <c r="Y136" i="1"/>
  <c r="X136" i="1"/>
  <c r="W136" i="1"/>
  <c r="V136" i="1"/>
  <c r="U136" i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Q135" i="1"/>
  <c r="S135" i="1" s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S133" i="1"/>
  <c r="R133" i="1"/>
  <c r="Q133" i="1"/>
  <c r="P133" i="1"/>
  <c r="O133" i="1"/>
  <c r="N133" i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Z132" i="1"/>
  <c r="Y132" i="1"/>
  <c r="X132" i="1"/>
  <c r="W132" i="1"/>
  <c r="V132" i="1"/>
  <c r="U132" i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M131" i="1"/>
  <c r="L131" i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S129" i="1"/>
  <c r="R129" i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 s="1"/>
  <c r="AA128" i="1"/>
  <c r="Z128" i="1"/>
  <c r="Y128" i="1"/>
  <c r="X128" i="1"/>
  <c r="W128" i="1"/>
  <c r="V128" i="1"/>
  <c r="U128" i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Q127" i="1"/>
  <c r="S127" i="1" s="1"/>
  <c r="O127" i="1"/>
  <c r="N127" i="1"/>
  <c r="P127" i="1" s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P126" i="1"/>
  <c r="O126" i="1"/>
  <c r="N126" i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S125" i="1"/>
  <c r="R125" i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Z124" i="1"/>
  <c r="Y124" i="1"/>
  <c r="X124" i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M123" i="1"/>
  <c r="L123" i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S121" i="1"/>
  <c r="R121" i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 s="1"/>
  <c r="AA120" i="1"/>
  <c r="Z120" i="1"/>
  <c r="Y120" i="1"/>
  <c r="X120" i="1"/>
  <c r="W120" i="1"/>
  <c r="V120" i="1"/>
  <c r="U120" i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Q119" i="1"/>
  <c r="S119" i="1" s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S117" i="1"/>
  <c r="R117" i="1"/>
  <c r="Q117" i="1"/>
  <c r="P117" i="1"/>
  <c r="O117" i="1"/>
  <c r="N117" i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Z116" i="1"/>
  <c r="Y116" i="1"/>
  <c r="X116" i="1"/>
  <c r="W116" i="1"/>
  <c r="V116" i="1"/>
  <c r="U116" i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M115" i="1"/>
  <c r="L115" i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S113" i="1"/>
  <c r="R113" i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 s="1"/>
  <c r="AA112" i="1"/>
  <c r="Z112" i="1"/>
  <c r="Y112" i="1"/>
  <c r="X112" i="1"/>
  <c r="W112" i="1"/>
  <c r="V112" i="1"/>
  <c r="U112" i="1"/>
  <c r="T112" i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Q111" i="1"/>
  <c r="S111" i="1" s="1"/>
  <c r="O111" i="1"/>
  <c r="N111" i="1"/>
  <c r="P111" i="1" s="1"/>
  <c r="M111" i="1"/>
  <c r="L111" i="1"/>
  <c r="K111" i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P110" i="1"/>
  <c r="O110" i="1"/>
  <c r="N110" i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Z108" i="1"/>
  <c r="Y108" i="1"/>
  <c r="X108" i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M107" i="1"/>
  <c r="L107" i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S105" i="1"/>
  <c r="R105" i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 s="1"/>
  <c r="AA104" i="1"/>
  <c r="Z104" i="1"/>
  <c r="Y104" i="1"/>
  <c r="X104" i="1"/>
  <c r="W104" i="1"/>
  <c r="V104" i="1"/>
  <c r="U104" i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Q103" i="1"/>
  <c r="S103" i="1" s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S101" i="1"/>
  <c r="R101" i="1"/>
  <c r="Q101" i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Z100" i="1"/>
  <c r="Y100" i="1"/>
  <c r="X100" i="1"/>
  <c r="W100" i="1"/>
  <c r="V100" i="1"/>
  <c r="U100" i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M99" i="1"/>
  <c r="L99" i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S97" i="1"/>
  <c r="R97" i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 s="1"/>
  <c r="AA96" i="1"/>
  <c r="Z96" i="1"/>
  <c r="Y96" i="1"/>
  <c r="X96" i="1"/>
  <c r="W96" i="1"/>
  <c r="V96" i="1"/>
  <c r="U96" i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Q95" i="1"/>
  <c r="S95" i="1" s="1"/>
  <c r="O95" i="1"/>
  <c r="N95" i="1"/>
  <c r="P95" i="1" s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P94" i="1"/>
  <c r="O94" i="1"/>
  <c r="N94" i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S93" i="1"/>
  <c r="R93" i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Z92" i="1"/>
  <c r="Y92" i="1"/>
  <c r="X92" i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M91" i="1"/>
  <c r="L91" i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S89" i="1"/>
  <c r="R89" i="1"/>
  <c r="Q89" i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 s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Q87" i="1"/>
  <c r="S87" i="1" s="1"/>
  <c r="O87" i="1"/>
  <c r="N87" i="1"/>
  <c r="P87" i="1" s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S85" i="1"/>
  <c r="R85" i="1"/>
  <c r="Q85" i="1"/>
  <c r="P85" i="1"/>
  <c r="O85" i="1"/>
  <c r="N85" i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Z84" i="1"/>
  <c r="Y84" i="1"/>
  <c r="X84" i="1"/>
  <c r="W84" i="1"/>
  <c r="V84" i="1"/>
  <c r="U84" i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M83" i="1"/>
  <c r="L83" i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S81" i="1"/>
  <c r="R81" i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 s="1"/>
  <c r="AA80" i="1"/>
  <c r="Z80" i="1"/>
  <c r="Y80" i="1"/>
  <c r="X80" i="1"/>
  <c r="W80" i="1"/>
  <c r="V80" i="1"/>
  <c r="U80" i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Q79" i="1"/>
  <c r="S79" i="1" s="1"/>
  <c r="O79" i="1"/>
  <c r="N79" i="1"/>
  <c r="P79" i="1" s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P78" i="1"/>
  <c r="O78" i="1"/>
  <c r="N78" i="1"/>
  <c r="M78" i="1"/>
  <c r="L78" i="1"/>
  <c r="K78" i="1"/>
  <c r="J78" i="1"/>
  <c r="I78" i="1"/>
  <c r="H78" i="1"/>
  <c r="AB78" i="1" s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S77" i="1"/>
  <c r="R77" i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Z76" i="1"/>
  <c r="Y76" i="1"/>
  <c r="X76" i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M75" i="1"/>
  <c r="L75" i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S73" i="1"/>
  <c r="R73" i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 s="1"/>
  <c r="AA72" i="1"/>
  <c r="Z72" i="1"/>
  <c r="Y72" i="1"/>
  <c r="X72" i="1"/>
  <c r="W72" i="1"/>
  <c r="V72" i="1"/>
  <c r="U72" i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Q71" i="1"/>
  <c r="S71" i="1" s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S69" i="1"/>
  <c r="R69" i="1"/>
  <c r="Q69" i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Z68" i="1"/>
  <c r="Y68" i="1"/>
  <c r="X68" i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M67" i="1"/>
  <c r="L67" i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S65" i="1"/>
  <c r="R65" i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 s="1"/>
  <c r="AA64" i="1"/>
  <c r="Z64" i="1"/>
  <c r="Y64" i="1"/>
  <c r="X64" i="1"/>
  <c r="W64" i="1"/>
  <c r="V64" i="1"/>
  <c r="U64" i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Q63" i="1"/>
  <c r="S63" i="1" s="1"/>
  <c r="O63" i="1"/>
  <c r="N63" i="1"/>
  <c r="P63" i="1" s="1"/>
  <c r="M63" i="1"/>
  <c r="L63" i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P62" i="1"/>
  <c r="O62" i="1"/>
  <c r="N62" i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S61" i="1"/>
  <c r="R61" i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Z60" i="1"/>
  <c r="Y60" i="1"/>
  <c r="X60" i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M59" i="1"/>
  <c r="L59" i="1"/>
  <c r="K59" i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S57" i="1"/>
  <c r="R57" i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 s="1"/>
  <c r="AA56" i="1"/>
  <c r="Z56" i="1"/>
  <c r="Y56" i="1"/>
  <c r="X56" i="1"/>
  <c r="W56" i="1"/>
  <c r="V56" i="1"/>
  <c r="U56" i="1"/>
  <c r="T56" i="1"/>
  <c r="S56" i="1"/>
  <c r="R56" i="1"/>
  <c r="Q56" i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Q55" i="1"/>
  <c r="S55" i="1" s="1"/>
  <c r="O55" i="1"/>
  <c r="N55" i="1"/>
  <c r="P55" i="1" s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S53" i="1"/>
  <c r="R53" i="1"/>
  <c r="Q53" i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Z52" i="1"/>
  <c r="Y52" i="1"/>
  <c r="X52" i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M51" i="1"/>
  <c r="L51" i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S49" i="1"/>
  <c r="R49" i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 s="1"/>
  <c r="AA48" i="1"/>
  <c r="Z48" i="1"/>
  <c r="Y48" i="1"/>
  <c r="X48" i="1"/>
  <c r="W48" i="1"/>
  <c r="V48" i="1"/>
  <c r="U48" i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M47" i="1"/>
  <c r="L47" i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P46" i="1"/>
  <c r="O46" i="1"/>
  <c r="N46" i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S45" i="1"/>
  <c r="R45" i="1"/>
  <c r="Q45" i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Z44" i="1"/>
  <c r="Y44" i="1"/>
  <c r="X44" i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M43" i="1"/>
  <c r="L43" i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S41" i="1"/>
  <c r="R41" i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 s="1"/>
  <c r="AA40" i="1"/>
  <c r="Z40" i="1"/>
  <c r="Y40" i="1"/>
  <c r="X40" i="1"/>
  <c r="W40" i="1"/>
  <c r="V40" i="1"/>
  <c r="U40" i="1"/>
  <c r="T40" i="1"/>
  <c r="S40" i="1"/>
  <c r="R40" i="1"/>
  <c r="Q40" i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Q39" i="1"/>
  <c r="S39" i="1" s="1"/>
  <c r="O39" i="1"/>
  <c r="N39" i="1"/>
  <c r="P39" i="1" s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S37" i="1"/>
  <c r="R37" i="1"/>
  <c r="Q37" i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Z36" i="1"/>
  <c r="Y36" i="1"/>
  <c r="X36" i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M35" i="1"/>
  <c r="L35" i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S33" i="1"/>
  <c r="R33" i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 s="1"/>
  <c r="AA32" i="1"/>
  <c r="Z32" i="1"/>
  <c r="Y32" i="1"/>
  <c r="X32" i="1"/>
  <c r="W32" i="1"/>
  <c r="V32" i="1"/>
  <c r="U32" i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Q31" i="1"/>
  <c r="S31" i="1" s="1"/>
  <c r="O31" i="1"/>
  <c r="N31" i="1"/>
  <c r="P31" i="1" s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P30" i="1"/>
  <c r="O30" i="1"/>
  <c r="N30" i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S29" i="1"/>
  <c r="R29" i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Z28" i="1"/>
  <c r="Y28" i="1"/>
  <c r="X28" i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M27" i="1"/>
  <c r="L27" i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S25" i="1"/>
  <c r="R25" i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 s="1"/>
  <c r="AA24" i="1"/>
  <c r="Z24" i="1"/>
  <c r="Y24" i="1"/>
  <c r="X24" i="1"/>
  <c r="W24" i="1"/>
  <c r="V24" i="1"/>
  <c r="U24" i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Q23" i="1"/>
  <c r="S23" i="1" s="1"/>
  <c r="O23" i="1"/>
  <c r="N23" i="1"/>
  <c r="P23" i="1" s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S21" i="1"/>
  <c r="R21" i="1"/>
  <c r="Q21" i="1"/>
  <c r="P21" i="1"/>
  <c r="O21" i="1"/>
  <c r="N21" i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Z20" i="1"/>
  <c r="Y20" i="1"/>
  <c r="X20" i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M19" i="1"/>
  <c r="L19" i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S17" i="1"/>
  <c r="R17" i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 s="1"/>
  <c r="AA16" i="1"/>
  <c r="Z16" i="1"/>
  <c r="Y16" i="1"/>
  <c r="X16" i="1"/>
  <c r="W16" i="1"/>
  <c r="V16" i="1"/>
  <c r="U16" i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Q15" i="1"/>
  <c r="S15" i="1" s="1"/>
  <c r="O15" i="1"/>
  <c r="N15" i="1"/>
  <c r="P15" i="1" s="1"/>
  <c r="M15" i="1"/>
  <c r="L15" i="1"/>
  <c r="K15" i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P14" i="1"/>
  <c r="O14" i="1"/>
  <c r="N14" i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S13" i="1"/>
  <c r="R13" i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Z12" i="1"/>
  <c r="Y12" i="1"/>
  <c r="X12" i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Q11" i="1"/>
  <c r="S11" i="1" s="1"/>
  <c r="O11" i="1"/>
  <c r="N11" i="1"/>
  <c r="P11" i="1" s="1"/>
  <c r="M11" i="1"/>
  <c r="L11" i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S9" i="1"/>
  <c r="R9" i="1"/>
  <c r="Q9" i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 s="1"/>
  <c r="AA8" i="1"/>
  <c r="Z8" i="1"/>
  <c r="Y8" i="1"/>
  <c r="X8" i="1"/>
  <c r="W8" i="1"/>
  <c r="V8" i="1"/>
  <c r="U8" i="1"/>
  <c r="T8" i="1"/>
  <c r="S8" i="1"/>
  <c r="R8" i="1"/>
  <c r="Q8" i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Q7" i="1"/>
  <c r="S7" i="1" s="1"/>
  <c r="O7" i="1"/>
  <c r="N7" i="1"/>
  <c r="P7" i="1" s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S5" i="1"/>
  <c r="R5" i="1"/>
  <c r="Q5" i="1"/>
  <c r="P5" i="1"/>
  <c r="O5" i="1"/>
  <c r="N5" i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Z4" i="1"/>
  <c r="Y4" i="1"/>
  <c r="X4" i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Q3" i="1"/>
  <c r="S3" i="1" s="1"/>
  <c r="O3" i="1"/>
  <c r="N3" i="1"/>
  <c r="P3" i="1" s="1"/>
  <c r="M3" i="1"/>
  <c r="L3" i="1"/>
  <c r="K3" i="1"/>
  <c r="J3" i="1"/>
  <c r="I3" i="1"/>
  <c r="H3" i="1"/>
  <c r="G3" i="1"/>
  <c r="F3" i="1"/>
  <c r="E3" i="1"/>
  <c r="D3" i="1"/>
  <c r="B3" i="1"/>
  <c r="A3" i="1"/>
  <c r="AB305" i="1" l="1"/>
  <c r="AB377" i="1"/>
  <c r="AB509" i="1"/>
  <c r="AB3" i="1"/>
  <c r="AB6" i="1"/>
  <c r="AB13" i="1"/>
  <c r="AB35" i="1"/>
  <c r="AB38" i="1"/>
  <c r="AB45" i="1"/>
  <c r="AB67" i="1"/>
  <c r="AB83" i="1"/>
  <c r="AB86" i="1"/>
  <c r="AB93" i="1"/>
  <c r="AB115" i="1"/>
  <c r="AB118" i="1"/>
  <c r="AB125" i="1"/>
  <c r="AB147" i="1"/>
  <c r="AB150" i="1"/>
  <c r="AB157" i="1"/>
  <c r="AB179" i="1"/>
  <c r="AB182" i="1"/>
  <c r="AB190" i="1"/>
  <c r="AB198" i="1"/>
  <c r="AB210" i="1"/>
  <c r="AB222" i="1"/>
  <c r="AB230" i="1"/>
  <c r="AB234" i="1"/>
  <c r="AB238" i="1"/>
  <c r="AB242" i="1"/>
  <c r="AB246" i="1"/>
  <c r="AB250" i="1"/>
  <c r="AB257" i="1"/>
  <c r="AB263" i="1"/>
  <c r="AB266" i="1"/>
  <c r="AB273" i="1"/>
  <c r="AB290" i="1"/>
  <c r="AB314" i="1"/>
  <c r="AB409" i="1"/>
  <c r="AB589" i="1"/>
  <c r="AB621" i="1"/>
  <c r="AB19" i="1"/>
  <c r="AB22" i="1"/>
  <c r="AB29" i="1"/>
  <c r="AB51" i="1"/>
  <c r="AB54" i="1"/>
  <c r="AB61" i="1"/>
  <c r="AB70" i="1"/>
  <c r="AB77" i="1"/>
  <c r="AB99" i="1"/>
  <c r="AB102" i="1"/>
  <c r="AB109" i="1"/>
  <c r="AB131" i="1"/>
  <c r="AB134" i="1"/>
  <c r="AB141" i="1"/>
  <c r="AB163" i="1"/>
  <c r="AB166" i="1"/>
  <c r="AB173" i="1"/>
  <c r="AB186" i="1"/>
  <c r="AB194" i="1"/>
  <c r="AB202" i="1"/>
  <c r="AB206" i="1"/>
  <c r="AB214" i="1"/>
  <c r="AB218" i="1"/>
  <c r="AB226" i="1"/>
  <c r="AB9" i="1"/>
  <c r="AB12" i="1"/>
  <c r="AB18" i="1"/>
  <c r="AB25" i="1"/>
  <c r="AB28" i="1"/>
  <c r="AB34" i="1"/>
  <c r="AB41" i="1"/>
  <c r="AB44" i="1"/>
  <c r="AB50" i="1"/>
  <c r="AB57" i="1"/>
  <c r="AB60" i="1"/>
  <c r="AB66" i="1"/>
  <c r="AB73" i="1"/>
  <c r="AB76" i="1"/>
  <c r="AB82" i="1"/>
  <c r="AB89" i="1"/>
  <c r="AB92" i="1"/>
  <c r="AB98" i="1"/>
  <c r="AB105" i="1"/>
  <c r="AB108" i="1"/>
  <c r="AB114" i="1"/>
  <c r="AB121" i="1"/>
  <c r="AB124" i="1"/>
  <c r="AB130" i="1"/>
  <c r="AB137" i="1"/>
  <c r="AB140" i="1"/>
  <c r="AB146" i="1"/>
  <c r="AB153" i="1"/>
  <c r="AB156" i="1"/>
  <c r="AB162" i="1"/>
  <c r="AB169" i="1"/>
  <c r="AB172" i="1"/>
  <c r="AB178" i="1"/>
  <c r="AB185" i="1"/>
  <c r="AB189" i="1"/>
  <c r="AB193" i="1"/>
  <c r="AB197" i="1"/>
  <c r="AB201" i="1"/>
  <c r="AB205" i="1"/>
  <c r="AB209" i="1"/>
  <c r="AB213" i="1"/>
  <c r="AB217" i="1"/>
  <c r="AB221" i="1"/>
  <c r="AB225" i="1"/>
  <c r="AB229" i="1"/>
  <c r="AB233" i="1"/>
  <c r="AB237" i="1"/>
  <c r="AB241" i="1"/>
  <c r="AB245" i="1"/>
  <c r="AB249" i="1"/>
  <c r="AB253" i="1"/>
  <c r="AB256" i="1"/>
  <c r="AB262" i="1"/>
  <c r="AB269" i="1"/>
  <c r="AB272" i="1"/>
  <c r="AB276" i="1"/>
  <c r="AB300" i="1"/>
  <c r="AB301" i="1"/>
  <c r="AB313" i="1"/>
  <c r="AB325" i="1"/>
  <c r="AB389" i="1"/>
  <c r="AB605" i="1"/>
  <c r="AB4" i="1"/>
  <c r="AB7" i="1"/>
  <c r="AB10" i="1"/>
  <c r="AB17" i="1"/>
  <c r="AB20" i="1"/>
  <c r="AB23" i="1"/>
  <c r="AB26" i="1"/>
  <c r="AB33" i="1"/>
  <c r="AB36" i="1"/>
  <c r="AB39" i="1"/>
  <c r="AB42" i="1"/>
  <c r="AB49" i="1"/>
  <c r="AB52" i="1"/>
  <c r="AB55" i="1"/>
  <c r="AB58" i="1"/>
  <c r="AB65" i="1"/>
  <c r="AB68" i="1"/>
  <c r="AB71" i="1"/>
  <c r="AB74" i="1"/>
  <c r="AB81" i="1"/>
  <c r="AB84" i="1"/>
  <c r="AB87" i="1"/>
  <c r="AB90" i="1"/>
  <c r="AB97" i="1"/>
  <c r="AB100" i="1"/>
  <c r="AB103" i="1"/>
  <c r="AB106" i="1"/>
  <c r="AB113" i="1"/>
  <c r="AB116" i="1"/>
  <c r="AB119" i="1"/>
  <c r="AB122" i="1"/>
  <c r="AB129" i="1"/>
  <c r="AB132" i="1"/>
  <c r="AB135" i="1"/>
  <c r="AB138" i="1"/>
  <c r="AB145" i="1"/>
  <c r="AB148" i="1"/>
  <c r="AB151" i="1"/>
  <c r="AB154" i="1"/>
  <c r="AB161" i="1"/>
  <c r="AB164" i="1"/>
  <c r="AB167" i="1"/>
  <c r="AB170" i="1"/>
  <c r="AB177" i="1"/>
  <c r="AB180" i="1"/>
  <c r="AB183" i="1"/>
  <c r="AB187" i="1"/>
  <c r="AB191" i="1"/>
  <c r="AB195" i="1"/>
  <c r="AB199" i="1"/>
  <c r="AB203" i="1"/>
  <c r="AB207" i="1"/>
  <c r="AB211" i="1"/>
  <c r="AB215" i="1"/>
  <c r="AB219" i="1"/>
  <c r="AB223" i="1"/>
  <c r="AB227" i="1"/>
  <c r="AB231" i="1"/>
  <c r="AB235" i="1"/>
  <c r="AB239" i="1"/>
  <c r="AB243" i="1"/>
  <c r="AB247" i="1"/>
  <c r="AB251" i="1"/>
  <c r="AB254" i="1"/>
  <c r="AB261" i="1"/>
  <c r="AB264" i="1"/>
  <c r="AB267" i="1"/>
  <c r="AB270" i="1"/>
  <c r="AB277" i="1"/>
  <c r="AB304" i="1"/>
  <c r="AB341" i="1"/>
  <c r="AB353" i="1"/>
  <c r="AB405" i="1"/>
  <c r="AB417" i="1"/>
  <c r="AB371" i="1"/>
  <c r="AB378" i="1"/>
  <c r="AB387" i="1"/>
  <c r="AB395" i="1"/>
  <c r="AB275" i="1"/>
  <c r="M276" i="1"/>
  <c r="S278" i="1"/>
  <c r="AB278" i="1" s="1"/>
  <c r="P283" i="1"/>
  <c r="V285" i="1"/>
  <c r="AB285" i="1" s="1"/>
  <c r="Z289" i="1"/>
  <c r="AB291" i="1"/>
  <c r="M292" i="1"/>
  <c r="AB292" i="1" s="1"/>
  <c r="S294" i="1"/>
  <c r="AB294" i="1" s="1"/>
  <c r="P299" i="1"/>
  <c r="V301" i="1"/>
  <c r="Z305" i="1"/>
  <c r="AB307" i="1"/>
  <c r="M308" i="1"/>
  <c r="AB308" i="1" s="1"/>
  <c r="S310" i="1"/>
  <c r="AB310" i="1" s="1"/>
  <c r="M316" i="1"/>
  <c r="AB316" i="1" s="1"/>
  <c r="AB318" i="1"/>
  <c r="S318" i="1"/>
  <c r="Z321" i="1"/>
  <c r="M324" i="1"/>
  <c r="AB324" i="1" s="1"/>
  <c r="AB326" i="1"/>
  <c r="S326" i="1"/>
  <c r="Z329" i="1"/>
  <c r="M332" i="1"/>
  <c r="AB332" i="1" s="1"/>
  <c r="S334" i="1"/>
  <c r="AB334" i="1" s="1"/>
  <c r="AB335" i="1"/>
  <c r="Z337" i="1"/>
  <c r="M340" i="1"/>
  <c r="AB340" i="1" s="1"/>
  <c r="S342" i="1"/>
  <c r="AB342" i="1" s="1"/>
  <c r="Z345" i="1"/>
  <c r="M348" i="1"/>
  <c r="AB348" i="1" s="1"/>
  <c r="AB350" i="1"/>
  <c r="S350" i="1"/>
  <c r="Z353" i="1"/>
  <c r="M356" i="1"/>
  <c r="AB356" i="1" s="1"/>
  <c r="AB358" i="1"/>
  <c r="S358" i="1"/>
  <c r="Z361" i="1"/>
  <c r="AB361" i="1" s="1"/>
  <c r="M364" i="1"/>
  <c r="AB364" i="1" s="1"/>
  <c r="S366" i="1"/>
  <c r="AB366" i="1" s="1"/>
  <c r="AB367" i="1"/>
  <c r="Z369" i="1"/>
  <c r="M372" i="1"/>
  <c r="AB372" i="1" s="1"/>
  <c r="S374" i="1"/>
  <c r="AB374" i="1" s="1"/>
  <c r="Z377" i="1"/>
  <c r="M380" i="1"/>
  <c r="AB380" i="1" s="1"/>
  <c r="AB382" i="1"/>
  <c r="S382" i="1"/>
  <c r="Z385" i="1"/>
  <c r="M388" i="1"/>
  <c r="AB388" i="1" s="1"/>
  <c r="AB390" i="1"/>
  <c r="S390" i="1"/>
  <c r="Z393" i="1"/>
  <c r="M396" i="1"/>
  <c r="AB396" i="1" s="1"/>
  <c r="S398" i="1"/>
  <c r="AB398" i="1" s="1"/>
  <c r="AB399" i="1"/>
  <c r="Z401" i="1"/>
  <c r="M404" i="1"/>
  <c r="AB404" i="1" s="1"/>
  <c r="S406" i="1"/>
  <c r="AB406" i="1" s="1"/>
  <c r="Z409" i="1"/>
  <c r="M412" i="1"/>
  <c r="AB412" i="1" s="1"/>
  <c r="AB414" i="1"/>
  <c r="S414" i="1"/>
  <c r="Z417" i="1"/>
  <c r="M420" i="1"/>
  <c r="AB420" i="1" s="1"/>
  <c r="AB422" i="1"/>
  <c r="S422" i="1"/>
  <c r="Z425" i="1"/>
  <c r="AB425" i="1" s="1"/>
  <c r="M428" i="1"/>
  <c r="AB428" i="1" s="1"/>
  <c r="S430" i="1"/>
  <c r="AB430" i="1" s="1"/>
  <c r="AB431" i="1"/>
  <c r="Z433" i="1"/>
  <c r="M436" i="1"/>
  <c r="AB436" i="1" s="1"/>
  <c r="S438" i="1"/>
  <c r="AB438" i="1" s="1"/>
  <c r="V506" i="1"/>
  <c r="S507" i="1"/>
  <c r="AB507" i="1" s="1"/>
  <c r="P508" i="1"/>
  <c r="AB508" i="1" s="1"/>
  <c r="Z510" i="1"/>
  <c r="M521" i="1"/>
  <c r="AB521" i="1" s="1"/>
  <c r="V522" i="1"/>
  <c r="S523" i="1"/>
  <c r="AB523" i="1" s="1"/>
  <c r="P524" i="1"/>
  <c r="AB524" i="1" s="1"/>
  <c r="Z526" i="1"/>
  <c r="M537" i="1"/>
  <c r="AB537" i="1" s="1"/>
  <c r="V538" i="1"/>
  <c r="S539" i="1"/>
  <c r="AB539" i="1" s="1"/>
  <c r="P540" i="1"/>
  <c r="AB540" i="1" s="1"/>
  <c r="Z542" i="1"/>
  <c r="M553" i="1"/>
  <c r="AB553" i="1" s="1"/>
  <c r="V554" i="1"/>
  <c r="S555" i="1"/>
  <c r="AB555" i="1" s="1"/>
  <c r="P556" i="1"/>
  <c r="AB556" i="1" s="1"/>
  <c r="Z558" i="1"/>
  <c r="M569" i="1"/>
  <c r="AB569" i="1" s="1"/>
  <c r="V570" i="1"/>
  <c r="S571" i="1"/>
  <c r="AB571" i="1" s="1"/>
  <c r="P572" i="1"/>
  <c r="AB572" i="1" s="1"/>
  <c r="Z574" i="1"/>
  <c r="M585" i="1"/>
  <c r="AB585" i="1" s="1"/>
  <c r="V586" i="1"/>
  <c r="S587" i="1"/>
  <c r="AB587" i="1" s="1"/>
  <c r="P588" i="1"/>
  <c r="AB588" i="1" s="1"/>
  <c r="Z590" i="1"/>
  <c r="M601" i="1"/>
  <c r="AB601" i="1" s="1"/>
  <c r="V602" i="1"/>
  <c r="S603" i="1"/>
  <c r="AB603" i="1" s="1"/>
  <c r="P604" i="1"/>
  <c r="AB604" i="1" s="1"/>
  <c r="Z606" i="1"/>
  <c r="M617" i="1"/>
  <c r="AB617" i="1" s="1"/>
  <c r="V618" i="1"/>
  <c r="S619" i="1"/>
  <c r="AB619" i="1" s="1"/>
  <c r="P620" i="1"/>
  <c r="AB620" i="1" s="1"/>
  <c r="Z622" i="1"/>
  <c r="M633" i="1"/>
  <c r="AB633" i="1" s="1"/>
  <c r="V634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47" i="1"/>
  <c r="AB751" i="1"/>
  <c r="AB755" i="1"/>
  <c r="AB759" i="1"/>
  <c r="AB763" i="1"/>
  <c r="AB767" i="1"/>
  <c r="AB771" i="1"/>
  <c r="AB775" i="1"/>
  <c r="AB779" i="1"/>
  <c r="AB783" i="1"/>
  <c r="AB787" i="1"/>
  <c r="AB791" i="1"/>
  <c r="AB795" i="1"/>
  <c r="AB799" i="1"/>
  <c r="AB803" i="1"/>
  <c r="AB807" i="1"/>
  <c r="AB811" i="1"/>
  <c r="AB815" i="1"/>
  <c r="AB819" i="1"/>
  <c r="AB823" i="1"/>
  <c r="AB827" i="1"/>
  <c r="AB831" i="1"/>
  <c r="AB835" i="1"/>
  <c r="AB839" i="1"/>
  <c r="AB843" i="1"/>
  <c r="AB847" i="1"/>
  <c r="AB851" i="1"/>
  <c r="AB855" i="1"/>
  <c r="AB859" i="1"/>
  <c r="AB863" i="1"/>
  <c r="AB867" i="1"/>
  <c r="AB871" i="1"/>
  <c r="AB875" i="1"/>
  <c r="AB879" i="1"/>
  <c r="AB883" i="1"/>
  <c r="AB887" i="1"/>
  <c r="AB891" i="1"/>
  <c r="AB895" i="1"/>
  <c r="AB899" i="1"/>
  <c r="AB903" i="1"/>
  <c r="AB907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AB1007" i="1"/>
  <c r="AB1011" i="1"/>
  <c r="AB1015" i="1"/>
  <c r="AB1019" i="1"/>
  <c r="AB1023" i="1"/>
  <c r="AB1027" i="1"/>
  <c r="AB1031" i="1"/>
  <c r="AB1035" i="1"/>
  <c r="AB1039" i="1"/>
  <c r="AB1043" i="1"/>
  <c r="AB1047" i="1"/>
  <c r="AB1051" i="1"/>
  <c r="AB1055" i="1"/>
  <c r="AB1146" i="1"/>
  <c r="AB1148" i="1"/>
  <c r="AB1153" i="1"/>
  <c r="AB1155" i="1"/>
  <c r="AB1162" i="1"/>
  <c r="AB1164" i="1"/>
  <c r="AB1169" i="1"/>
  <c r="AB1171" i="1"/>
  <c r="AB1178" i="1"/>
  <c r="AB1180" i="1"/>
  <c r="AB1185" i="1"/>
  <c r="AB1187" i="1"/>
  <c r="AB1194" i="1"/>
  <c r="AB1196" i="1"/>
  <c r="AB1201" i="1"/>
  <c r="AB1203" i="1"/>
  <c r="AB1210" i="1"/>
  <c r="AB1212" i="1"/>
  <c r="AB1217" i="1"/>
  <c r="AB1219" i="1"/>
  <c r="AB1226" i="1"/>
  <c r="AB1228" i="1"/>
  <c r="AB1233" i="1"/>
  <c r="AB1235" i="1"/>
  <c r="AB1242" i="1"/>
  <c r="AB1244" i="1"/>
  <c r="AB1249" i="1"/>
  <c r="AB1251" i="1"/>
  <c r="AB1258" i="1"/>
  <c r="AB1260" i="1"/>
  <c r="AB1265" i="1"/>
  <c r="AB1267" i="1"/>
  <c r="AB1274" i="1"/>
  <c r="AB1276" i="1"/>
  <c r="AB1281" i="1"/>
  <c r="AB1283" i="1"/>
  <c r="AB1292" i="1"/>
  <c r="AB1398" i="1"/>
  <c r="AB1404" i="1"/>
  <c r="AB1520" i="1"/>
  <c r="AB1536" i="1"/>
  <c r="AB299" i="1"/>
  <c r="AB354" i="1"/>
  <c r="AB386" i="1"/>
  <c r="AB402" i="1"/>
  <c r="AB410" i="1"/>
  <c r="AB526" i="1"/>
  <c r="AB568" i="1"/>
  <c r="Z277" i="1"/>
  <c r="AB279" i="1"/>
  <c r="M280" i="1"/>
  <c r="AB280" i="1" s="1"/>
  <c r="S282" i="1"/>
  <c r="AB282" i="1" s="1"/>
  <c r="P287" i="1"/>
  <c r="V289" i="1"/>
  <c r="AB289" i="1" s="1"/>
  <c r="Z293" i="1"/>
  <c r="AB293" i="1" s="1"/>
  <c r="M296" i="1"/>
  <c r="AB296" i="1" s="1"/>
  <c r="S298" i="1"/>
  <c r="AB298" i="1" s="1"/>
  <c r="P303" i="1"/>
  <c r="AB303" i="1" s="1"/>
  <c r="V305" i="1"/>
  <c r="Z309" i="1"/>
  <c r="AB309" i="1" s="1"/>
  <c r="AB311" i="1"/>
  <c r="M312" i="1"/>
  <c r="AB312" i="1" s="1"/>
  <c r="S314" i="1"/>
  <c r="P319" i="1"/>
  <c r="AB319" i="1" s="1"/>
  <c r="V321" i="1"/>
  <c r="AB321" i="1" s="1"/>
  <c r="P327" i="1"/>
  <c r="AB327" i="1" s="1"/>
  <c r="V329" i="1"/>
  <c r="AB329" i="1" s="1"/>
  <c r="P335" i="1"/>
  <c r="V337" i="1"/>
  <c r="AB337" i="1" s="1"/>
  <c r="P343" i="1"/>
  <c r="AB343" i="1" s="1"/>
  <c r="V345" i="1"/>
  <c r="AB345" i="1" s="1"/>
  <c r="P351" i="1"/>
  <c r="AB351" i="1" s="1"/>
  <c r="V353" i="1"/>
  <c r="P359" i="1"/>
  <c r="AB359" i="1" s="1"/>
  <c r="V361" i="1"/>
  <c r="P367" i="1"/>
  <c r="V369" i="1"/>
  <c r="AB369" i="1" s="1"/>
  <c r="P375" i="1"/>
  <c r="AB375" i="1" s="1"/>
  <c r="V377" i="1"/>
  <c r="P383" i="1"/>
  <c r="AB383" i="1" s="1"/>
  <c r="V385" i="1"/>
  <c r="AB385" i="1" s="1"/>
  <c r="P391" i="1"/>
  <c r="AB391" i="1" s="1"/>
  <c r="V393" i="1"/>
  <c r="AB393" i="1" s="1"/>
  <c r="P399" i="1"/>
  <c r="V401" i="1"/>
  <c r="AB401" i="1" s="1"/>
  <c r="P407" i="1"/>
  <c r="AB407" i="1" s="1"/>
  <c r="V409" i="1"/>
  <c r="P415" i="1"/>
  <c r="AB415" i="1" s="1"/>
  <c r="V417" i="1"/>
  <c r="P423" i="1"/>
  <c r="AB423" i="1" s="1"/>
  <c r="V425" i="1"/>
  <c r="P431" i="1"/>
  <c r="V433" i="1"/>
  <c r="AB433" i="1" s="1"/>
  <c r="AB440" i="1"/>
  <c r="AB442" i="1"/>
  <c r="AB444" i="1"/>
  <c r="AB446" i="1"/>
  <c r="AB448" i="1"/>
  <c r="AB450" i="1"/>
  <c r="AB452" i="1"/>
  <c r="AB454" i="1"/>
  <c r="AB456" i="1"/>
  <c r="AB458" i="1"/>
  <c r="AB460" i="1"/>
  <c r="AB462" i="1"/>
  <c r="AB464" i="1"/>
  <c r="AB466" i="1"/>
  <c r="AB468" i="1"/>
  <c r="AB470" i="1"/>
  <c r="AB472" i="1"/>
  <c r="AB474" i="1"/>
  <c r="AB476" i="1"/>
  <c r="AB478" i="1"/>
  <c r="AB480" i="1"/>
  <c r="AB482" i="1"/>
  <c r="AB484" i="1"/>
  <c r="AB486" i="1"/>
  <c r="AB488" i="1"/>
  <c r="AB490" i="1"/>
  <c r="AB492" i="1"/>
  <c r="AB494" i="1"/>
  <c r="AB496" i="1"/>
  <c r="AB498" i="1"/>
  <c r="AB500" i="1"/>
  <c r="AB502" i="1"/>
  <c r="AB504" i="1"/>
  <c r="M509" i="1"/>
  <c r="V510" i="1"/>
  <c r="AB510" i="1" s="1"/>
  <c r="AB511" i="1"/>
  <c r="S511" i="1"/>
  <c r="P512" i="1"/>
  <c r="AB512" i="1" s="1"/>
  <c r="Z514" i="1"/>
  <c r="AB514" i="1" s="1"/>
  <c r="AB516" i="1"/>
  <c r="M525" i="1"/>
  <c r="AB525" i="1" s="1"/>
  <c r="V526" i="1"/>
  <c r="AB527" i="1"/>
  <c r="S527" i="1"/>
  <c r="P528" i="1"/>
  <c r="AB528" i="1" s="1"/>
  <c r="Z530" i="1"/>
  <c r="AB530" i="1" s="1"/>
  <c r="AB532" i="1"/>
  <c r="M541" i="1"/>
  <c r="AB541" i="1" s="1"/>
  <c r="V542" i="1"/>
  <c r="AB542" i="1" s="1"/>
  <c r="AB543" i="1"/>
  <c r="S543" i="1"/>
  <c r="P544" i="1"/>
  <c r="AB544" i="1" s="1"/>
  <c r="Z546" i="1"/>
  <c r="AB546" i="1" s="1"/>
  <c r="AB548" i="1"/>
  <c r="M557" i="1"/>
  <c r="AB557" i="1" s="1"/>
  <c r="V558" i="1"/>
  <c r="AB558" i="1" s="1"/>
  <c r="AB559" i="1"/>
  <c r="S559" i="1"/>
  <c r="P560" i="1"/>
  <c r="AB560" i="1" s="1"/>
  <c r="Z562" i="1"/>
  <c r="AB562" i="1" s="1"/>
  <c r="AB564" i="1"/>
  <c r="M573" i="1"/>
  <c r="AB573" i="1" s="1"/>
  <c r="V574" i="1"/>
  <c r="AB574" i="1" s="1"/>
  <c r="AB575" i="1"/>
  <c r="S575" i="1"/>
  <c r="P576" i="1"/>
  <c r="AB576" i="1" s="1"/>
  <c r="Z578" i="1"/>
  <c r="AB578" i="1" s="1"/>
  <c r="AB580" i="1"/>
  <c r="M589" i="1"/>
  <c r="V590" i="1"/>
  <c r="AB590" i="1" s="1"/>
  <c r="AB591" i="1"/>
  <c r="S591" i="1"/>
  <c r="P592" i="1"/>
  <c r="AB592" i="1" s="1"/>
  <c r="Z594" i="1"/>
  <c r="AB594" i="1" s="1"/>
  <c r="AB596" i="1"/>
  <c r="M605" i="1"/>
  <c r="V606" i="1"/>
  <c r="AB606" i="1" s="1"/>
  <c r="AB607" i="1"/>
  <c r="S607" i="1"/>
  <c r="P608" i="1"/>
  <c r="AB608" i="1" s="1"/>
  <c r="Z610" i="1"/>
  <c r="AB610" i="1" s="1"/>
  <c r="AB612" i="1"/>
  <c r="M621" i="1"/>
  <c r="V622" i="1"/>
  <c r="AB622" i="1" s="1"/>
  <c r="AB623" i="1"/>
  <c r="S623" i="1"/>
  <c r="P624" i="1"/>
  <c r="AB624" i="1" s="1"/>
  <c r="Z626" i="1"/>
  <c r="AB626" i="1" s="1"/>
  <c r="AB628" i="1"/>
  <c r="AB634" i="1"/>
  <c r="AB638" i="1"/>
  <c r="AB642" i="1"/>
  <c r="AB646" i="1"/>
  <c r="AB650" i="1"/>
  <c r="AB654" i="1"/>
  <c r="AB658" i="1"/>
  <c r="AB662" i="1"/>
  <c r="AB666" i="1"/>
  <c r="AB670" i="1"/>
  <c r="AB674" i="1"/>
  <c r="AB678" i="1"/>
  <c r="AB682" i="1"/>
  <c r="AB686" i="1"/>
  <c r="AB690" i="1"/>
  <c r="AB694" i="1"/>
  <c r="AB698" i="1"/>
  <c r="AB702" i="1"/>
  <c r="AB706" i="1"/>
  <c r="AB710" i="1"/>
  <c r="AB714" i="1"/>
  <c r="AB718" i="1"/>
  <c r="AB722" i="1"/>
  <c r="AB726" i="1"/>
  <c r="AB730" i="1"/>
  <c r="AB734" i="1"/>
  <c r="AB738" i="1"/>
  <c r="AB742" i="1"/>
  <c r="AB746" i="1"/>
  <c r="AB750" i="1"/>
  <c r="AB754" i="1"/>
  <c r="AB758" i="1"/>
  <c r="AB762" i="1"/>
  <c r="AB766" i="1"/>
  <c r="AB770" i="1"/>
  <c r="AB774" i="1"/>
  <c r="AB778" i="1"/>
  <c r="AB782" i="1"/>
  <c r="AB786" i="1"/>
  <c r="AB790" i="1"/>
  <c r="AB794" i="1"/>
  <c r="AB798" i="1"/>
  <c r="AB802" i="1"/>
  <c r="AB806" i="1"/>
  <c r="AB810" i="1"/>
  <c r="AB814" i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6" i="1"/>
  <c r="AB910" i="1"/>
  <c r="AB914" i="1"/>
  <c r="AB918" i="1"/>
  <c r="AB922" i="1"/>
  <c r="AB926" i="1"/>
  <c r="AB930" i="1"/>
  <c r="AB934" i="1"/>
  <c r="AB938" i="1"/>
  <c r="AB942" i="1"/>
  <c r="AB946" i="1"/>
  <c r="AB950" i="1"/>
  <c r="AB954" i="1"/>
  <c r="AB958" i="1"/>
  <c r="AB962" i="1"/>
  <c r="AB966" i="1"/>
  <c r="AB970" i="1"/>
  <c r="AB974" i="1"/>
  <c r="AB978" i="1"/>
  <c r="AB982" i="1"/>
  <c r="AB986" i="1"/>
  <c r="AB990" i="1"/>
  <c r="AB994" i="1"/>
  <c r="AB998" i="1"/>
  <c r="AB1002" i="1"/>
  <c r="AB1006" i="1"/>
  <c r="AB1010" i="1"/>
  <c r="AB1014" i="1"/>
  <c r="AB1018" i="1"/>
  <c r="AB1022" i="1"/>
  <c r="AB1026" i="1"/>
  <c r="AB1030" i="1"/>
  <c r="AB1034" i="1"/>
  <c r="AB1038" i="1"/>
  <c r="AB1042" i="1"/>
  <c r="AB1046" i="1"/>
  <c r="AB1050" i="1"/>
  <c r="AB1054" i="1"/>
  <c r="AB1057" i="1"/>
  <c r="AB1059" i="1"/>
  <c r="AB1061" i="1"/>
  <c r="AB1063" i="1"/>
  <c r="AB1065" i="1"/>
  <c r="AB1067" i="1"/>
  <c r="AB1069" i="1"/>
  <c r="AB1071" i="1"/>
  <c r="AB1073" i="1"/>
  <c r="AB1075" i="1"/>
  <c r="AB1077" i="1"/>
  <c r="AB1079" i="1"/>
  <c r="AB1081" i="1"/>
  <c r="AB1083" i="1"/>
  <c r="AB1085" i="1"/>
  <c r="AB1087" i="1"/>
  <c r="AB1089" i="1"/>
  <c r="AB1091" i="1"/>
  <c r="AB1093" i="1"/>
  <c r="AB1095" i="1"/>
  <c r="AB1097" i="1"/>
  <c r="AB1099" i="1"/>
  <c r="AB1101" i="1"/>
  <c r="AB1103" i="1"/>
  <c r="AB1105" i="1"/>
  <c r="AB1107" i="1"/>
  <c r="AB1109" i="1"/>
  <c r="AB1111" i="1"/>
  <c r="AB1113" i="1"/>
  <c r="AB1115" i="1"/>
  <c r="AB1117" i="1"/>
  <c r="AB1119" i="1"/>
  <c r="AB1121" i="1"/>
  <c r="AB1123" i="1"/>
  <c r="AB1125" i="1"/>
  <c r="AB1127" i="1"/>
  <c r="AB1129" i="1"/>
  <c r="AB1131" i="1"/>
  <c r="AB1133" i="1"/>
  <c r="AB1135" i="1"/>
  <c r="AB1137" i="1"/>
  <c r="AB1139" i="1"/>
  <c r="AB1142" i="1"/>
  <c r="AB1144" i="1"/>
  <c r="AB1149" i="1"/>
  <c r="AB1151" i="1"/>
  <c r="AB1158" i="1"/>
  <c r="AB1160" i="1"/>
  <c r="AB1165" i="1"/>
  <c r="AB1167" i="1"/>
  <c r="AB1174" i="1"/>
  <c r="AB1176" i="1"/>
  <c r="AB1181" i="1"/>
  <c r="AB1183" i="1"/>
  <c r="AB1190" i="1"/>
  <c r="AB1192" i="1"/>
  <c r="AB1197" i="1"/>
  <c r="AB1199" i="1"/>
  <c r="AB1206" i="1"/>
  <c r="AB1208" i="1"/>
  <c r="AB1213" i="1"/>
  <c r="AB1215" i="1"/>
  <c r="AB1222" i="1"/>
  <c r="AB1224" i="1"/>
  <c r="AB1229" i="1"/>
  <c r="AB1231" i="1"/>
  <c r="AB1238" i="1"/>
  <c r="AB1240" i="1"/>
  <c r="AB1245" i="1"/>
  <c r="AB1247" i="1"/>
  <c r="AB1256" i="1"/>
  <c r="AB1261" i="1"/>
  <c r="AB1263" i="1"/>
  <c r="AB1272" i="1"/>
  <c r="AB1277" i="1"/>
  <c r="AB1279" i="1"/>
  <c r="AB1288" i="1"/>
  <c r="AB1296" i="1"/>
  <c r="AB1302" i="1"/>
  <c r="AB1312" i="1"/>
  <c r="AB1316" i="1"/>
  <c r="AB1318" i="1"/>
  <c r="AB1332" i="1"/>
  <c r="AB1334" i="1"/>
  <c r="AB1350" i="1"/>
  <c r="AB1360" i="1"/>
  <c r="AB1366" i="1"/>
  <c r="AB1380" i="1"/>
  <c r="AB1408" i="1"/>
  <c r="AB1484" i="1"/>
  <c r="AB1548" i="1"/>
  <c r="AB1596" i="1"/>
  <c r="AB1612" i="1"/>
  <c r="AB1676" i="1"/>
  <c r="AB2196" i="1"/>
  <c r="AB283" i="1"/>
  <c r="AB1354" i="1"/>
  <c r="AB1390" i="1"/>
  <c r="AB1496" i="1"/>
  <c r="AB1560" i="1"/>
  <c r="AB1624" i="1"/>
  <c r="AB1672" i="1"/>
  <c r="AB1688" i="1"/>
  <c r="AB322" i="1"/>
  <c r="AB339" i="1"/>
  <c r="AB346" i="1"/>
  <c r="AB419" i="1"/>
  <c r="AB434" i="1"/>
  <c r="AB552" i="1"/>
  <c r="AB632" i="1"/>
  <c r="P279" i="1"/>
  <c r="V281" i="1"/>
  <c r="AB281" i="1" s="1"/>
  <c r="Z285" i="1"/>
  <c r="AB287" i="1"/>
  <c r="M288" i="1"/>
  <c r="AB288" i="1" s="1"/>
  <c r="S290" i="1"/>
  <c r="P295" i="1"/>
  <c r="AB295" i="1" s="1"/>
  <c r="V297" i="1"/>
  <c r="AB297" i="1" s="1"/>
  <c r="Z301" i="1"/>
  <c r="M304" i="1"/>
  <c r="S306" i="1"/>
  <c r="AB306" i="1" s="1"/>
  <c r="P311" i="1"/>
  <c r="V313" i="1"/>
  <c r="P315" i="1"/>
  <c r="AB315" i="1" s="1"/>
  <c r="V317" i="1"/>
  <c r="AB317" i="1" s="1"/>
  <c r="P323" i="1"/>
  <c r="AB323" i="1" s="1"/>
  <c r="V325" i="1"/>
  <c r="P331" i="1"/>
  <c r="AB331" i="1" s="1"/>
  <c r="V333" i="1"/>
  <c r="AB333" i="1" s="1"/>
  <c r="P339" i="1"/>
  <c r="V341" i="1"/>
  <c r="P347" i="1"/>
  <c r="AB347" i="1" s="1"/>
  <c r="V349" i="1"/>
  <c r="AB349" i="1" s="1"/>
  <c r="P355" i="1"/>
  <c r="AB355" i="1" s="1"/>
  <c r="V357" i="1"/>
  <c r="AB357" i="1" s="1"/>
  <c r="P363" i="1"/>
  <c r="AB363" i="1" s="1"/>
  <c r="V365" i="1"/>
  <c r="AB365" i="1" s="1"/>
  <c r="P371" i="1"/>
  <c r="V373" i="1"/>
  <c r="AB373" i="1" s="1"/>
  <c r="P379" i="1"/>
  <c r="AB379" i="1" s="1"/>
  <c r="V381" i="1"/>
  <c r="AB381" i="1" s="1"/>
  <c r="P387" i="1"/>
  <c r="V389" i="1"/>
  <c r="P395" i="1"/>
  <c r="V397" i="1"/>
  <c r="AB397" i="1" s="1"/>
  <c r="P403" i="1"/>
  <c r="AB403" i="1" s="1"/>
  <c r="V405" i="1"/>
  <c r="P411" i="1"/>
  <c r="AB411" i="1" s="1"/>
  <c r="V413" i="1"/>
  <c r="AB413" i="1" s="1"/>
  <c r="P419" i="1"/>
  <c r="V421" i="1"/>
  <c r="AB421" i="1" s="1"/>
  <c r="P427" i="1"/>
  <c r="AB427" i="1" s="1"/>
  <c r="V429" i="1"/>
  <c r="AB429" i="1" s="1"/>
  <c r="P435" i="1"/>
  <c r="AB435" i="1" s="1"/>
  <c r="V437" i="1"/>
  <c r="AB437" i="1" s="1"/>
  <c r="AB439" i="1"/>
  <c r="AB443" i="1"/>
  <c r="AB447" i="1"/>
  <c r="AB451" i="1"/>
  <c r="AB455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Z506" i="1"/>
  <c r="AB506" i="1" s="1"/>
  <c r="M517" i="1"/>
  <c r="AB517" i="1" s="1"/>
  <c r="V518" i="1"/>
  <c r="AB518" i="1" s="1"/>
  <c r="AB519" i="1"/>
  <c r="S519" i="1"/>
  <c r="P520" i="1"/>
  <c r="AB520" i="1" s="1"/>
  <c r="Z522" i="1"/>
  <c r="AB522" i="1" s="1"/>
  <c r="M533" i="1"/>
  <c r="AB533" i="1" s="1"/>
  <c r="V534" i="1"/>
  <c r="AB534" i="1" s="1"/>
  <c r="AB535" i="1"/>
  <c r="S535" i="1"/>
  <c r="P536" i="1"/>
  <c r="AB536" i="1" s="1"/>
  <c r="Z538" i="1"/>
  <c r="AB538" i="1" s="1"/>
  <c r="M549" i="1"/>
  <c r="AB549" i="1" s="1"/>
  <c r="V550" i="1"/>
  <c r="AB550" i="1" s="1"/>
  <c r="AB551" i="1"/>
  <c r="S551" i="1"/>
  <c r="P552" i="1"/>
  <c r="Z554" i="1"/>
  <c r="AB554" i="1" s="1"/>
  <c r="M565" i="1"/>
  <c r="AB565" i="1" s="1"/>
  <c r="V566" i="1"/>
  <c r="AB566" i="1" s="1"/>
  <c r="AB567" i="1"/>
  <c r="S567" i="1"/>
  <c r="P568" i="1"/>
  <c r="Z570" i="1"/>
  <c r="AB570" i="1" s="1"/>
  <c r="M581" i="1"/>
  <c r="AB581" i="1" s="1"/>
  <c r="V582" i="1"/>
  <c r="AB582" i="1" s="1"/>
  <c r="AB583" i="1"/>
  <c r="S583" i="1"/>
  <c r="P584" i="1"/>
  <c r="AB584" i="1" s="1"/>
  <c r="Z586" i="1"/>
  <c r="AB586" i="1" s="1"/>
  <c r="M597" i="1"/>
  <c r="AB597" i="1" s="1"/>
  <c r="V598" i="1"/>
  <c r="AB598" i="1" s="1"/>
  <c r="S599" i="1"/>
  <c r="AB599" i="1" s="1"/>
  <c r="P600" i="1"/>
  <c r="AB600" i="1" s="1"/>
  <c r="Z602" i="1"/>
  <c r="AB602" i="1" s="1"/>
  <c r="M613" i="1"/>
  <c r="AB613" i="1" s="1"/>
  <c r="V614" i="1"/>
  <c r="AB614" i="1" s="1"/>
  <c r="S615" i="1"/>
  <c r="AB615" i="1" s="1"/>
  <c r="P616" i="1"/>
  <c r="AB616" i="1" s="1"/>
  <c r="Z618" i="1"/>
  <c r="AB618" i="1" s="1"/>
  <c r="M629" i="1"/>
  <c r="AB629" i="1" s="1"/>
  <c r="V630" i="1"/>
  <c r="AB630" i="1" s="1"/>
  <c r="S631" i="1"/>
  <c r="AB631" i="1" s="1"/>
  <c r="P632" i="1"/>
  <c r="AB636" i="1"/>
  <c r="AB640" i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AB840" i="1"/>
  <c r="AB844" i="1"/>
  <c r="AB848" i="1"/>
  <c r="AB852" i="1"/>
  <c r="AB856" i="1"/>
  <c r="AB860" i="1"/>
  <c r="AB864" i="1"/>
  <c r="AB868" i="1"/>
  <c r="AB872" i="1"/>
  <c r="AB876" i="1"/>
  <c r="AB880" i="1"/>
  <c r="AB884" i="1"/>
  <c r="AB888" i="1"/>
  <c r="AB892" i="1"/>
  <c r="AB896" i="1"/>
  <c r="AB900" i="1"/>
  <c r="AB904" i="1"/>
  <c r="AB908" i="1"/>
  <c r="AB912" i="1"/>
  <c r="AB916" i="1"/>
  <c r="AB920" i="1"/>
  <c r="AB924" i="1"/>
  <c r="AB928" i="1"/>
  <c r="AB932" i="1"/>
  <c r="AB936" i="1"/>
  <c r="AB940" i="1"/>
  <c r="AB944" i="1"/>
  <c r="AB948" i="1"/>
  <c r="AB952" i="1"/>
  <c r="AB956" i="1"/>
  <c r="AB960" i="1"/>
  <c r="AB964" i="1"/>
  <c r="AB968" i="1"/>
  <c r="AB972" i="1"/>
  <c r="AB976" i="1"/>
  <c r="AB980" i="1"/>
  <c r="AB984" i="1"/>
  <c r="AB988" i="1"/>
  <c r="AB992" i="1"/>
  <c r="AB996" i="1"/>
  <c r="AB1000" i="1"/>
  <c r="AB1004" i="1"/>
  <c r="AB1008" i="1"/>
  <c r="AB1012" i="1"/>
  <c r="AB1016" i="1"/>
  <c r="AB1020" i="1"/>
  <c r="AB1024" i="1"/>
  <c r="AB1028" i="1"/>
  <c r="AB1032" i="1"/>
  <c r="AB1036" i="1"/>
  <c r="AB1040" i="1"/>
  <c r="AB1044" i="1"/>
  <c r="AB1048" i="1"/>
  <c r="AB1052" i="1"/>
  <c r="AB1056" i="1"/>
  <c r="AB1058" i="1"/>
  <c r="AB1060" i="1"/>
  <c r="AB1062" i="1"/>
  <c r="AB1064" i="1"/>
  <c r="AB1066" i="1"/>
  <c r="AB1068" i="1"/>
  <c r="AB1070" i="1"/>
  <c r="AB1072" i="1"/>
  <c r="AB1074" i="1"/>
  <c r="AB1076" i="1"/>
  <c r="AB1078" i="1"/>
  <c r="AB1080" i="1"/>
  <c r="AB1082" i="1"/>
  <c r="AB1084" i="1"/>
  <c r="AB1086" i="1"/>
  <c r="AB1088" i="1"/>
  <c r="AB1090" i="1"/>
  <c r="AB1092" i="1"/>
  <c r="AB1094" i="1"/>
  <c r="AB1096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6" i="1"/>
  <c r="AB1140" i="1"/>
  <c r="AB1143" i="1"/>
  <c r="AB1150" i="1"/>
  <c r="AB1152" i="1"/>
  <c r="AB1157" i="1"/>
  <c r="AB1159" i="1"/>
  <c r="AB1166" i="1"/>
  <c r="AB1168" i="1"/>
  <c r="AB1173" i="1"/>
  <c r="AB1175" i="1"/>
  <c r="AB1182" i="1"/>
  <c r="AB1184" i="1"/>
  <c r="AB1189" i="1"/>
  <c r="AB1191" i="1"/>
  <c r="AB1198" i="1"/>
  <c r="AB1200" i="1"/>
  <c r="AB1205" i="1"/>
  <c r="AB1207" i="1"/>
  <c r="AB1214" i="1"/>
  <c r="AB1216" i="1"/>
  <c r="AB1221" i="1"/>
  <c r="AB1223" i="1"/>
  <c r="AB1230" i="1"/>
  <c r="AB1232" i="1"/>
  <c r="AB1237" i="1"/>
  <c r="AB1239" i="1"/>
  <c r="AB1246" i="1"/>
  <c r="AB1248" i="1"/>
  <c r="AB1253" i="1"/>
  <c r="AB1255" i="1"/>
  <c r="AB1262" i="1"/>
  <c r="AB1264" i="1"/>
  <c r="AB1269" i="1"/>
  <c r="AB1271" i="1"/>
  <c r="AB1278" i="1"/>
  <c r="AB1280" i="1"/>
  <c r="AB1285" i="1"/>
  <c r="AB1287" i="1"/>
  <c r="AB1304" i="1"/>
  <c r="AB1310" i="1"/>
  <c r="AB1324" i="1"/>
  <c r="AB1326" i="1"/>
  <c r="AB1336" i="1"/>
  <c r="AB1342" i="1"/>
  <c r="AB1352" i="1"/>
  <c r="AB1368" i="1"/>
  <c r="AB1372" i="1"/>
  <c r="AB1374" i="1"/>
  <c r="AB1508" i="1"/>
  <c r="AB1556" i="1"/>
  <c r="AB1572" i="1"/>
  <c r="AB1636" i="1"/>
  <c r="AB1652" i="1"/>
  <c r="AB2172" i="1"/>
  <c r="AB1297" i="1"/>
  <c r="AB1305" i="1"/>
  <c r="AB1313" i="1"/>
  <c r="AB1321" i="1"/>
  <c r="AB1329" i="1"/>
  <c r="AB1337" i="1"/>
  <c r="AB1345" i="1"/>
  <c r="AB1353" i="1"/>
  <c r="AB1369" i="1"/>
  <c r="AB1377" i="1"/>
  <c r="AB1385" i="1"/>
  <c r="AB1409" i="1"/>
  <c r="M1480" i="1"/>
  <c r="AB1480" i="1" s="1"/>
  <c r="Z1481" i="1"/>
  <c r="M1484" i="1"/>
  <c r="Z1485" i="1"/>
  <c r="M1488" i="1"/>
  <c r="AB1488" i="1" s="1"/>
  <c r="P1495" i="1"/>
  <c r="M1496" i="1"/>
  <c r="M1500" i="1"/>
  <c r="AB1500" i="1" s="1"/>
  <c r="M1504" i="1"/>
  <c r="AB1504" i="1" s="1"/>
  <c r="P1507" i="1"/>
  <c r="M1508" i="1"/>
  <c r="M1512" i="1"/>
  <c r="AB1512" i="1" s="1"/>
  <c r="P1515" i="1"/>
  <c r="AB1515" i="1" s="1"/>
  <c r="M1516" i="1"/>
  <c r="AB1516" i="1" s="1"/>
  <c r="M1520" i="1"/>
  <c r="P1523" i="1"/>
  <c r="AB1523" i="1" s="1"/>
  <c r="M1524" i="1"/>
  <c r="AB1524" i="1" s="1"/>
  <c r="P1527" i="1"/>
  <c r="M1528" i="1"/>
  <c r="AB1528" i="1" s="1"/>
  <c r="P1531" i="1"/>
  <c r="AB1531" i="1" s="1"/>
  <c r="M1532" i="1"/>
  <c r="AB1532" i="1" s="1"/>
  <c r="Z1533" i="1"/>
  <c r="P1535" i="1"/>
  <c r="M1536" i="1"/>
  <c r="Z1537" i="1"/>
  <c r="P1539" i="1"/>
  <c r="M1540" i="1"/>
  <c r="AB1540" i="1" s="1"/>
  <c r="M1544" i="1"/>
  <c r="AB1544" i="1" s="1"/>
  <c r="P1547" i="1"/>
  <c r="AB1547" i="1" s="1"/>
  <c r="M1548" i="1"/>
  <c r="Z1549" i="1"/>
  <c r="P1551" i="1"/>
  <c r="M1552" i="1"/>
  <c r="AB1552" i="1" s="1"/>
  <c r="P1555" i="1"/>
  <c r="M1556" i="1"/>
  <c r="Z1557" i="1"/>
  <c r="P1559" i="1"/>
  <c r="M1560" i="1"/>
  <c r="P1563" i="1"/>
  <c r="M1564" i="1"/>
  <c r="AB1564" i="1" s="1"/>
  <c r="P1567" i="1"/>
  <c r="M1568" i="1"/>
  <c r="AB1568" i="1" s="1"/>
  <c r="P1571" i="1"/>
  <c r="M1572" i="1"/>
  <c r="Z1573" i="1"/>
  <c r="AB1573" i="1" s="1"/>
  <c r="P1575" i="1"/>
  <c r="M1576" i="1"/>
  <c r="AB1576" i="1" s="1"/>
  <c r="P1579" i="1"/>
  <c r="AB1579" i="1" s="1"/>
  <c r="M1580" i="1"/>
  <c r="AB1580" i="1" s="1"/>
  <c r="Z1581" i="1"/>
  <c r="S1582" i="1"/>
  <c r="P1583" i="1"/>
  <c r="M1584" i="1"/>
  <c r="AB1584" i="1" s="1"/>
  <c r="M1588" i="1"/>
  <c r="AB1588" i="1" s="1"/>
  <c r="Z1589" i="1"/>
  <c r="S1590" i="1"/>
  <c r="AB1590" i="1" s="1"/>
  <c r="P1591" i="1"/>
  <c r="M1592" i="1"/>
  <c r="AB1592" i="1" s="1"/>
  <c r="Z1593" i="1"/>
  <c r="S1594" i="1"/>
  <c r="AB1594" i="1" s="1"/>
  <c r="P1595" i="1"/>
  <c r="AB1595" i="1" s="1"/>
  <c r="M1596" i="1"/>
  <c r="Z1597" i="1"/>
  <c r="P1599" i="1"/>
  <c r="M1600" i="1"/>
  <c r="AB1600" i="1" s="1"/>
  <c r="P1603" i="1"/>
  <c r="P1607" i="1"/>
  <c r="M1608" i="1"/>
  <c r="AB1608" i="1" s="1"/>
  <c r="S1610" i="1"/>
  <c r="AB1610" i="1" s="1"/>
  <c r="P1611" i="1"/>
  <c r="M1612" i="1"/>
  <c r="P1615" i="1"/>
  <c r="M1616" i="1"/>
  <c r="AB1616" i="1" s="1"/>
  <c r="Z1617" i="1"/>
  <c r="P1619" i="1"/>
  <c r="M1620" i="1"/>
  <c r="AB1620" i="1" s="1"/>
  <c r="Z1621" i="1"/>
  <c r="AB1621" i="1" s="1"/>
  <c r="P1623" i="1"/>
  <c r="M1624" i="1"/>
  <c r="Z1625" i="1"/>
  <c r="AB1625" i="1" s="1"/>
  <c r="P1627" i="1"/>
  <c r="AB1627" i="1" s="1"/>
  <c r="M1628" i="1"/>
  <c r="AB1628" i="1" s="1"/>
  <c r="Z1629" i="1"/>
  <c r="P1631" i="1"/>
  <c r="M1632" i="1"/>
  <c r="AB1632" i="1" s="1"/>
  <c r="M1636" i="1"/>
  <c r="P1639" i="1"/>
  <c r="M1640" i="1"/>
  <c r="AB1640" i="1" s="1"/>
  <c r="P1643" i="1"/>
  <c r="AB1643" i="1" s="1"/>
  <c r="M1644" i="1"/>
  <c r="AB1644" i="1" s="1"/>
  <c r="P1647" i="1"/>
  <c r="M1648" i="1"/>
  <c r="AB1648" i="1" s="1"/>
  <c r="P1651" i="1"/>
  <c r="AB1651" i="1" s="1"/>
  <c r="M1652" i="1"/>
  <c r="Z1653" i="1"/>
  <c r="S1654" i="1"/>
  <c r="P1655" i="1"/>
  <c r="M1656" i="1"/>
  <c r="AB1656" i="1" s="1"/>
  <c r="P1659" i="1"/>
  <c r="M1660" i="1"/>
  <c r="AB1660" i="1" s="1"/>
  <c r="M1664" i="1"/>
  <c r="AB1664" i="1" s="1"/>
  <c r="Z1665" i="1"/>
  <c r="S1666" i="1"/>
  <c r="P1667" i="1"/>
  <c r="AB1667" i="1" s="1"/>
  <c r="M1668" i="1"/>
  <c r="AB1668" i="1" s="1"/>
  <c r="P1671" i="1"/>
  <c r="M1672" i="1"/>
  <c r="Z1673" i="1"/>
  <c r="AB1673" i="1" s="1"/>
  <c r="S1674" i="1"/>
  <c r="AB1674" i="1" s="1"/>
  <c r="P1675" i="1"/>
  <c r="M1676" i="1"/>
  <c r="Z1677" i="1"/>
  <c r="S1678" i="1"/>
  <c r="AB1678" i="1" s="1"/>
  <c r="P1679" i="1"/>
  <c r="M1680" i="1"/>
  <c r="AB1680" i="1" s="1"/>
  <c r="P1683" i="1"/>
  <c r="AB1683" i="1" s="1"/>
  <c r="M1684" i="1"/>
  <c r="AB1684" i="1" s="1"/>
  <c r="Z1685" i="1"/>
  <c r="P1687" i="1"/>
  <c r="M1688" i="1"/>
  <c r="S1690" i="1"/>
  <c r="P1691" i="1"/>
  <c r="M1692" i="1"/>
  <c r="AB1692" i="1" s="1"/>
  <c r="S1694" i="1"/>
  <c r="AB1694" i="1" s="1"/>
  <c r="AB1756" i="1"/>
  <c r="AB1806" i="1"/>
  <c r="AB1852" i="1"/>
  <c r="AB1884" i="1"/>
  <c r="AB2108" i="1"/>
  <c r="V1293" i="1"/>
  <c r="AB1293" i="1" s="1"/>
  <c r="S1294" i="1"/>
  <c r="AB1294" i="1" s="1"/>
  <c r="P1299" i="1"/>
  <c r="M1300" i="1"/>
  <c r="AB1300" i="1" s="1"/>
  <c r="Z1307" i="1"/>
  <c r="AB1307" i="1" s="1"/>
  <c r="P1315" i="1"/>
  <c r="M1316" i="1"/>
  <c r="AB1319" i="1"/>
  <c r="P1323" i="1"/>
  <c r="M1324" i="1"/>
  <c r="AB1327" i="1"/>
  <c r="P1331" i="1"/>
  <c r="Z1331" i="1"/>
  <c r="M1332" i="1"/>
  <c r="AB1335" i="1"/>
  <c r="P1339" i="1"/>
  <c r="AB1339" i="1" s="1"/>
  <c r="M1340" i="1"/>
  <c r="AB1340" i="1" s="1"/>
  <c r="P1347" i="1"/>
  <c r="AB1347" i="1" s="1"/>
  <c r="M1348" i="1"/>
  <c r="AB1348" i="1" s="1"/>
  <c r="P1355" i="1"/>
  <c r="M1356" i="1"/>
  <c r="AB1356" i="1" s="1"/>
  <c r="V1357" i="1"/>
  <c r="AB1357" i="1" s="1"/>
  <c r="S1358" i="1"/>
  <c r="AB1358" i="1" s="1"/>
  <c r="P1363" i="1"/>
  <c r="M1364" i="1"/>
  <c r="AB1364" i="1" s="1"/>
  <c r="Z1371" i="1"/>
  <c r="M1372" i="1"/>
  <c r="AB1375" i="1"/>
  <c r="P1379" i="1"/>
  <c r="M1380" i="1"/>
  <c r="V1381" i="1"/>
  <c r="AB1381" i="1" s="1"/>
  <c r="S1382" i="1"/>
  <c r="AB1382" i="1" s="1"/>
  <c r="P1387" i="1"/>
  <c r="M1388" i="1"/>
  <c r="AB1388" i="1" s="1"/>
  <c r="V1389" i="1"/>
  <c r="AB1389" i="1" s="1"/>
  <c r="S1390" i="1"/>
  <c r="P1395" i="1"/>
  <c r="AB1395" i="1" s="1"/>
  <c r="M1396" i="1"/>
  <c r="AB1396" i="1" s="1"/>
  <c r="P1403" i="1"/>
  <c r="M1404" i="1"/>
  <c r="V1405" i="1"/>
  <c r="P1411" i="1"/>
  <c r="M1412" i="1"/>
  <c r="AB1412" i="1" s="1"/>
  <c r="V1413" i="1"/>
  <c r="AB1413" i="1" s="1"/>
  <c r="AB1414" i="1"/>
  <c r="AB1418" i="1"/>
  <c r="V1421" i="1"/>
  <c r="AB1422" i="1"/>
  <c r="AB1426" i="1"/>
  <c r="AB1430" i="1"/>
  <c r="AB1434" i="1"/>
  <c r="V1437" i="1"/>
  <c r="AB1437" i="1" s="1"/>
  <c r="AB1438" i="1"/>
  <c r="AB1442" i="1"/>
  <c r="AB1446" i="1"/>
  <c r="V1449" i="1"/>
  <c r="AB1449" i="1" s="1"/>
  <c r="AB1450" i="1"/>
  <c r="AB1454" i="1"/>
  <c r="AB1458" i="1"/>
  <c r="V1461" i="1"/>
  <c r="AB1461" i="1" s="1"/>
  <c r="AB1462" i="1"/>
  <c r="AB1466" i="1"/>
  <c r="V1469" i="1"/>
  <c r="AB1470" i="1"/>
  <c r="V1473" i="1"/>
  <c r="AB1474" i="1"/>
  <c r="V1477" i="1"/>
  <c r="AB1478" i="1"/>
  <c r="V1481" i="1"/>
  <c r="AB1482" i="1"/>
  <c r="V1485" i="1"/>
  <c r="AB1486" i="1"/>
  <c r="AB1490" i="1"/>
  <c r="AB1494" i="1"/>
  <c r="V1497" i="1"/>
  <c r="AB1497" i="1" s="1"/>
  <c r="AB1498" i="1"/>
  <c r="AB1502" i="1"/>
  <c r="AB1506" i="1"/>
  <c r="AB1510" i="1"/>
  <c r="AB1514" i="1"/>
  <c r="AB1518" i="1"/>
  <c r="AB1522" i="1"/>
  <c r="V1525" i="1"/>
  <c r="AB1526" i="1"/>
  <c r="AB1530" i="1"/>
  <c r="V1533" i="1"/>
  <c r="AB1534" i="1"/>
  <c r="V1537" i="1"/>
  <c r="AB1537" i="1" s="1"/>
  <c r="AB1538" i="1"/>
  <c r="AB1542" i="1"/>
  <c r="AB1546" i="1"/>
  <c r="V1549" i="1"/>
  <c r="AB1549" i="1" s="1"/>
  <c r="AB1550" i="1"/>
  <c r="AB1554" i="1"/>
  <c r="V1557" i="1"/>
  <c r="AB1558" i="1"/>
  <c r="AB1562" i="1"/>
  <c r="AB1566" i="1"/>
  <c r="AB1570" i="1"/>
  <c r="AB1582" i="1"/>
  <c r="AB1654" i="1"/>
  <c r="AB1666" i="1"/>
  <c r="AB1690" i="1"/>
  <c r="AB1714" i="1"/>
  <c r="AB1718" i="1"/>
  <c r="AB1722" i="1"/>
  <c r="AB1726" i="1"/>
  <c r="AB1733" i="1"/>
  <c r="AB1735" i="1"/>
  <c r="AB1742" i="1"/>
  <c r="AB1749" i="1"/>
  <c r="AB1751" i="1"/>
  <c r="AB1765" i="1"/>
  <c r="AB1766" i="1"/>
  <c r="AB1778" i="1"/>
  <c r="AB1797" i="1"/>
  <c r="AB1798" i="1"/>
  <c r="AB1810" i="1"/>
  <c r="AB1829" i="1"/>
  <c r="AB1842" i="1"/>
  <c r="AB1861" i="1"/>
  <c r="AB1862" i="1"/>
  <c r="AB1874" i="1"/>
  <c r="AB1893" i="1"/>
  <c r="AB1894" i="1"/>
  <c r="AB1906" i="1"/>
  <c r="AB1925" i="1"/>
  <c r="AB1926" i="1"/>
  <c r="AB1938" i="1"/>
  <c r="AB1957" i="1"/>
  <c r="AB1958" i="1"/>
  <c r="AB1970" i="1"/>
  <c r="AB1990" i="1"/>
  <c r="AB2002" i="1"/>
  <c r="AB2021" i="1"/>
  <c r="AB2022" i="1"/>
  <c r="AB2034" i="1"/>
  <c r="AB2053" i="1"/>
  <c r="AB2054" i="1"/>
  <c r="AB2066" i="1"/>
  <c r="AB2086" i="1"/>
  <c r="AB2098" i="1"/>
  <c r="AB2117" i="1"/>
  <c r="AB2118" i="1"/>
  <c r="AB2130" i="1"/>
  <c r="AB2132" i="1"/>
  <c r="AB1301" i="1"/>
  <c r="AB1309" i="1"/>
  <c r="AB1317" i="1"/>
  <c r="AB1325" i="1"/>
  <c r="AB1333" i="1"/>
  <c r="AB1341" i="1"/>
  <c r="AB1349" i="1"/>
  <c r="AB1365" i="1"/>
  <c r="AB1373" i="1"/>
  <c r="AB1397" i="1"/>
  <c r="AB1405" i="1"/>
  <c r="AB1730" i="1"/>
  <c r="AB1737" i="1"/>
  <c r="AB1739" i="1"/>
  <c r="AB1746" i="1"/>
  <c r="AB1757" i="1"/>
  <c r="AB1758" i="1"/>
  <c r="AB1770" i="1"/>
  <c r="AB1789" i="1"/>
  <c r="AB1790" i="1"/>
  <c r="AB1802" i="1"/>
  <c r="AB1821" i="1"/>
  <c r="AB1822" i="1"/>
  <c r="AB1834" i="1"/>
  <c r="AB1853" i="1"/>
  <c r="AB1854" i="1"/>
  <c r="AB1866" i="1"/>
  <c r="AB1885" i="1"/>
  <c r="AB1886" i="1"/>
  <c r="AB1898" i="1"/>
  <c r="AB1918" i="1"/>
  <c r="AB1930" i="1"/>
  <c r="AB1949" i="1"/>
  <c r="AB1950" i="1"/>
  <c r="AB1964" i="1"/>
  <c r="AB1981" i="1"/>
  <c r="AB1982" i="1"/>
  <c r="AB2013" i="1"/>
  <c r="AB2045" i="1"/>
  <c r="AB2046" i="1"/>
  <c r="AB2077" i="1"/>
  <c r="AB2078" i="1"/>
  <c r="AB2124" i="1"/>
  <c r="P1295" i="1"/>
  <c r="AB1295" i="1" s="1"/>
  <c r="M1296" i="1"/>
  <c r="AB1299" i="1"/>
  <c r="P1303" i="1"/>
  <c r="AB1303" i="1" s="1"/>
  <c r="Z1303" i="1"/>
  <c r="M1304" i="1"/>
  <c r="P1311" i="1"/>
  <c r="AB1311" i="1" s="1"/>
  <c r="Z1311" i="1"/>
  <c r="M1312" i="1"/>
  <c r="AB1315" i="1"/>
  <c r="Z1319" i="1"/>
  <c r="M1320" i="1"/>
  <c r="AB1320" i="1" s="1"/>
  <c r="AB1323" i="1"/>
  <c r="Z1327" i="1"/>
  <c r="M1328" i="1"/>
  <c r="AB1328" i="1" s="1"/>
  <c r="AB1331" i="1"/>
  <c r="Z1335" i="1"/>
  <c r="P1343" i="1"/>
  <c r="AB1343" i="1" s="1"/>
  <c r="M1344" i="1"/>
  <c r="AB1344" i="1" s="1"/>
  <c r="V1345" i="1"/>
  <c r="P1351" i="1"/>
  <c r="AB1351" i="1" s="1"/>
  <c r="Z1351" i="1"/>
  <c r="M1352" i="1"/>
  <c r="S1354" i="1"/>
  <c r="AB1355" i="1"/>
  <c r="P1359" i="1"/>
  <c r="AB1359" i="1" s="1"/>
  <c r="M1360" i="1"/>
  <c r="V1361" i="1"/>
  <c r="AB1361" i="1" s="1"/>
  <c r="AB1363" i="1"/>
  <c r="Z1367" i="1"/>
  <c r="AB1367" i="1" s="1"/>
  <c r="AB1371" i="1"/>
  <c r="P1375" i="1"/>
  <c r="M1376" i="1"/>
  <c r="AB1376" i="1" s="1"/>
  <c r="AB1379" i="1"/>
  <c r="P1383" i="1"/>
  <c r="AB1383" i="1" s="1"/>
  <c r="M1384" i="1"/>
  <c r="AB1384" i="1" s="1"/>
  <c r="V1385" i="1"/>
  <c r="S1386" i="1"/>
  <c r="AB1386" i="1" s="1"/>
  <c r="AB1387" i="1"/>
  <c r="P1391" i="1"/>
  <c r="AB1391" i="1" s="1"/>
  <c r="M1392" i="1"/>
  <c r="AB1392" i="1" s="1"/>
  <c r="V1393" i="1"/>
  <c r="AB1393" i="1" s="1"/>
  <c r="P1399" i="1"/>
  <c r="AB1399" i="1" s="1"/>
  <c r="Z1399" i="1"/>
  <c r="M1400" i="1"/>
  <c r="AB1400" i="1" s="1"/>
  <c r="V1401" i="1"/>
  <c r="AB1401" i="1" s="1"/>
  <c r="AB1403" i="1"/>
  <c r="P1407" i="1"/>
  <c r="AB1407" i="1" s="1"/>
  <c r="Z1407" i="1"/>
  <c r="M1408" i="1"/>
  <c r="V1409" i="1"/>
  <c r="AB1411" i="1"/>
  <c r="AB1415" i="1"/>
  <c r="AB1417" i="1"/>
  <c r="AB1419" i="1"/>
  <c r="AB1421" i="1"/>
  <c r="AB1423" i="1"/>
  <c r="AB1425" i="1"/>
  <c r="AB1427" i="1"/>
  <c r="AB1429" i="1"/>
  <c r="AB1431" i="1"/>
  <c r="AB1433" i="1"/>
  <c r="AB1435" i="1"/>
  <c r="AB1439" i="1"/>
  <c r="AB1441" i="1"/>
  <c r="AB1443" i="1"/>
  <c r="AB1445" i="1"/>
  <c r="AB1447" i="1"/>
  <c r="AB1451" i="1"/>
  <c r="AB1453" i="1"/>
  <c r="AB1455" i="1"/>
  <c r="AB1457" i="1"/>
  <c r="AB1459" i="1"/>
  <c r="AB1463" i="1"/>
  <c r="AB1465" i="1"/>
  <c r="AB1467" i="1"/>
  <c r="AB1469" i="1"/>
  <c r="AB1471" i="1"/>
  <c r="AB1473" i="1"/>
  <c r="AB1475" i="1"/>
  <c r="AB1477" i="1"/>
  <c r="AB1479" i="1"/>
  <c r="AB1481" i="1"/>
  <c r="AB1483" i="1"/>
  <c r="AB1485" i="1"/>
  <c r="AB1487" i="1"/>
  <c r="AB1489" i="1"/>
  <c r="AB1491" i="1"/>
  <c r="AB1493" i="1"/>
  <c r="AB1495" i="1"/>
  <c r="AB1499" i="1"/>
  <c r="AB1501" i="1"/>
  <c r="AB1503" i="1"/>
  <c r="AB1505" i="1"/>
  <c r="AB1507" i="1"/>
  <c r="AB1509" i="1"/>
  <c r="AB1511" i="1"/>
  <c r="AB1513" i="1"/>
  <c r="AB1517" i="1"/>
  <c r="AB1519" i="1"/>
  <c r="AB1521" i="1"/>
  <c r="AB1525" i="1"/>
  <c r="AB1527" i="1"/>
  <c r="AB1529" i="1"/>
  <c r="AB1533" i="1"/>
  <c r="AB1535" i="1"/>
  <c r="AB1539" i="1"/>
  <c r="AB1541" i="1"/>
  <c r="AB1543" i="1"/>
  <c r="AB1545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5" i="1"/>
  <c r="AB1577" i="1"/>
  <c r="AB1581" i="1"/>
  <c r="AB1583" i="1"/>
  <c r="AB1585" i="1"/>
  <c r="AB1587" i="1"/>
  <c r="AB1589" i="1"/>
  <c r="AB1591" i="1"/>
  <c r="AB1593" i="1"/>
  <c r="AB1597" i="1"/>
  <c r="AB1599" i="1"/>
  <c r="AB1601" i="1"/>
  <c r="AB1603" i="1"/>
  <c r="AB1605" i="1"/>
  <c r="AB1607" i="1"/>
  <c r="AB1609" i="1"/>
  <c r="AB1611" i="1"/>
  <c r="AB1613" i="1"/>
  <c r="AB1615" i="1"/>
  <c r="AB1617" i="1"/>
  <c r="AB1619" i="1"/>
  <c r="AB1623" i="1"/>
  <c r="AB1629" i="1"/>
  <c r="AB1631" i="1"/>
  <c r="AB1633" i="1"/>
  <c r="AB1635" i="1"/>
  <c r="AB1637" i="1"/>
  <c r="AB1639" i="1"/>
  <c r="AB1641" i="1"/>
  <c r="AB1645" i="1"/>
  <c r="AB1647" i="1"/>
  <c r="AB1649" i="1"/>
  <c r="AB1653" i="1"/>
  <c r="AB1655" i="1"/>
  <c r="AB1657" i="1"/>
  <c r="AB1659" i="1"/>
  <c r="AB1661" i="1"/>
  <c r="AB1663" i="1"/>
  <c r="AB1665" i="1"/>
  <c r="AB1669" i="1"/>
  <c r="AB1671" i="1"/>
  <c r="AB1675" i="1"/>
  <c r="AB1677" i="1"/>
  <c r="AB1679" i="1"/>
  <c r="AB1681" i="1"/>
  <c r="AB1685" i="1"/>
  <c r="AB1687" i="1"/>
  <c r="AB1689" i="1"/>
  <c r="AB1691" i="1"/>
  <c r="AB1693" i="1"/>
  <c r="AB1695" i="1"/>
  <c r="AB1697" i="1"/>
  <c r="AB1699" i="1"/>
  <c r="AB1701" i="1"/>
  <c r="AB1703" i="1"/>
  <c r="AB1705" i="1"/>
  <c r="AB1707" i="1"/>
  <c r="AB1709" i="1"/>
  <c r="AB1711" i="1"/>
  <c r="AB1713" i="1"/>
  <c r="AB1715" i="1"/>
  <c r="AB1717" i="1"/>
  <c r="AB1719" i="1"/>
  <c r="AB1721" i="1"/>
  <c r="AB1723" i="1"/>
  <c r="AB1725" i="1"/>
  <c r="AB1727" i="1"/>
  <c r="AB1734" i="1"/>
  <c r="AB1741" i="1"/>
  <c r="AB1743" i="1"/>
  <c r="AB1750" i="1"/>
  <c r="AB1828" i="1"/>
  <c r="AB1910" i="1"/>
  <c r="AB1956" i="1"/>
  <c r="AB1973" i="1"/>
  <c r="AB1988" i="1"/>
  <c r="AB1761" i="1"/>
  <c r="AB1769" i="1"/>
  <c r="AB1777" i="1"/>
  <c r="AB1785" i="1"/>
  <c r="AB1793" i="1"/>
  <c r="AB1801" i="1"/>
  <c r="AB1809" i="1"/>
  <c r="AB1817" i="1"/>
  <c r="AB1825" i="1"/>
  <c r="AB1833" i="1"/>
  <c r="AB1841" i="1"/>
  <c r="AB1849" i="1"/>
  <c r="AB1857" i="1"/>
  <c r="AB1865" i="1"/>
  <c r="AB1873" i="1"/>
  <c r="AB1881" i="1"/>
  <c r="AB1889" i="1"/>
  <c r="AB1897" i="1"/>
  <c r="AB1905" i="1"/>
  <c r="AB1913" i="1"/>
  <c r="AB1921" i="1"/>
  <c r="AB1929" i="1"/>
  <c r="AB1937" i="1"/>
  <c r="AB1945" i="1"/>
  <c r="AB1953" i="1"/>
  <c r="AB1961" i="1"/>
  <c r="AB1969" i="1"/>
  <c r="AB1977" i="1"/>
  <c r="AB1985" i="1"/>
  <c r="AB1993" i="1"/>
  <c r="AB2001" i="1"/>
  <c r="AB2009" i="1"/>
  <c r="AB2017" i="1"/>
  <c r="AB2025" i="1"/>
  <c r="AB2033" i="1"/>
  <c r="AB2041" i="1"/>
  <c r="AB2049" i="1"/>
  <c r="AB2057" i="1"/>
  <c r="AB2065" i="1"/>
  <c r="AB2073" i="1"/>
  <c r="AB2081" i="1"/>
  <c r="AB2089" i="1"/>
  <c r="AB2097" i="1"/>
  <c r="AB2105" i="1"/>
  <c r="AB2113" i="1"/>
  <c r="AB2121" i="1"/>
  <c r="AB2129" i="1"/>
  <c r="AB2137" i="1"/>
  <c r="AB2139" i="1"/>
  <c r="AB2141" i="1"/>
  <c r="AB2143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81" i="1"/>
  <c r="AB2185" i="1"/>
  <c r="AB2189" i="1"/>
  <c r="AB2191" i="1"/>
  <c r="AB2193" i="1"/>
  <c r="AB2195" i="1"/>
  <c r="AB2197" i="1"/>
  <c r="AB2201" i="1"/>
  <c r="AB2203" i="1"/>
  <c r="AB2205" i="1"/>
  <c r="AB2207" i="1"/>
  <c r="AB2216" i="1"/>
  <c r="AB2221" i="1"/>
  <c r="AB2223" i="1"/>
  <c r="AB2232" i="1"/>
  <c r="AB2237" i="1"/>
  <c r="AB2239" i="1"/>
  <c r="AB2248" i="1"/>
  <c r="AB2253" i="1"/>
  <c r="AB2255" i="1"/>
  <c r="AB2264" i="1"/>
  <c r="AB2269" i="1"/>
  <c r="AB2271" i="1"/>
  <c r="AB2280" i="1"/>
  <c r="AB2285" i="1"/>
  <c r="AB2287" i="1"/>
  <c r="AB2296" i="1"/>
  <c r="AB2301" i="1"/>
  <c r="AB2303" i="1"/>
  <c r="AB2310" i="1"/>
  <c r="AB2312" i="1"/>
  <c r="AB2317" i="1"/>
  <c r="AB2319" i="1"/>
  <c r="AB2326" i="1"/>
  <c r="AB2328" i="1"/>
  <c r="AB2333" i="1"/>
  <c r="AB2335" i="1"/>
  <c r="AB2344" i="1"/>
  <c r="AB2349" i="1"/>
  <c r="AB2351" i="1"/>
  <c r="AB2360" i="1"/>
  <c r="AB2365" i="1"/>
  <c r="AB2367" i="1"/>
  <c r="AB2376" i="1"/>
  <c r="AB2381" i="1"/>
  <c r="AB2383" i="1"/>
  <c r="AB2392" i="1"/>
  <c r="AB2397" i="1"/>
  <c r="AB2399" i="1"/>
  <c r="AB2408" i="1"/>
  <c r="AB2413" i="1"/>
  <c r="AB2415" i="1"/>
  <c r="AB2424" i="1"/>
  <c r="AB2429" i="1"/>
  <c r="AB2431" i="1"/>
  <c r="AB2440" i="1"/>
  <c r="AB2445" i="1"/>
  <c r="AB2449" i="1"/>
  <c r="AB2477" i="1"/>
  <c r="AB2481" i="1"/>
  <c r="AB2483" i="1"/>
  <c r="AB2499" i="1"/>
  <c r="AB2547" i="1"/>
  <c r="AB2593" i="1"/>
  <c r="AB2605" i="1"/>
  <c r="AB2621" i="1"/>
  <c r="AB2647" i="1"/>
  <c r="AB1753" i="1"/>
  <c r="P1755" i="1"/>
  <c r="M1756" i="1"/>
  <c r="AB1759" i="1"/>
  <c r="Z1763" i="1"/>
  <c r="M1764" i="1"/>
  <c r="AB1764" i="1" s="1"/>
  <c r="AB1767" i="1"/>
  <c r="P1771" i="1"/>
  <c r="AB1771" i="1" s="1"/>
  <c r="M1772" i="1"/>
  <c r="AB1772" i="1" s="1"/>
  <c r="V1773" i="1"/>
  <c r="AB1773" i="1" s="1"/>
  <c r="AB1775" i="1"/>
  <c r="P1779" i="1"/>
  <c r="AB1779" i="1" s="1"/>
  <c r="M1780" i="1"/>
  <c r="AB1780" i="1" s="1"/>
  <c r="V1781" i="1"/>
  <c r="AB1781" i="1" s="1"/>
  <c r="AB1783" i="1"/>
  <c r="P1787" i="1"/>
  <c r="AB1787" i="1" s="1"/>
  <c r="M1788" i="1"/>
  <c r="AB1788" i="1" s="1"/>
  <c r="AB1791" i="1"/>
  <c r="P1795" i="1"/>
  <c r="M1796" i="1"/>
  <c r="AB1796" i="1" s="1"/>
  <c r="AB1799" i="1"/>
  <c r="P1803" i="1"/>
  <c r="M1804" i="1"/>
  <c r="AB1804" i="1" s="1"/>
  <c r="V1805" i="1"/>
  <c r="AB1805" i="1" s="1"/>
  <c r="S1806" i="1"/>
  <c r="AB1807" i="1"/>
  <c r="P1811" i="1"/>
  <c r="AB1811" i="1" s="1"/>
  <c r="M1812" i="1"/>
  <c r="AB1812" i="1" s="1"/>
  <c r="AB1815" i="1"/>
  <c r="Z1819" i="1"/>
  <c r="M1820" i="1"/>
  <c r="AB1820" i="1" s="1"/>
  <c r="AB1823" i="1"/>
  <c r="P1827" i="1"/>
  <c r="Z1827" i="1"/>
  <c r="M1828" i="1"/>
  <c r="S1830" i="1"/>
  <c r="AB1830" i="1" s="1"/>
  <c r="AB1831" i="1"/>
  <c r="P1835" i="1"/>
  <c r="Z1835" i="1"/>
  <c r="AB1835" i="1" s="1"/>
  <c r="M1836" i="1"/>
  <c r="AB1836" i="1" s="1"/>
  <c r="V1837" i="1"/>
  <c r="AB1837" i="1" s="1"/>
  <c r="AB1839" i="1"/>
  <c r="P1843" i="1"/>
  <c r="AB1843" i="1" s="1"/>
  <c r="Z1843" i="1"/>
  <c r="M1844" i="1"/>
  <c r="AB1844" i="1" s="1"/>
  <c r="AB1847" i="1"/>
  <c r="P1851" i="1"/>
  <c r="Z1851" i="1"/>
  <c r="AB1851" i="1" s="1"/>
  <c r="M1852" i="1"/>
  <c r="AB1855" i="1"/>
  <c r="P1859" i="1"/>
  <c r="M1860" i="1"/>
  <c r="AB1860" i="1" s="1"/>
  <c r="V1861" i="1"/>
  <c r="S1862" i="1"/>
  <c r="AB1863" i="1"/>
  <c r="P1867" i="1"/>
  <c r="AB1867" i="1" s="1"/>
  <c r="M1868" i="1"/>
  <c r="AB1868" i="1" s="1"/>
  <c r="AB1871" i="1"/>
  <c r="P1875" i="1"/>
  <c r="AB1875" i="1" s="1"/>
  <c r="Z1875" i="1"/>
  <c r="M1876" i="1"/>
  <c r="AB1876" i="1" s="1"/>
  <c r="AB1879" i="1"/>
  <c r="P1883" i="1"/>
  <c r="Z1883" i="1"/>
  <c r="AB1883" i="1" s="1"/>
  <c r="M1884" i="1"/>
  <c r="AB1887" i="1"/>
  <c r="P1891" i="1"/>
  <c r="Z1891" i="1"/>
  <c r="M1892" i="1"/>
  <c r="AB1892" i="1" s="1"/>
  <c r="AB1895" i="1"/>
  <c r="P1899" i="1"/>
  <c r="AB1899" i="1" s="1"/>
  <c r="M1900" i="1"/>
  <c r="AB1900" i="1" s="1"/>
  <c r="AB1903" i="1"/>
  <c r="P1907" i="1"/>
  <c r="M1908" i="1"/>
  <c r="AB1908" i="1" s="1"/>
  <c r="V1909" i="1"/>
  <c r="AB1909" i="1" s="1"/>
  <c r="S1910" i="1"/>
  <c r="AB1911" i="1"/>
  <c r="P1915" i="1"/>
  <c r="M1916" i="1"/>
  <c r="AB1916" i="1" s="1"/>
  <c r="V1917" i="1"/>
  <c r="AB1917" i="1" s="1"/>
  <c r="S1918" i="1"/>
  <c r="AB1919" i="1"/>
  <c r="P1923" i="1"/>
  <c r="M1924" i="1"/>
  <c r="AB1924" i="1" s="1"/>
  <c r="V1925" i="1"/>
  <c r="AB1927" i="1"/>
  <c r="P1931" i="1"/>
  <c r="AB1931" i="1" s="1"/>
  <c r="M1932" i="1"/>
  <c r="AB1932" i="1" s="1"/>
  <c r="AB1935" i="1"/>
  <c r="P1939" i="1"/>
  <c r="AB1939" i="1" s="1"/>
  <c r="M1940" i="1"/>
  <c r="AB1940" i="1" s="1"/>
  <c r="AB1943" i="1"/>
  <c r="P1947" i="1"/>
  <c r="Z1947" i="1"/>
  <c r="M1948" i="1"/>
  <c r="AB1948" i="1" s="1"/>
  <c r="AB1951" i="1"/>
  <c r="Z1955" i="1"/>
  <c r="AB1959" i="1"/>
  <c r="Z1963" i="1"/>
  <c r="AB1963" i="1" s="1"/>
  <c r="M1964" i="1"/>
  <c r="AB1967" i="1"/>
  <c r="P1971" i="1"/>
  <c r="AB1971" i="1" s="1"/>
  <c r="M1972" i="1"/>
  <c r="AB1972" i="1" s="1"/>
  <c r="V1973" i="1"/>
  <c r="AB1975" i="1"/>
  <c r="P1979" i="1"/>
  <c r="M1980" i="1"/>
  <c r="AB1980" i="1" s="1"/>
  <c r="AB1983" i="1"/>
  <c r="P1987" i="1"/>
  <c r="M1988" i="1"/>
  <c r="V1989" i="1"/>
  <c r="AB1989" i="1" s="1"/>
  <c r="AB1991" i="1"/>
  <c r="P1995" i="1"/>
  <c r="M1996" i="1"/>
  <c r="AB1996" i="1" s="1"/>
  <c r="V1997" i="1"/>
  <c r="AB1997" i="1" s="1"/>
  <c r="AB1999" i="1"/>
  <c r="P2003" i="1"/>
  <c r="M2004" i="1"/>
  <c r="AB2004" i="1" s="1"/>
  <c r="AB2007" i="1"/>
  <c r="P2011" i="1"/>
  <c r="Z2011" i="1"/>
  <c r="M2012" i="1"/>
  <c r="AB2012" i="1" s="1"/>
  <c r="S2014" i="1"/>
  <c r="AB2014" i="1" s="1"/>
  <c r="AB2015" i="1"/>
  <c r="Z2019" i="1"/>
  <c r="M2020" i="1"/>
  <c r="AB2020" i="1" s="1"/>
  <c r="AB2023" i="1"/>
  <c r="P2027" i="1"/>
  <c r="Z2027" i="1"/>
  <c r="M2028" i="1"/>
  <c r="AB2028" i="1" s="1"/>
  <c r="AB2031" i="1"/>
  <c r="P2035" i="1"/>
  <c r="M2036" i="1"/>
  <c r="AB2036" i="1" s="1"/>
  <c r="AB2039" i="1"/>
  <c r="P2043" i="1"/>
  <c r="AB2043" i="1" s="1"/>
  <c r="M2044" i="1"/>
  <c r="AB2044" i="1" s="1"/>
  <c r="V2045" i="1"/>
  <c r="S2046" i="1"/>
  <c r="AB2047" i="1"/>
  <c r="P2051" i="1"/>
  <c r="M2052" i="1"/>
  <c r="AB2052" i="1" s="1"/>
  <c r="AB2055" i="1"/>
  <c r="P2059" i="1"/>
  <c r="AB2059" i="1" s="1"/>
  <c r="Z2059" i="1"/>
  <c r="M2060" i="1"/>
  <c r="AB2060" i="1" s="1"/>
  <c r="AB2063" i="1"/>
  <c r="P2067" i="1"/>
  <c r="AB2067" i="1" s="1"/>
  <c r="M2068" i="1"/>
  <c r="AB2068" i="1" s="1"/>
  <c r="AB2071" i="1"/>
  <c r="P2075" i="1"/>
  <c r="M2076" i="1"/>
  <c r="AB2076" i="1" s="1"/>
  <c r="AB2079" i="1"/>
  <c r="P2083" i="1"/>
  <c r="M2084" i="1"/>
  <c r="AB2084" i="1" s="1"/>
  <c r="V2085" i="1"/>
  <c r="AB2085" i="1" s="1"/>
  <c r="S2086" i="1"/>
  <c r="AB2087" i="1"/>
  <c r="P2091" i="1"/>
  <c r="AB2091" i="1" s="1"/>
  <c r="M2092" i="1"/>
  <c r="AB2092" i="1" s="1"/>
  <c r="AB2095" i="1"/>
  <c r="P2099" i="1"/>
  <c r="Z2099" i="1"/>
  <c r="AB2099" i="1" s="1"/>
  <c r="M2100" i="1"/>
  <c r="AB2100" i="1" s="1"/>
  <c r="AB2103" i="1"/>
  <c r="P2107" i="1"/>
  <c r="M2108" i="1"/>
  <c r="V2109" i="1"/>
  <c r="AB2109" i="1" s="1"/>
  <c r="S2110" i="1"/>
  <c r="AB2110" i="1" s="1"/>
  <c r="AB2111" i="1"/>
  <c r="P2115" i="1"/>
  <c r="M2116" i="1"/>
  <c r="AB2116" i="1" s="1"/>
  <c r="V2117" i="1"/>
  <c r="S2118" i="1"/>
  <c r="AB2119" i="1"/>
  <c r="P2123" i="1"/>
  <c r="AB2123" i="1" s="1"/>
  <c r="M2124" i="1"/>
  <c r="AB2127" i="1"/>
  <c r="Z2131" i="1"/>
  <c r="AB2131" i="1" s="1"/>
  <c r="AB2135" i="1"/>
  <c r="P2171" i="1"/>
  <c r="M2172" i="1"/>
  <c r="P2175" i="1"/>
  <c r="AB2175" i="1" s="1"/>
  <c r="M2176" i="1"/>
  <c r="AB2176" i="1" s="1"/>
  <c r="Z2177" i="1"/>
  <c r="AB2177" i="1" s="1"/>
  <c r="S2178" i="1"/>
  <c r="AB2178" i="1" s="1"/>
  <c r="P2179" i="1"/>
  <c r="AB2179" i="1" s="1"/>
  <c r="M2180" i="1"/>
  <c r="AB2180" i="1" s="1"/>
  <c r="P2183" i="1"/>
  <c r="AB2183" i="1" s="1"/>
  <c r="M2184" i="1"/>
  <c r="AB2184" i="1" s="1"/>
  <c r="P2187" i="1"/>
  <c r="AB2187" i="1" s="1"/>
  <c r="M2188" i="1"/>
  <c r="AB2188" i="1" s="1"/>
  <c r="P2195" i="1"/>
  <c r="M2196" i="1"/>
  <c r="P2199" i="1"/>
  <c r="AB2199" i="1" s="1"/>
  <c r="M2200" i="1"/>
  <c r="AB2200" i="1" s="1"/>
  <c r="P2203" i="1"/>
  <c r="M2204" i="1"/>
  <c r="AB2204" i="1" s="1"/>
  <c r="AB2210" i="1"/>
  <c r="AB2212" i="1"/>
  <c r="AB2217" i="1"/>
  <c r="AB2219" i="1"/>
  <c r="AB2226" i="1"/>
  <c r="AB2228" i="1"/>
  <c r="AB2233" i="1"/>
  <c r="AB2235" i="1"/>
  <c r="AB2242" i="1"/>
  <c r="AB2244" i="1"/>
  <c r="AB2249" i="1"/>
  <c r="AB2251" i="1"/>
  <c r="AB2258" i="1"/>
  <c r="AB2260" i="1"/>
  <c r="AB2265" i="1"/>
  <c r="AB2267" i="1"/>
  <c r="AB2274" i="1"/>
  <c r="AB2276" i="1"/>
  <c r="AB2281" i="1"/>
  <c r="AB2283" i="1"/>
  <c r="AB2290" i="1"/>
  <c r="AB2292" i="1"/>
  <c r="AB2297" i="1"/>
  <c r="AB2299" i="1"/>
  <c r="AB2306" i="1"/>
  <c r="AB2308" i="1"/>
  <c r="AB2313" i="1"/>
  <c r="AB2315" i="1"/>
  <c r="AB2322" i="1"/>
  <c r="AB2324" i="1"/>
  <c r="AB2329" i="1"/>
  <c r="AB2331" i="1"/>
  <c r="AB2338" i="1"/>
  <c r="AB2340" i="1"/>
  <c r="AB2345" i="1"/>
  <c r="AB2347" i="1"/>
  <c r="AB2354" i="1"/>
  <c r="AB2356" i="1"/>
  <c r="AB2361" i="1"/>
  <c r="AB2363" i="1"/>
  <c r="AB2370" i="1"/>
  <c r="AB2372" i="1"/>
  <c r="AB2377" i="1"/>
  <c r="AB2379" i="1"/>
  <c r="AB2386" i="1"/>
  <c r="AB2388" i="1"/>
  <c r="AB2393" i="1"/>
  <c r="AB2395" i="1"/>
  <c r="AB2402" i="1"/>
  <c r="AB2404" i="1"/>
  <c r="AB2409" i="1"/>
  <c r="AB2411" i="1"/>
  <c r="AB2418" i="1"/>
  <c r="AB2420" i="1"/>
  <c r="AB2425" i="1"/>
  <c r="AB2427" i="1"/>
  <c r="AB2434" i="1"/>
  <c r="AB2436" i="1"/>
  <c r="AB2441" i="1"/>
  <c r="AB2443" i="1"/>
  <c r="AB2455" i="1"/>
  <c r="AB2471" i="1"/>
  <c r="AB2503" i="1"/>
  <c r="AB2519" i="1"/>
  <c r="AB2535" i="1"/>
  <c r="AB2567" i="1"/>
  <c r="AB2583" i="1"/>
  <c r="AB2615" i="1"/>
  <c r="AB2675" i="1"/>
  <c r="AB2691" i="1"/>
  <c r="AB2459" i="1"/>
  <c r="AB2469" i="1"/>
  <c r="AB2489" i="1"/>
  <c r="AB2491" i="1"/>
  <c r="AB2517" i="1"/>
  <c r="AB2521" i="1"/>
  <c r="AB2539" i="1"/>
  <c r="AB2565" i="1"/>
  <c r="AB2597" i="1"/>
  <c r="AB2601" i="1"/>
  <c r="AB2617" i="1"/>
  <c r="AB1755" i="1"/>
  <c r="AB1763" i="1"/>
  <c r="AB1795" i="1"/>
  <c r="AB1803" i="1"/>
  <c r="AB1819" i="1"/>
  <c r="AB1827" i="1"/>
  <c r="AB1859" i="1"/>
  <c r="AB1891" i="1"/>
  <c r="AB1907" i="1"/>
  <c r="AB1915" i="1"/>
  <c r="AB1923" i="1"/>
  <c r="AB1947" i="1"/>
  <c r="AB1955" i="1"/>
  <c r="AB1979" i="1"/>
  <c r="AB1987" i="1"/>
  <c r="AB1995" i="1"/>
  <c r="AB2003" i="1"/>
  <c r="AB2011" i="1"/>
  <c r="AB2019" i="1"/>
  <c r="AB2027" i="1"/>
  <c r="AB2035" i="1"/>
  <c r="AB2051" i="1"/>
  <c r="AB2075" i="1"/>
  <c r="AB2083" i="1"/>
  <c r="AB2107" i="1"/>
  <c r="AB2115" i="1"/>
  <c r="AB2209" i="1"/>
  <c r="AB2211" i="1"/>
  <c r="AB2218" i="1"/>
  <c r="AB2225" i="1"/>
  <c r="AB2227" i="1"/>
  <c r="AB2234" i="1"/>
  <c r="AB2236" i="1"/>
  <c r="AB2241" i="1"/>
  <c r="AB2243" i="1"/>
  <c r="AB2250" i="1"/>
  <c r="AB2252" i="1"/>
  <c r="AB2257" i="1"/>
  <c r="AB2259" i="1"/>
  <c r="AB2266" i="1"/>
  <c r="AB2268" i="1"/>
  <c r="AB2273" i="1"/>
  <c r="AB2275" i="1"/>
  <c r="AB2282" i="1"/>
  <c r="AB2284" i="1"/>
  <c r="AB2289" i="1"/>
  <c r="AB2291" i="1"/>
  <c r="AB2298" i="1"/>
  <c r="AB2300" i="1"/>
  <c r="AB2305" i="1"/>
  <c r="AB2307" i="1"/>
  <c r="AB2314" i="1"/>
  <c r="AB2316" i="1"/>
  <c r="AB2321" i="1"/>
  <c r="AB2323" i="1"/>
  <c r="AB2330" i="1"/>
  <c r="AB2332" i="1"/>
  <c r="AB2337" i="1"/>
  <c r="AB2339" i="1"/>
  <c r="AB2346" i="1"/>
  <c r="AB2348" i="1"/>
  <c r="AB2353" i="1"/>
  <c r="AB2355" i="1"/>
  <c r="AB2362" i="1"/>
  <c r="AB2364" i="1"/>
  <c r="AB2369" i="1"/>
  <c r="AB2371" i="1"/>
  <c r="AB2378" i="1"/>
  <c r="AB2380" i="1"/>
  <c r="AB2385" i="1"/>
  <c r="AB2387" i="1"/>
  <c r="AB2394" i="1"/>
  <c r="AB2396" i="1"/>
  <c r="AB2401" i="1"/>
  <c r="AB2403" i="1"/>
  <c r="AB2410" i="1"/>
  <c r="AB2412" i="1"/>
  <c r="AB2417" i="1"/>
  <c r="AB2419" i="1"/>
  <c r="AB2426" i="1"/>
  <c r="AB2428" i="1"/>
  <c r="AB2433" i="1"/>
  <c r="AB2435" i="1"/>
  <c r="AB2442" i="1"/>
  <c r="AB2444" i="1"/>
  <c r="AB2463" i="1"/>
  <c r="AB2479" i="1"/>
  <c r="AB2495" i="1"/>
  <c r="AB2511" i="1"/>
  <c r="AB2527" i="1"/>
  <c r="AB2543" i="1"/>
  <c r="AB2575" i="1"/>
  <c r="AB2591" i="1"/>
  <c r="AB2607" i="1"/>
  <c r="AB2623" i="1"/>
  <c r="AB2683" i="1"/>
  <c r="AB2454" i="1"/>
  <c r="AB2470" i="1"/>
  <c r="AB2478" i="1"/>
  <c r="AB2494" i="1"/>
  <c r="AB2502" i="1"/>
  <c r="AB2510" i="1"/>
  <c r="AB2518" i="1"/>
  <c r="AB2526" i="1"/>
  <c r="AB2534" i="1"/>
  <c r="AB2550" i="1"/>
  <c r="AB2558" i="1"/>
  <c r="AB2566" i="1"/>
  <c r="AB2574" i="1"/>
  <c r="AB2582" i="1"/>
  <c r="AB2590" i="1"/>
  <c r="AB2598" i="1"/>
  <c r="Z2602" i="1"/>
  <c r="M2603" i="1"/>
  <c r="AB2603" i="1" s="1"/>
  <c r="AB2606" i="1"/>
  <c r="Z2610" i="1"/>
  <c r="AB2610" i="1" s="1"/>
  <c r="M2611" i="1"/>
  <c r="AB2611" i="1" s="1"/>
  <c r="P2618" i="1"/>
  <c r="M2619" i="1"/>
  <c r="AB2619" i="1" s="1"/>
  <c r="Z2626" i="1"/>
  <c r="M2627" i="1"/>
  <c r="AB2627" i="1" s="1"/>
  <c r="AB2629" i="1"/>
  <c r="V2632" i="1"/>
  <c r="AB2633" i="1"/>
  <c r="V2636" i="1"/>
  <c r="AB2637" i="1"/>
  <c r="AB2641" i="1"/>
  <c r="AB2645" i="1"/>
  <c r="V2648" i="1"/>
  <c r="AB2649" i="1"/>
  <c r="V2652" i="1"/>
  <c r="AB2653" i="1"/>
  <c r="AB2657" i="1"/>
  <c r="AB2661" i="1"/>
  <c r="AB2665" i="1"/>
  <c r="AB2669" i="1"/>
  <c r="AB2673" i="1"/>
  <c r="AB2677" i="1"/>
  <c r="AB2681" i="1"/>
  <c r="AB2685" i="1"/>
  <c r="AB2689" i="1"/>
  <c r="AB2693" i="1"/>
  <c r="AB2695" i="1"/>
  <c r="AB2700" i="1"/>
  <c r="AB2702" i="1"/>
  <c r="AB2711" i="1"/>
  <c r="AB2716" i="1"/>
  <c r="AB2718" i="1"/>
  <c r="AB2727" i="1"/>
  <c r="AB2732" i="1"/>
  <c r="AB2734" i="1"/>
  <c r="AB2743" i="1"/>
  <c r="AB2748" i="1"/>
  <c r="AB2750" i="1"/>
  <c r="AB2759" i="1"/>
  <c r="AB2764" i="1"/>
  <c r="AB2766" i="1"/>
  <c r="P2448" i="1"/>
  <c r="AB2448" i="1" s="1"/>
  <c r="M2449" i="1"/>
  <c r="P2456" i="1"/>
  <c r="AB2456" i="1" s="1"/>
  <c r="M2457" i="1"/>
  <c r="AB2457" i="1" s="1"/>
  <c r="S2459" i="1"/>
  <c r="P2464" i="1"/>
  <c r="AB2464" i="1" s="1"/>
  <c r="M2465" i="1"/>
  <c r="AB2465" i="1" s="1"/>
  <c r="P2472" i="1"/>
  <c r="M2473" i="1"/>
  <c r="AB2473" i="1" s="1"/>
  <c r="AB2476" i="1"/>
  <c r="Z2480" i="1"/>
  <c r="M2481" i="1"/>
  <c r="P2488" i="1"/>
  <c r="M2489" i="1"/>
  <c r="V2490" i="1"/>
  <c r="S2491" i="1"/>
  <c r="AB2492" i="1"/>
  <c r="P2496" i="1"/>
  <c r="Z2496" i="1"/>
  <c r="M2497" i="1"/>
  <c r="AB2497" i="1" s="1"/>
  <c r="P2504" i="1"/>
  <c r="Z2504" i="1"/>
  <c r="M2505" i="1"/>
  <c r="AB2505" i="1" s="1"/>
  <c r="P2512" i="1"/>
  <c r="M2513" i="1"/>
  <c r="AB2513" i="1" s="1"/>
  <c r="V2514" i="1"/>
  <c r="AB2514" i="1" s="1"/>
  <c r="S2515" i="1"/>
  <c r="AB2515" i="1" s="1"/>
  <c r="P2520" i="1"/>
  <c r="M2521" i="1"/>
  <c r="V2522" i="1"/>
  <c r="AB2522" i="1" s="1"/>
  <c r="P2528" i="1"/>
  <c r="AB2528" i="1" s="1"/>
  <c r="M2529" i="1"/>
  <c r="AB2529" i="1" s="1"/>
  <c r="V2530" i="1"/>
  <c r="P2536" i="1"/>
  <c r="AB2536" i="1" s="1"/>
  <c r="M2537" i="1"/>
  <c r="AB2537" i="1" s="1"/>
  <c r="V2538" i="1"/>
  <c r="AB2538" i="1" s="1"/>
  <c r="S2539" i="1"/>
  <c r="P2544" i="1"/>
  <c r="AB2544" i="1" s="1"/>
  <c r="M2545" i="1"/>
  <c r="AB2545" i="1" s="1"/>
  <c r="V2546" i="1"/>
  <c r="S2547" i="1"/>
  <c r="P2552" i="1"/>
  <c r="AB2552" i="1" s="1"/>
  <c r="M2553" i="1"/>
  <c r="AB2553" i="1" s="1"/>
  <c r="V2554" i="1"/>
  <c r="S2555" i="1"/>
  <c r="AB2555" i="1" s="1"/>
  <c r="AB2556" i="1"/>
  <c r="P2560" i="1"/>
  <c r="M2561" i="1"/>
  <c r="AB2561" i="1" s="1"/>
  <c r="V2562" i="1"/>
  <c r="S2563" i="1"/>
  <c r="AB2563" i="1" s="1"/>
  <c r="P2568" i="1"/>
  <c r="Z2568" i="1"/>
  <c r="AB2568" i="1" s="1"/>
  <c r="M2569" i="1"/>
  <c r="AB2569" i="1" s="1"/>
  <c r="P2576" i="1"/>
  <c r="AB2576" i="1" s="1"/>
  <c r="M2577" i="1"/>
  <c r="AB2577" i="1" s="1"/>
  <c r="AB2580" i="1"/>
  <c r="P2584" i="1"/>
  <c r="M2585" i="1"/>
  <c r="AB2585" i="1" s="1"/>
  <c r="V2586" i="1"/>
  <c r="AB2588" i="1"/>
  <c r="Z2592" i="1"/>
  <c r="M2593" i="1"/>
  <c r="V2594" i="1"/>
  <c r="AB2596" i="1"/>
  <c r="P2600" i="1"/>
  <c r="Z2600" i="1"/>
  <c r="AB2600" i="1" s="1"/>
  <c r="M2601" i="1"/>
  <c r="V2602" i="1"/>
  <c r="AB2602" i="1" s="1"/>
  <c r="P2608" i="1"/>
  <c r="Z2608" i="1"/>
  <c r="M2609" i="1"/>
  <c r="AB2609" i="1" s="1"/>
  <c r="V2610" i="1"/>
  <c r="AB2612" i="1"/>
  <c r="P2616" i="1"/>
  <c r="Z2616" i="1"/>
  <c r="M2617" i="1"/>
  <c r="AB2620" i="1"/>
  <c r="P2624" i="1"/>
  <c r="M2625" i="1"/>
  <c r="AB2625" i="1" s="1"/>
  <c r="V2626" i="1"/>
  <c r="AB2628" i="1"/>
  <c r="AB2696" i="1"/>
  <c r="AB2698" i="1"/>
  <c r="AB2705" i="1"/>
  <c r="AB2707" i="1"/>
  <c r="AB2712" i="1"/>
  <c r="AB2714" i="1"/>
  <c r="AB2721" i="1"/>
  <c r="AB2723" i="1"/>
  <c r="AB2728" i="1"/>
  <c r="AB2730" i="1"/>
  <c r="AB2737" i="1"/>
  <c r="AB2739" i="1"/>
  <c r="AB2744" i="1"/>
  <c r="AB2746" i="1"/>
  <c r="AB2753" i="1"/>
  <c r="AB2755" i="1"/>
  <c r="AB2760" i="1"/>
  <c r="AB2762" i="1"/>
  <c r="AB2450" i="1"/>
  <c r="AB2458" i="1"/>
  <c r="AB2466" i="1"/>
  <c r="AB2474" i="1"/>
  <c r="AB2482" i="1"/>
  <c r="AB2490" i="1"/>
  <c r="AB2498" i="1"/>
  <c r="AB2506" i="1"/>
  <c r="AB2530" i="1"/>
  <c r="AB2546" i="1"/>
  <c r="AB2554" i="1"/>
  <c r="AB2562" i="1"/>
  <c r="AB2570" i="1"/>
  <c r="AB2578" i="1"/>
  <c r="AB2586" i="1"/>
  <c r="AB2594" i="1"/>
  <c r="AB2618" i="1"/>
  <c r="AB2626" i="1"/>
  <c r="AB2634" i="1"/>
  <c r="AB2636" i="1"/>
  <c r="AB2648" i="1"/>
  <c r="AB2652" i="1"/>
  <c r="AB2674" i="1"/>
  <c r="AB2678" i="1"/>
  <c r="AB2690" i="1"/>
  <c r="AB2692" i="1"/>
  <c r="V2446" i="1"/>
  <c r="AB2446" i="1" s="1"/>
  <c r="S2447" i="1"/>
  <c r="AB2447" i="1" s="1"/>
  <c r="P2452" i="1"/>
  <c r="AB2452" i="1" s="1"/>
  <c r="Z2452" i="1"/>
  <c r="M2453" i="1"/>
  <c r="AB2453" i="1" s="1"/>
  <c r="P2460" i="1"/>
  <c r="AB2460" i="1" s="1"/>
  <c r="M2461" i="1"/>
  <c r="AB2461" i="1" s="1"/>
  <c r="V2462" i="1"/>
  <c r="AB2462" i="1" s="1"/>
  <c r="P2468" i="1"/>
  <c r="AB2468" i="1" s="1"/>
  <c r="M2469" i="1"/>
  <c r="AB2472" i="1"/>
  <c r="P2476" i="1"/>
  <c r="M2477" i="1"/>
  <c r="AB2480" i="1"/>
  <c r="P2484" i="1"/>
  <c r="AB2484" i="1" s="1"/>
  <c r="M2485" i="1"/>
  <c r="AB2485" i="1" s="1"/>
  <c r="V2486" i="1"/>
  <c r="AB2486" i="1" s="1"/>
  <c r="S2487" i="1"/>
  <c r="AB2487" i="1" s="1"/>
  <c r="AB2488" i="1"/>
  <c r="P2492" i="1"/>
  <c r="M2493" i="1"/>
  <c r="AB2493" i="1" s="1"/>
  <c r="AB2496" i="1"/>
  <c r="P2500" i="1"/>
  <c r="AB2500" i="1" s="1"/>
  <c r="M2501" i="1"/>
  <c r="AB2501" i="1" s="1"/>
  <c r="AB2504" i="1"/>
  <c r="P2508" i="1"/>
  <c r="Z2508" i="1"/>
  <c r="AB2508" i="1" s="1"/>
  <c r="M2509" i="1"/>
  <c r="AB2509" i="1" s="1"/>
  <c r="AB2512" i="1"/>
  <c r="P2516" i="1"/>
  <c r="AB2516" i="1" s="1"/>
  <c r="Z2516" i="1"/>
  <c r="M2517" i="1"/>
  <c r="AB2520" i="1"/>
  <c r="P2524" i="1"/>
  <c r="AB2524" i="1" s="1"/>
  <c r="M2525" i="1"/>
  <c r="AB2525" i="1" s="1"/>
  <c r="P2532" i="1"/>
  <c r="AB2532" i="1" s="1"/>
  <c r="Z2532" i="1"/>
  <c r="M2533" i="1"/>
  <c r="AB2533" i="1" s="1"/>
  <c r="P2540" i="1"/>
  <c r="AB2540" i="1" s="1"/>
  <c r="M2541" i="1"/>
  <c r="AB2541" i="1" s="1"/>
  <c r="V2542" i="1"/>
  <c r="AB2542" i="1" s="1"/>
  <c r="S2543" i="1"/>
  <c r="Z2548" i="1"/>
  <c r="AB2548" i="1" s="1"/>
  <c r="M2549" i="1"/>
  <c r="AB2549" i="1" s="1"/>
  <c r="S2551" i="1"/>
  <c r="AB2551" i="1" s="1"/>
  <c r="P2556" i="1"/>
  <c r="M2557" i="1"/>
  <c r="AB2557" i="1" s="1"/>
  <c r="V2558" i="1"/>
  <c r="S2559" i="1"/>
  <c r="AB2559" i="1" s="1"/>
  <c r="AB2560" i="1"/>
  <c r="P2564" i="1"/>
  <c r="AB2564" i="1" s="1"/>
  <c r="M2565" i="1"/>
  <c r="Z2572" i="1"/>
  <c r="AB2572" i="1" s="1"/>
  <c r="M2573" i="1"/>
  <c r="AB2573" i="1" s="1"/>
  <c r="P2580" i="1"/>
  <c r="M2581" i="1"/>
  <c r="AB2581" i="1" s="1"/>
  <c r="AB2584" i="1"/>
  <c r="P2588" i="1"/>
  <c r="Z2588" i="1"/>
  <c r="M2589" i="1"/>
  <c r="AB2589" i="1" s="1"/>
  <c r="AB2592" i="1"/>
  <c r="P2596" i="1"/>
  <c r="M2597" i="1"/>
  <c r="V2598" i="1"/>
  <c r="S2599" i="1"/>
  <c r="AB2599" i="1" s="1"/>
  <c r="P2604" i="1"/>
  <c r="AB2604" i="1" s="1"/>
  <c r="M2605" i="1"/>
  <c r="AB2608" i="1"/>
  <c r="P2612" i="1"/>
  <c r="M2613" i="1"/>
  <c r="AB2613" i="1" s="1"/>
  <c r="V2614" i="1"/>
  <c r="AB2614" i="1" s="1"/>
  <c r="AB2616" i="1"/>
  <c r="P2620" i="1"/>
  <c r="M2621" i="1"/>
  <c r="V2622" i="1"/>
  <c r="AB2622" i="1" s="1"/>
  <c r="AB2624" i="1"/>
  <c r="P2628" i="1"/>
  <c r="P2630" i="1"/>
  <c r="AB2630" i="1" s="1"/>
  <c r="M2631" i="1"/>
  <c r="AB2631" i="1" s="1"/>
  <c r="Z2632" i="1"/>
  <c r="AB2632" i="1" s="1"/>
  <c r="P2634" i="1"/>
  <c r="M2635" i="1"/>
  <c r="AB2635" i="1" s="1"/>
  <c r="Z2636" i="1"/>
  <c r="P2638" i="1"/>
  <c r="AB2638" i="1" s="1"/>
  <c r="M2639" i="1"/>
  <c r="AB2639" i="1" s="1"/>
  <c r="P2642" i="1"/>
  <c r="AB2642" i="1" s="1"/>
  <c r="M2643" i="1"/>
  <c r="AB2643" i="1" s="1"/>
  <c r="P2646" i="1"/>
  <c r="AB2646" i="1" s="1"/>
  <c r="M2647" i="1"/>
  <c r="Z2648" i="1"/>
  <c r="P2650" i="1"/>
  <c r="AB2650" i="1" s="1"/>
  <c r="M2651" i="1"/>
  <c r="AB2651" i="1" s="1"/>
  <c r="P2674" i="1"/>
  <c r="M2675" i="1"/>
  <c r="P2678" i="1"/>
  <c r="M2679" i="1"/>
  <c r="AB2679" i="1" s="1"/>
  <c r="P2682" i="1"/>
  <c r="AB2682" i="1" s="1"/>
  <c r="M2683" i="1"/>
  <c r="P2686" i="1"/>
  <c r="AB2686" i="1" s="1"/>
  <c r="M2687" i="1"/>
  <c r="AB2687" i="1" s="1"/>
  <c r="P2690" i="1"/>
  <c r="M2691" i="1"/>
  <c r="Z2692" i="1"/>
  <c r="P2694" i="1"/>
  <c r="AB2694" i="1" s="1"/>
  <c r="AB2697" i="1"/>
  <c r="AB2699" i="1"/>
  <c r="AB2704" i="1"/>
  <c r="AB2706" i="1"/>
  <c r="AB2713" i="1"/>
  <c r="AB2715" i="1"/>
  <c r="AB2720" i="1"/>
  <c r="AB2722" i="1"/>
  <c r="AB2729" i="1"/>
  <c r="AB2731" i="1"/>
  <c r="AB2736" i="1"/>
  <c r="AB2738" i="1"/>
  <c r="AB2745" i="1"/>
  <c r="AB2747" i="1"/>
  <c r="AB2752" i="1"/>
  <c r="AB2754" i="1"/>
  <c r="AB2761" i="1"/>
  <c r="AB2763" i="1"/>
  <c r="AB2772" i="1"/>
  <c r="AB2774" i="1"/>
  <c r="AB2776" i="1"/>
  <c r="AB2778" i="1"/>
  <c r="AB2780" i="1"/>
  <c r="AB2782" i="1"/>
  <c r="AB2787" i="1"/>
  <c r="AB2797" i="1"/>
  <c r="AB2801" i="1"/>
  <c r="AB2803" i="1"/>
  <c r="AB2812" i="1"/>
  <c r="AB2817" i="1"/>
  <c r="AB2819" i="1"/>
  <c r="AB2828" i="1"/>
  <c r="AB2833" i="1"/>
  <c r="AB2835" i="1"/>
  <c r="AB2844" i="1"/>
  <c r="AB2849" i="1"/>
  <c r="AB2851" i="1"/>
  <c r="AB2860" i="1"/>
  <c r="AB2865" i="1"/>
  <c r="AB2867" i="1"/>
  <c r="AB2876" i="1"/>
  <c r="AB2881" i="1"/>
  <c r="AB2892" i="1"/>
  <c r="AB2897" i="1"/>
  <c r="AB2899" i="1"/>
  <c r="AB2906" i="1"/>
  <c r="AB2916" i="1"/>
  <c r="AB2921" i="1"/>
  <c r="AB2923" i="1"/>
  <c r="AB2932" i="1"/>
  <c r="AB2937" i="1"/>
  <c r="AB2939" i="1"/>
  <c r="AB2948" i="1"/>
  <c r="AB2953" i="1"/>
  <c r="AB2955" i="1"/>
  <c r="AB2964" i="1"/>
  <c r="AB2969" i="1"/>
  <c r="AB2971" i="1"/>
  <c r="AB2980" i="1"/>
  <c r="AB2985" i="1"/>
  <c r="AB2987" i="1"/>
  <c r="AB2996" i="1"/>
  <c r="AB3001" i="1"/>
  <c r="AB3003" i="1"/>
  <c r="AB3012" i="1"/>
  <c r="AB3017" i="1"/>
  <c r="AB3019" i="1"/>
  <c r="AB3024" i="1"/>
  <c r="AB3027" i="1"/>
  <c r="AB3032" i="1"/>
  <c r="AB3035" i="1"/>
  <c r="AB3039" i="1"/>
  <c r="AB3041" i="1"/>
  <c r="AB3043" i="1"/>
  <c r="AB3045" i="1"/>
  <c r="AB3054" i="1"/>
  <c r="AB3059" i="1"/>
  <c r="AB3061" i="1"/>
  <c r="AB3138" i="1"/>
  <c r="AB3147" i="1"/>
  <c r="AB3149" i="1"/>
  <c r="AB3154" i="1"/>
  <c r="AB3159" i="1"/>
  <c r="AB3163" i="1"/>
  <c r="AB3167" i="1"/>
  <c r="AB2768" i="1"/>
  <c r="M2769" i="1"/>
  <c r="AB2769" i="1" s="1"/>
  <c r="AB2783" i="1"/>
  <c r="AB2785" i="1"/>
  <c r="AB2796" i="1"/>
  <c r="AB2799" i="1"/>
  <c r="AB2804" i="1"/>
  <c r="AB2806" i="1"/>
  <c r="AB2808" i="1"/>
  <c r="AB2813" i="1"/>
  <c r="AB2815" i="1"/>
  <c r="AB2822" i="1"/>
  <c r="AB2824" i="1"/>
  <c r="AB2829" i="1"/>
  <c r="AB2831" i="1"/>
  <c r="AB2838" i="1"/>
  <c r="AB2840" i="1"/>
  <c r="AB2845" i="1"/>
  <c r="AB2847" i="1"/>
  <c r="AB2854" i="1"/>
  <c r="AB2856" i="1"/>
  <c r="AB2861" i="1"/>
  <c r="AB2863" i="1"/>
  <c r="AB2870" i="1"/>
  <c r="AB2872" i="1"/>
  <c r="AB2877" i="1"/>
  <c r="AB2879" i="1"/>
  <c r="AB2886" i="1"/>
  <c r="AB2888" i="1"/>
  <c r="AB2893" i="1"/>
  <c r="AB2895" i="1"/>
  <c r="AB2902" i="1"/>
  <c r="AB2904" i="1"/>
  <c r="AB2910" i="1"/>
  <c r="AB2912" i="1"/>
  <c r="AB2917" i="1"/>
  <c r="AB2919" i="1"/>
  <c r="AB2926" i="1"/>
  <c r="AB2928" i="1"/>
  <c r="AB2933" i="1"/>
  <c r="AB2935" i="1"/>
  <c r="AB2942" i="1"/>
  <c r="AB2944" i="1"/>
  <c r="AB2949" i="1"/>
  <c r="AB2951" i="1"/>
  <c r="AB2958" i="1"/>
  <c r="AB2960" i="1"/>
  <c r="AB2965" i="1"/>
  <c r="AB2967" i="1"/>
  <c r="AB2974" i="1"/>
  <c r="AB2976" i="1"/>
  <c r="AB2981" i="1"/>
  <c r="AB2983" i="1"/>
  <c r="AB2990" i="1"/>
  <c r="AB2992" i="1"/>
  <c r="AB2997" i="1"/>
  <c r="AB2999" i="1"/>
  <c r="AB3006" i="1"/>
  <c r="AB3008" i="1"/>
  <c r="AB3013" i="1"/>
  <c r="AB3015" i="1"/>
  <c r="AB3022" i="1"/>
  <c r="AB3025" i="1"/>
  <c r="AB3030" i="1"/>
  <c r="AB3033" i="1"/>
  <c r="AB3048" i="1"/>
  <c r="AB3050" i="1"/>
  <c r="AB3055" i="1"/>
  <c r="AB3057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4" i="1"/>
  <c r="AB3126" i="1"/>
  <c r="AB3128" i="1"/>
  <c r="AB3130" i="1"/>
  <c r="AB3132" i="1"/>
  <c r="AB3134" i="1"/>
  <c r="AB3136" i="1"/>
  <c r="AB3143" i="1"/>
  <c r="AB3145" i="1"/>
  <c r="AB3150" i="1"/>
  <c r="AB3152" i="1"/>
  <c r="AB3158" i="1"/>
  <c r="AB3162" i="1"/>
  <c r="AB3166" i="1"/>
  <c r="AB3171" i="1"/>
  <c r="P2768" i="1"/>
  <c r="V2770" i="1"/>
  <c r="AB2770" i="1" s="1"/>
  <c r="V2771" i="1"/>
  <c r="AB2771" i="1" s="1"/>
  <c r="AB2784" i="1"/>
  <c r="AB2786" i="1"/>
  <c r="AB2791" i="1"/>
  <c r="AB2795" i="1"/>
  <c r="AB2798" i="1"/>
  <c r="AB2805" i="1"/>
  <c r="AB2807" i="1"/>
  <c r="AB2814" i="1"/>
  <c r="AB2816" i="1"/>
  <c r="AB2821" i="1"/>
  <c r="AB2823" i="1"/>
  <c r="AB2830" i="1"/>
  <c r="AB2832" i="1"/>
  <c r="AB2837" i="1"/>
  <c r="AB2839" i="1"/>
  <c r="AB2846" i="1"/>
  <c r="AB2848" i="1"/>
  <c r="AB2853" i="1"/>
  <c r="AB2855" i="1"/>
  <c r="AB2862" i="1"/>
  <c r="AB2864" i="1"/>
  <c r="AB2869" i="1"/>
  <c r="AB2871" i="1"/>
  <c r="AB2878" i="1"/>
  <c r="AB2880" i="1"/>
  <c r="AB2885" i="1"/>
  <c r="AB2887" i="1"/>
  <c r="AB2894" i="1"/>
  <c r="AB2896" i="1"/>
  <c r="AB2901" i="1"/>
  <c r="AB2903" i="1"/>
  <c r="AB2907" i="1"/>
  <c r="AB2909" i="1"/>
  <c r="AB2911" i="1"/>
  <c r="AB2918" i="1"/>
  <c r="AB2920" i="1"/>
  <c r="AB2925" i="1"/>
  <c r="AB2927" i="1"/>
  <c r="AB2934" i="1"/>
  <c r="AB2936" i="1"/>
  <c r="AB2941" i="1"/>
  <c r="AB2943" i="1"/>
  <c r="AB2950" i="1"/>
  <c r="AB2952" i="1"/>
  <c r="AB2957" i="1"/>
  <c r="AB2959" i="1"/>
  <c r="AB2966" i="1"/>
  <c r="AB2968" i="1"/>
  <c r="AB2973" i="1"/>
  <c r="AB2975" i="1"/>
  <c r="AB2982" i="1"/>
  <c r="AB2984" i="1"/>
  <c r="AB2989" i="1"/>
  <c r="AB2991" i="1"/>
  <c r="AB2998" i="1"/>
  <c r="AB3000" i="1"/>
  <c r="AB3005" i="1"/>
  <c r="AB3007" i="1"/>
  <c r="AB3014" i="1"/>
  <c r="AB3016" i="1"/>
  <c r="AB3021" i="1"/>
  <c r="AB3026" i="1"/>
  <c r="AB3029" i="1"/>
  <c r="AB3034" i="1"/>
  <c r="AB3038" i="1"/>
  <c r="AB3047" i="1"/>
  <c r="AB3049" i="1"/>
  <c r="AB3056" i="1"/>
  <c r="AB3058" i="1"/>
  <c r="AB3063" i="1"/>
  <c r="AB3065" i="1"/>
  <c r="AB3067" i="1"/>
  <c r="AB3069" i="1"/>
  <c r="AB3071" i="1"/>
  <c r="AB3073" i="1"/>
  <c r="AB3075" i="1"/>
  <c r="AB3077" i="1"/>
  <c r="AB3079" i="1"/>
  <c r="AB3081" i="1"/>
  <c r="AB3083" i="1"/>
  <c r="AB3085" i="1"/>
  <c r="AB3087" i="1"/>
  <c r="AB3089" i="1"/>
  <c r="AB3091" i="1"/>
  <c r="AB3093" i="1"/>
  <c r="AB3095" i="1"/>
  <c r="AB3097" i="1"/>
  <c r="AB3099" i="1"/>
  <c r="AB3101" i="1"/>
  <c r="AB3103" i="1"/>
  <c r="AB3105" i="1"/>
  <c r="AB3107" i="1"/>
  <c r="AB3109" i="1"/>
  <c r="AB3111" i="1"/>
  <c r="AB3113" i="1"/>
  <c r="AB3115" i="1"/>
  <c r="AB3117" i="1"/>
  <c r="AB3119" i="1"/>
  <c r="AB3121" i="1"/>
  <c r="AB3123" i="1"/>
  <c r="AB3125" i="1"/>
  <c r="AB3127" i="1"/>
  <c r="AB3129" i="1"/>
  <c r="AB3131" i="1"/>
  <c r="AB3133" i="1"/>
  <c r="AB3135" i="1"/>
  <c r="AB3137" i="1"/>
  <c r="AB3142" i="1"/>
  <c r="AB3144" i="1"/>
  <c r="AB3151" i="1"/>
  <c r="AB3153" i="1"/>
  <c r="AB3160" i="1"/>
  <c r="AB3164" i="1"/>
  <c r="AB3168" i="1"/>
  <c r="AB3172" i="1"/>
  <c r="AB3175" i="1"/>
  <c r="AB3179" i="1"/>
  <c r="AB3181" i="1"/>
  <c r="AB3186" i="1"/>
  <c r="AB3188" i="1"/>
  <c r="AB3195" i="1"/>
  <c r="AB3197" i="1"/>
  <c r="AB3202" i="1"/>
  <c r="AB3204" i="1"/>
  <c r="AB3211" i="1"/>
  <c r="AB3213" i="1"/>
  <c r="AB3218" i="1"/>
  <c r="AB3220" i="1"/>
  <c r="AB3246" i="1"/>
  <c r="AB3170" i="1"/>
  <c r="AB3182" i="1"/>
  <c r="AB3184" i="1"/>
  <c r="AB3191" i="1"/>
  <c r="AB3193" i="1"/>
  <c r="AB3198" i="1"/>
  <c r="AB3200" i="1"/>
  <c r="AB3207" i="1"/>
  <c r="AB3209" i="1"/>
  <c r="AB3214" i="1"/>
  <c r="AB3216" i="1"/>
  <c r="AB3223" i="1"/>
  <c r="AB3225" i="1"/>
  <c r="AB3227" i="1"/>
  <c r="AB3229" i="1"/>
  <c r="AB3231" i="1"/>
  <c r="AB3233" i="1"/>
  <c r="AB3235" i="1"/>
  <c r="AB3237" i="1"/>
  <c r="AB3239" i="1"/>
  <c r="AB3241" i="1"/>
  <c r="AB3259" i="1"/>
  <c r="AB3287" i="1"/>
  <c r="AB3183" i="1"/>
  <c r="AB3185" i="1"/>
  <c r="AB3190" i="1"/>
  <c r="AB3192" i="1"/>
  <c r="AB3199" i="1"/>
  <c r="AB3206" i="1"/>
  <c r="AB3208" i="1"/>
  <c r="AB3215" i="1"/>
  <c r="AB3222" i="1"/>
  <c r="AB3224" i="1"/>
  <c r="AB3226" i="1"/>
  <c r="AB3228" i="1"/>
  <c r="AB3230" i="1"/>
  <c r="AB3232" i="1"/>
  <c r="AB3234" i="1"/>
  <c r="AB3236" i="1"/>
  <c r="AB3238" i="1"/>
  <c r="AB3240" i="1"/>
  <c r="AB3242" i="1"/>
  <c r="AB3251" i="1"/>
  <c r="AB3271" i="1"/>
  <c r="AB3295" i="1"/>
  <c r="AB3252" i="1"/>
  <c r="AB3266" i="1"/>
  <c r="AB3306" i="1"/>
  <c r="AB3371" i="1"/>
  <c r="AB3386" i="1"/>
  <c r="AB3394" i="1"/>
  <c r="AB3397" i="1"/>
  <c r="AB3410" i="1"/>
  <c r="AB3426" i="1"/>
  <c r="AB3443" i="1"/>
  <c r="AB3482" i="1"/>
  <c r="AB3499" i="1"/>
  <c r="AB3514" i="1"/>
  <c r="AB3623" i="1"/>
  <c r="AB3909" i="1"/>
  <c r="AB3248" i="1"/>
  <c r="AB3285" i="1"/>
  <c r="AB3318" i="1"/>
  <c r="AB3321" i="1"/>
  <c r="AB3335" i="1"/>
  <c r="AB3342" i="1"/>
  <c r="AB3419" i="1"/>
  <c r="AB3510" i="1"/>
  <c r="AB3543" i="1"/>
  <c r="AB3671" i="1"/>
  <c r="AB3683" i="1"/>
  <c r="AB3687" i="1"/>
  <c r="AB3703" i="1"/>
  <c r="AB3715" i="1"/>
  <c r="AB3719" i="1"/>
  <c r="AB3735" i="1"/>
  <c r="AB3747" i="1"/>
  <c r="AB3751" i="1"/>
  <c r="AB3767" i="1"/>
  <c r="AB3779" i="1"/>
  <c r="AB3783" i="1"/>
  <c r="AB3799" i="1"/>
  <c r="AB3811" i="1"/>
  <c r="AB3815" i="1"/>
  <c r="AB3831" i="1"/>
  <c r="AB3843" i="1"/>
  <c r="AB3847" i="1"/>
  <c r="S3243" i="1"/>
  <c r="AB3243" i="1" s="1"/>
  <c r="P3249" i="1"/>
  <c r="AB3249" i="1" s="1"/>
  <c r="Z3251" i="1"/>
  <c r="AB3257" i="1"/>
  <c r="AB3278" i="1"/>
  <c r="AB3381" i="1"/>
  <c r="AB3503" i="1"/>
  <c r="AB3506" i="1"/>
  <c r="AB3582" i="1"/>
  <c r="AB3607" i="1"/>
  <c r="AB3639" i="1"/>
  <c r="AB3244" i="1"/>
  <c r="AB3267" i="1"/>
  <c r="AB3319" i="1"/>
  <c r="AB3337" i="1"/>
  <c r="AB3467" i="1"/>
  <c r="AB3523" i="1"/>
  <c r="AB3554" i="1"/>
  <c r="AB3981" i="1"/>
  <c r="AB3413" i="1"/>
  <c r="AB3449" i="1"/>
  <c r="AB3501" i="1"/>
  <c r="AB3549" i="1"/>
  <c r="AB3565" i="1"/>
  <c r="AB3577" i="1"/>
  <c r="AB3601" i="1"/>
  <c r="AB3609" i="1"/>
  <c r="AB3617" i="1"/>
  <c r="AB3625" i="1"/>
  <c r="AB3633" i="1"/>
  <c r="AB3641" i="1"/>
  <c r="AB3649" i="1"/>
  <c r="AB3706" i="1"/>
  <c r="AB3770" i="1"/>
  <c r="AB3834" i="1"/>
  <c r="AB3945" i="1"/>
  <c r="AB3988" i="1"/>
  <c r="AB4021" i="1"/>
  <c r="AB3253" i="1"/>
  <c r="M3262" i="1"/>
  <c r="AB3262" i="1" s="1"/>
  <c r="AB3268" i="1"/>
  <c r="AB3269" i="1"/>
  <c r="M3274" i="1"/>
  <c r="AB3274" i="1" s="1"/>
  <c r="AB3280" i="1"/>
  <c r="AB3281" i="1"/>
  <c r="AB3292" i="1"/>
  <c r="M3298" i="1"/>
  <c r="AB3298" i="1" s="1"/>
  <c r="S3300" i="1"/>
  <c r="AB3300" i="1" s="1"/>
  <c r="AB3301" i="1"/>
  <c r="M3306" i="1"/>
  <c r="S3308" i="1"/>
  <c r="AB3308" i="1" s="1"/>
  <c r="AB3309" i="1"/>
  <c r="Z3311" i="1"/>
  <c r="AB3311" i="1" s="1"/>
  <c r="M3314" i="1"/>
  <c r="AB3314" i="1" s="1"/>
  <c r="S3316" i="1"/>
  <c r="AB3316" i="1" s="1"/>
  <c r="AB3317" i="1"/>
  <c r="P3321" i="1"/>
  <c r="Z3323" i="1"/>
  <c r="AB3323" i="1" s="1"/>
  <c r="M3326" i="1"/>
  <c r="AB3326" i="1" s="1"/>
  <c r="V3327" i="1"/>
  <c r="AB3327" i="1" s="1"/>
  <c r="S3332" i="1"/>
  <c r="AB3332" i="1" s="1"/>
  <c r="AB3333" i="1"/>
  <c r="P3337" i="1"/>
  <c r="Z3339" i="1"/>
  <c r="AB3339" i="1" s="1"/>
  <c r="M3342" i="1"/>
  <c r="V3343" i="1"/>
  <c r="AB3343" i="1" s="1"/>
  <c r="P3349" i="1"/>
  <c r="AB3349" i="1" s="1"/>
  <c r="V3351" i="1"/>
  <c r="AB3351" i="1" s="1"/>
  <c r="P3357" i="1"/>
  <c r="AB3357" i="1" s="1"/>
  <c r="V3359" i="1"/>
  <c r="AB3359" i="1" s="1"/>
  <c r="M3370" i="1"/>
  <c r="AB3370" i="1" s="1"/>
  <c r="V3371" i="1"/>
  <c r="S3376" i="1"/>
  <c r="AB3376" i="1" s="1"/>
  <c r="AB3377" i="1"/>
  <c r="M3386" i="1"/>
  <c r="V3387" i="1"/>
  <c r="AB3387" i="1" s="1"/>
  <c r="AB3392" i="1"/>
  <c r="S3392" i="1"/>
  <c r="AB3393" i="1"/>
  <c r="M3402" i="1"/>
  <c r="AB3402" i="1" s="1"/>
  <c r="V3403" i="1"/>
  <c r="AB3403" i="1" s="1"/>
  <c r="S3408" i="1"/>
  <c r="AB3408" i="1" s="1"/>
  <c r="AB3409" i="1"/>
  <c r="M3418" i="1"/>
  <c r="AB3418" i="1" s="1"/>
  <c r="V3419" i="1"/>
  <c r="S3424" i="1"/>
  <c r="AB3424" i="1" s="1"/>
  <c r="AB3425" i="1"/>
  <c r="M3430" i="1"/>
  <c r="AB3430" i="1" s="1"/>
  <c r="S3432" i="1"/>
  <c r="AB3432" i="1" s="1"/>
  <c r="AB3433" i="1"/>
  <c r="Z3435" i="1"/>
  <c r="AB3435" i="1" s="1"/>
  <c r="M3438" i="1"/>
  <c r="AB3438" i="1" s="1"/>
  <c r="V3439" i="1"/>
  <c r="AB3439" i="1" s="1"/>
  <c r="AB3444" i="1"/>
  <c r="S3444" i="1"/>
  <c r="AB3445" i="1"/>
  <c r="P3449" i="1"/>
  <c r="V3451" i="1"/>
  <c r="AB3451" i="1" s="1"/>
  <c r="S3456" i="1"/>
  <c r="AB3456" i="1" s="1"/>
  <c r="AB3457" i="1"/>
  <c r="M3462" i="1"/>
  <c r="AB3462" i="1" s="1"/>
  <c r="S3464" i="1"/>
  <c r="AB3464" i="1" s="1"/>
  <c r="AB3465" i="1"/>
  <c r="P3469" i="1"/>
  <c r="AB3469" i="1" s="1"/>
  <c r="AB3476" i="1"/>
  <c r="AB3484" i="1"/>
  <c r="AB3496" i="1"/>
  <c r="AB3508" i="1"/>
  <c r="AB3509" i="1"/>
  <c r="AB3516" i="1"/>
  <c r="AB3524" i="1"/>
  <c r="AB3525" i="1"/>
  <c r="M3530" i="1"/>
  <c r="AB3530" i="1" s="1"/>
  <c r="S3536" i="1"/>
  <c r="AB3536" i="1" s="1"/>
  <c r="M3542" i="1"/>
  <c r="AB3542" i="1" s="1"/>
  <c r="S3544" i="1"/>
  <c r="AB3544" i="1" s="1"/>
  <c r="AB3545" i="1"/>
  <c r="P3549" i="1"/>
  <c r="AB3560" i="1"/>
  <c r="AB3561" i="1"/>
  <c r="AB3572" i="1"/>
  <c r="AB3573" i="1"/>
  <c r="AB3588" i="1"/>
  <c r="AB3589" i="1"/>
  <c r="AB3710" i="1"/>
  <c r="AB3774" i="1"/>
  <c r="AB3838" i="1"/>
  <c r="AB3923" i="1"/>
  <c r="AB3955" i="1"/>
  <c r="AB4020" i="1"/>
  <c r="AB4053" i="1"/>
  <c r="AB4239" i="1"/>
  <c r="M3258" i="1"/>
  <c r="AB3258" i="1" s="1"/>
  <c r="V3259" i="1"/>
  <c r="S3264" i="1"/>
  <c r="AB3264" i="1" s="1"/>
  <c r="P3269" i="1"/>
  <c r="V3271" i="1"/>
  <c r="S3276" i="1"/>
  <c r="AB3276" i="1" s="1"/>
  <c r="M3286" i="1"/>
  <c r="AB3286" i="1" s="1"/>
  <c r="V3287" i="1"/>
  <c r="P3293" i="1"/>
  <c r="AB3293" i="1" s="1"/>
  <c r="V3295" i="1"/>
  <c r="AB3328" i="1"/>
  <c r="AB3329" i="1"/>
  <c r="AB3344" i="1"/>
  <c r="AB3352" i="1"/>
  <c r="AB3360" i="1"/>
  <c r="M3366" i="1"/>
  <c r="AB3366" i="1" s="1"/>
  <c r="AB3372" i="1"/>
  <c r="AB3373" i="1"/>
  <c r="AB3388" i="1"/>
  <c r="M3398" i="1"/>
  <c r="AB3398" i="1" s="1"/>
  <c r="AB3404" i="1"/>
  <c r="M3414" i="1"/>
  <c r="AB3414" i="1" s="1"/>
  <c r="V3415" i="1"/>
  <c r="AB3415" i="1" s="1"/>
  <c r="AB3420" i="1"/>
  <c r="S3420" i="1"/>
  <c r="P3425" i="1"/>
  <c r="V3427" i="1"/>
  <c r="AB3427" i="1" s="1"/>
  <c r="AB3440" i="1"/>
  <c r="M3450" i="1"/>
  <c r="AB3450" i="1" s="1"/>
  <c r="AB3452" i="1"/>
  <c r="S3452" i="1"/>
  <c r="M3470" i="1"/>
  <c r="AB3470" i="1" s="1"/>
  <c r="AB3472" i="1"/>
  <c r="S3472" i="1"/>
  <c r="P3477" i="1"/>
  <c r="AB3477" i="1" s="1"/>
  <c r="P3485" i="1"/>
  <c r="AB3485" i="1" s="1"/>
  <c r="S3492" i="1"/>
  <c r="AB3492" i="1" s="1"/>
  <c r="AB3493" i="1"/>
  <c r="P3497" i="1"/>
  <c r="AB3497" i="1" s="1"/>
  <c r="M3502" i="1"/>
  <c r="AB3502" i="1" s="1"/>
  <c r="V3503" i="1"/>
  <c r="P3509" i="1"/>
  <c r="V3511" i="1"/>
  <c r="AB3511" i="1" s="1"/>
  <c r="P3517" i="1"/>
  <c r="AB3517" i="1" s="1"/>
  <c r="V3519" i="1"/>
  <c r="AB3519" i="1" s="1"/>
  <c r="P3525" i="1"/>
  <c r="V3527" i="1"/>
  <c r="AB3527" i="1" s="1"/>
  <c r="S3532" i="1"/>
  <c r="AB3532" i="1" s="1"/>
  <c r="P3537" i="1"/>
  <c r="AB3537" i="1" s="1"/>
  <c r="AB3556" i="1"/>
  <c r="AB3584" i="1"/>
  <c r="AB3585" i="1"/>
  <c r="AB3596" i="1"/>
  <c r="AB3604" i="1"/>
  <c r="AB3605" i="1"/>
  <c r="AB3612" i="1"/>
  <c r="AB3620" i="1"/>
  <c r="AB3621" i="1"/>
  <c r="AB3628" i="1"/>
  <c r="AB3636" i="1"/>
  <c r="AB3637" i="1"/>
  <c r="AB3644" i="1"/>
  <c r="M3650" i="1"/>
  <c r="AB3650" i="1" s="1"/>
  <c r="AB3652" i="1"/>
  <c r="P3657" i="1"/>
  <c r="AB3666" i="1"/>
  <c r="AB3682" i="1"/>
  <c r="AB3730" i="1"/>
  <c r="AB3746" i="1"/>
  <c r="AB3794" i="1"/>
  <c r="AB3810" i="1"/>
  <c r="AB3869" i="1"/>
  <c r="AB3876" i="1"/>
  <c r="AB3925" i="1"/>
  <c r="AB3973" i="1"/>
  <c r="AB4052" i="1"/>
  <c r="AB4579" i="1"/>
  <c r="M3254" i="1"/>
  <c r="AB3254" i="1" s="1"/>
  <c r="V3255" i="1"/>
  <c r="AB3255" i="1" s="1"/>
  <c r="S3260" i="1"/>
  <c r="AB3260" i="1" s="1"/>
  <c r="AB3261" i="1"/>
  <c r="P3265" i="1"/>
  <c r="AB3265" i="1" s="1"/>
  <c r="Z3267" i="1"/>
  <c r="M3270" i="1"/>
  <c r="AB3270" i="1" s="1"/>
  <c r="S3272" i="1"/>
  <c r="AB3272" i="1" s="1"/>
  <c r="AB3273" i="1"/>
  <c r="P3277" i="1"/>
  <c r="AB3277" i="1" s="1"/>
  <c r="Z3279" i="1"/>
  <c r="AB3279" i="1" s="1"/>
  <c r="M3282" i="1"/>
  <c r="AB3282" i="1" s="1"/>
  <c r="V3283" i="1"/>
  <c r="AB3283" i="1" s="1"/>
  <c r="S3288" i="1"/>
  <c r="AB3288" i="1" s="1"/>
  <c r="AB3289" i="1"/>
  <c r="Z3291" i="1"/>
  <c r="AB3291" i="1" s="1"/>
  <c r="M3294" i="1"/>
  <c r="AB3294" i="1" s="1"/>
  <c r="S3296" i="1"/>
  <c r="AB3296" i="1" s="1"/>
  <c r="AB3297" i="1"/>
  <c r="Z3299" i="1"/>
  <c r="AB3299" i="1" s="1"/>
  <c r="M3302" i="1"/>
  <c r="AB3302" i="1" s="1"/>
  <c r="AB3304" i="1"/>
  <c r="S3304" i="1"/>
  <c r="AB3305" i="1"/>
  <c r="Z3307" i="1"/>
  <c r="AB3307" i="1" s="1"/>
  <c r="M3310" i="1"/>
  <c r="AB3310" i="1" s="1"/>
  <c r="S3312" i="1"/>
  <c r="AB3312" i="1" s="1"/>
  <c r="AB3313" i="1"/>
  <c r="Z3315" i="1"/>
  <c r="AB3315" i="1" s="1"/>
  <c r="M3318" i="1"/>
  <c r="V3319" i="1"/>
  <c r="S3324" i="1"/>
  <c r="AB3324" i="1" s="1"/>
  <c r="AB3325" i="1"/>
  <c r="P3329" i="1"/>
  <c r="Z3331" i="1"/>
  <c r="AB3331" i="1" s="1"/>
  <c r="M3334" i="1"/>
  <c r="AB3334" i="1" s="1"/>
  <c r="V3335" i="1"/>
  <c r="S3340" i="1"/>
  <c r="AB3340" i="1" s="1"/>
  <c r="AB3341" i="1"/>
  <c r="P3345" i="1"/>
  <c r="AB3345" i="1" s="1"/>
  <c r="V3347" i="1"/>
  <c r="AB3347" i="1" s="1"/>
  <c r="P3353" i="1"/>
  <c r="AB3353" i="1" s="1"/>
  <c r="V3355" i="1"/>
  <c r="AB3355" i="1" s="1"/>
  <c r="P3361" i="1"/>
  <c r="AB3361" i="1" s="1"/>
  <c r="V3363" i="1"/>
  <c r="AB3363" i="1" s="1"/>
  <c r="S3368" i="1"/>
  <c r="AB3368" i="1" s="1"/>
  <c r="AB3369" i="1"/>
  <c r="P3373" i="1"/>
  <c r="Z3375" i="1"/>
  <c r="AB3375" i="1" s="1"/>
  <c r="M3378" i="1"/>
  <c r="AB3378" i="1" s="1"/>
  <c r="V3379" i="1"/>
  <c r="AB3379" i="1" s="1"/>
  <c r="S3384" i="1"/>
  <c r="AB3384" i="1" s="1"/>
  <c r="AB3385" i="1"/>
  <c r="P3389" i="1"/>
  <c r="AB3389" i="1" s="1"/>
  <c r="Z3391" i="1"/>
  <c r="AB3391" i="1" s="1"/>
  <c r="M3394" i="1"/>
  <c r="V3395" i="1"/>
  <c r="AB3395" i="1" s="1"/>
  <c r="AB3400" i="1"/>
  <c r="S3400" i="1"/>
  <c r="AB3401" i="1"/>
  <c r="P3405" i="1"/>
  <c r="AB3405" i="1" s="1"/>
  <c r="Z3407" i="1"/>
  <c r="AB3407" i="1" s="1"/>
  <c r="M3410" i="1"/>
  <c r="V3411" i="1"/>
  <c r="AB3411" i="1" s="1"/>
  <c r="AB3416" i="1"/>
  <c r="S3416" i="1"/>
  <c r="AB3417" i="1"/>
  <c r="P3421" i="1"/>
  <c r="AB3421" i="1" s="1"/>
  <c r="Z3423" i="1"/>
  <c r="AB3423" i="1" s="1"/>
  <c r="M3426" i="1"/>
  <c r="S3428" i="1"/>
  <c r="AB3428" i="1" s="1"/>
  <c r="AB3429" i="1"/>
  <c r="Z3431" i="1"/>
  <c r="AB3431" i="1" s="1"/>
  <c r="M3434" i="1"/>
  <c r="AB3434" i="1" s="1"/>
  <c r="S3436" i="1"/>
  <c r="AB3436" i="1" s="1"/>
  <c r="AB3437" i="1"/>
  <c r="P3441" i="1"/>
  <c r="AB3441" i="1" s="1"/>
  <c r="Z3443" i="1"/>
  <c r="M3446" i="1"/>
  <c r="AB3446" i="1" s="1"/>
  <c r="V3447" i="1"/>
  <c r="AB3447" i="1" s="1"/>
  <c r="P3453" i="1"/>
  <c r="AB3453" i="1" s="1"/>
  <c r="Z3455" i="1"/>
  <c r="AB3455" i="1" s="1"/>
  <c r="M3458" i="1"/>
  <c r="AB3458" i="1" s="1"/>
  <c r="AB3460" i="1"/>
  <c r="S3460" i="1"/>
  <c r="AB3461" i="1"/>
  <c r="Z3463" i="1"/>
  <c r="AB3463" i="1" s="1"/>
  <c r="M3466" i="1"/>
  <c r="AB3466" i="1" s="1"/>
  <c r="V3467" i="1"/>
  <c r="P3473" i="1"/>
  <c r="AB3473" i="1" s="1"/>
  <c r="Z3475" i="1"/>
  <c r="AB3475" i="1" s="1"/>
  <c r="M3478" i="1"/>
  <c r="AB3478" i="1" s="1"/>
  <c r="S3480" i="1"/>
  <c r="AB3480" i="1" s="1"/>
  <c r="AB3481" i="1"/>
  <c r="Z3483" i="1"/>
  <c r="AB3483" i="1" s="1"/>
  <c r="M3486" i="1"/>
  <c r="AB3486" i="1" s="1"/>
  <c r="S3488" i="1"/>
  <c r="AB3488" i="1" s="1"/>
  <c r="AB3489" i="1"/>
  <c r="P3493" i="1"/>
  <c r="Z3495" i="1"/>
  <c r="AB3495" i="1" s="1"/>
  <c r="M3498" i="1"/>
  <c r="AB3498" i="1" s="1"/>
  <c r="V3499" i="1"/>
  <c r="S3504" i="1"/>
  <c r="AB3504" i="1" s="1"/>
  <c r="AB3505" i="1"/>
  <c r="Z3507" i="1"/>
  <c r="AB3507" i="1" s="1"/>
  <c r="M3510" i="1"/>
  <c r="S3512" i="1"/>
  <c r="AB3512" i="1" s="1"/>
  <c r="AB3513" i="1"/>
  <c r="Z3515" i="1"/>
  <c r="AB3515" i="1" s="1"/>
  <c r="M3518" i="1"/>
  <c r="AB3518" i="1" s="1"/>
  <c r="AB3520" i="1"/>
  <c r="S3520" i="1"/>
  <c r="AB3521" i="1"/>
  <c r="Z3523" i="1"/>
  <c r="M3526" i="1"/>
  <c r="AB3526" i="1" s="1"/>
  <c r="AB3528" i="1"/>
  <c r="S3528" i="1"/>
  <c r="AB3529" i="1"/>
  <c r="P3533" i="1"/>
  <c r="AB3533" i="1" s="1"/>
  <c r="Z3535" i="1"/>
  <c r="AB3535" i="1" s="1"/>
  <c r="M3538" i="1"/>
  <c r="AB3538" i="1" s="1"/>
  <c r="S3540" i="1"/>
  <c r="AB3540" i="1" s="1"/>
  <c r="AB3541" i="1"/>
  <c r="Z3543" i="1"/>
  <c r="M3546" i="1"/>
  <c r="AB3546" i="1" s="1"/>
  <c r="V3547" i="1"/>
  <c r="AB3547" i="1" s="1"/>
  <c r="AB3552" i="1"/>
  <c r="S3552" i="1"/>
  <c r="AB3553" i="1"/>
  <c r="P3557" i="1"/>
  <c r="AB3557" i="1" s="1"/>
  <c r="Z3559" i="1"/>
  <c r="AB3559" i="1" s="1"/>
  <c r="M3562" i="1"/>
  <c r="AB3562" i="1" s="1"/>
  <c r="V3563" i="1"/>
  <c r="AB3563" i="1" s="1"/>
  <c r="AB3568" i="1"/>
  <c r="S3568" i="1"/>
  <c r="AB3569" i="1"/>
  <c r="Z3571" i="1"/>
  <c r="AB3571" i="1" s="1"/>
  <c r="M3574" i="1"/>
  <c r="AB3574" i="1" s="1"/>
  <c r="V3575" i="1"/>
  <c r="AB3575" i="1" s="1"/>
  <c r="S3580" i="1"/>
  <c r="AB3580" i="1" s="1"/>
  <c r="AB3581" i="1"/>
  <c r="P3585" i="1"/>
  <c r="Z3587" i="1"/>
  <c r="AB3587" i="1" s="1"/>
  <c r="M3590" i="1"/>
  <c r="AB3590" i="1" s="1"/>
  <c r="AB3592" i="1"/>
  <c r="S3592" i="1"/>
  <c r="AB3593" i="1"/>
  <c r="P3597" i="1"/>
  <c r="AB3597" i="1" s="1"/>
  <c r="V3599" i="1"/>
  <c r="AB3599" i="1" s="1"/>
  <c r="P3605" i="1"/>
  <c r="V3607" i="1"/>
  <c r="P3613" i="1"/>
  <c r="AB3613" i="1" s="1"/>
  <c r="V3615" i="1"/>
  <c r="AB3615" i="1" s="1"/>
  <c r="P3621" i="1"/>
  <c r="V3623" i="1"/>
  <c r="P3629" i="1"/>
  <c r="AB3629" i="1" s="1"/>
  <c r="V3631" i="1"/>
  <c r="AB3631" i="1" s="1"/>
  <c r="P3637" i="1"/>
  <c r="V3639" i="1"/>
  <c r="P3645" i="1"/>
  <c r="AB3645" i="1" s="1"/>
  <c r="V3647" i="1"/>
  <c r="AB3647" i="1" s="1"/>
  <c r="P3653" i="1"/>
  <c r="AB3653" i="1" s="1"/>
  <c r="AB3702" i="1"/>
  <c r="AB3766" i="1"/>
  <c r="AB3830" i="1"/>
  <c r="AB3885" i="1"/>
  <c r="AB3892" i="1"/>
  <c r="AB3949" i="1"/>
  <c r="AB3956" i="1"/>
  <c r="AB4061" i="1"/>
  <c r="AB4077" i="1"/>
  <c r="AB4271" i="1"/>
  <c r="AB4335" i="1"/>
  <c r="AB4109" i="1"/>
  <c r="AB4491" i="1"/>
  <c r="AB4901" i="1"/>
  <c r="AB4981" i="1"/>
  <c r="AB3656" i="1"/>
  <c r="S3656" i="1"/>
  <c r="AB3657" i="1"/>
  <c r="Z3659" i="1"/>
  <c r="AB3659" i="1" s="1"/>
  <c r="M3662" i="1"/>
  <c r="AB3662" i="1" s="1"/>
  <c r="S3664" i="1"/>
  <c r="AB3664" i="1" s="1"/>
  <c r="AB3665" i="1"/>
  <c r="Z3667" i="1"/>
  <c r="AB3667" i="1" s="1"/>
  <c r="M3670" i="1"/>
  <c r="AB3670" i="1" s="1"/>
  <c r="S3672" i="1"/>
  <c r="AB3672" i="1" s="1"/>
  <c r="AB3673" i="1"/>
  <c r="Z3675" i="1"/>
  <c r="AB3675" i="1" s="1"/>
  <c r="M3678" i="1"/>
  <c r="AB3678" i="1" s="1"/>
  <c r="S3680" i="1"/>
  <c r="AB3680" i="1" s="1"/>
  <c r="AB3681" i="1"/>
  <c r="Z3683" i="1"/>
  <c r="M3686" i="1"/>
  <c r="AB3686" i="1" s="1"/>
  <c r="AB3688" i="1"/>
  <c r="S3688" i="1"/>
  <c r="AB3689" i="1"/>
  <c r="Z3691" i="1"/>
  <c r="AB3691" i="1" s="1"/>
  <c r="M3694" i="1"/>
  <c r="AB3694" i="1" s="1"/>
  <c r="AB3696" i="1"/>
  <c r="S3696" i="1"/>
  <c r="AB3697" i="1"/>
  <c r="Z3699" i="1"/>
  <c r="AB3699" i="1" s="1"/>
  <c r="M3702" i="1"/>
  <c r="S3704" i="1"/>
  <c r="AB3704" i="1" s="1"/>
  <c r="AB3705" i="1"/>
  <c r="Z3707" i="1"/>
  <c r="AB3707" i="1" s="1"/>
  <c r="M3710" i="1"/>
  <c r="S3712" i="1"/>
  <c r="AB3712" i="1" s="1"/>
  <c r="AB3713" i="1"/>
  <c r="Z3715" i="1"/>
  <c r="M3718" i="1"/>
  <c r="AB3718" i="1" s="1"/>
  <c r="AB3720" i="1"/>
  <c r="S3720" i="1"/>
  <c r="AB3721" i="1"/>
  <c r="Z3723" i="1"/>
  <c r="AB3723" i="1" s="1"/>
  <c r="M3726" i="1"/>
  <c r="AB3726" i="1" s="1"/>
  <c r="S3728" i="1"/>
  <c r="AB3728" i="1" s="1"/>
  <c r="AB3729" i="1"/>
  <c r="Z3731" i="1"/>
  <c r="AB3731" i="1" s="1"/>
  <c r="M3734" i="1"/>
  <c r="AB3734" i="1" s="1"/>
  <c r="S3736" i="1"/>
  <c r="AB3736" i="1" s="1"/>
  <c r="AB3737" i="1"/>
  <c r="Z3739" i="1"/>
  <c r="AB3739" i="1" s="1"/>
  <c r="M3742" i="1"/>
  <c r="AB3742" i="1" s="1"/>
  <c r="S3744" i="1"/>
  <c r="AB3744" i="1" s="1"/>
  <c r="AB3745" i="1"/>
  <c r="Z3747" i="1"/>
  <c r="M3750" i="1"/>
  <c r="AB3750" i="1" s="1"/>
  <c r="AB3752" i="1"/>
  <c r="S3752" i="1"/>
  <c r="AB3753" i="1"/>
  <c r="Z3755" i="1"/>
  <c r="AB3755" i="1" s="1"/>
  <c r="M3758" i="1"/>
  <c r="AB3758" i="1" s="1"/>
  <c r="AB3760" i="1"/>
  <c r="S3760" i="1"/>
  <c r="AB3761" i="1"/>
  <c r="Z3763" i="1"/>
  <c r="AB3763" i="1" s="1"/>
  <c r="M3766" i="1"/>
  <c r="S3768" i="1"/>
  <c r="AB3768" i="1" s="1"/>
  <c r="AB3769" i="1"/>
  <c r="Z3771" i="1"/>
  <c r="AB3771" i="1" s="1"/>
  <c r="M3774" i="1"/>
  <c r="S3776" i="1"/>
  <c r="AB3776" i="1" s="1"/>
  <c r="AB3777" i="1"/>
  <c r="Z3779" i="1"/>
  <c r="M3782" i="1"/>
  <c r="AB3782" i="1" s="1"/>
  <c r="AB3784" i="1"/>
  <c r="S3784" i="1"/>
  <c r="AB3785" i="1"/>
  <c r="Z3787" i="1"/>
  <c r="AB3787" i="1" s="1"/>
  <c r="M3790" i="1"/>
  <c r="AB3790" i="1" s="1"/>
  <c r="S3792" i="1"/>
  <c r="AB3792" i="1" s="1"/>
  <c r="AB3793" i="1"/>
  <c r="Z3795" i="1"/>
  <c r="AB3795" i="1" s="1"/>
  <c r="M3798" i="1"/>
  <c r="AB3798" i="1" s="1"/>
  <c r="S3800" i="1"/>
  <c r="AB3800" i="1" s="1"/>
  <c r="AB3801" i="1"/>
  <c r="Z3803" i="1"/>
  <c r="AB3803" i="1" s="1"/>
  <c r="M3806" i="1"/>
  <c r="AB3806" i="1" s="1"/>
  <c r="S3808" i="1"/>
  <c r="AB3808" i="1" s="1"/>
  <c r="AB3809" i="1"/>
  <c r="Z3811" i="1"/>
  <c r="M3814" i="1"/>
  <c r="AB3814" i="1" s="1"/>
  <c r="AB3816" i="1"/>
  <c r="S3816" i="1"/>
  <c r="AB3817" i="1"/>
  <c r="Z3819" i="1"/>
  <c r="AB3819" i="1" s="1"/>
  <c r="M3822" i="1"/>
  <c r="AB3822" i="1" s="1"/>
  <c r="S3824" i="1"/>
  <c r="AB3824" i="1" s="1"/>
  <c r="AB3825" i="1"/>
  <c r="Z3827" i="1"/>
  <c r="AB3827" i="1" s="1"/>
  <c r="M3830" i="1"/>
  <c r="S3832" i="1"/>
  <c r="AB3832" i="1" s="1"/>
  <c r="AB3833" i="1"/>
  <c r="Z3835" i="1"/>
  <c r="AB3835" i="1" s="1"/>
  <c r="M3838" i="1"/>
  <c r="S3840" i="1"/>
  <c r="AB3840" i="1" s="1"/>
  <c r="AB3841" i="1"/>
  <c r="Z3843" i="1"/>
  <c r="M3846" i="1"/>
  <c r="AB3846" i="1" s="1"/>
  <c r="AB3848" i="1"/>
  <c r="S3848" i="1"/>
  <c r="AB3849" i="1"/>
  <c r="Z3851" i="1"/>
  <c r="AB3851" i="1" s="1"/>
  <c r="M3854" i="1"/>
  <c r="AB3854" i="1" s="1"/>
  <c r="S3856" i="1"/>
  <c r="AB3856" i="1" s="1"/>
  <c r="AB3857" i="1"/>
  <c r="Z3859" i="1"/>
  <c r="AB3859" i="1" s="1"/>
  <c r="M3862" i="1"/>
  <c r="P3871" i="1"/>
  <c r="AB3880" i="1"/>
  <c r="V3889" i="1"/>
  <c r="AB3890" i="1"/>
  <c r="P3903" i="1"/>
  <c r="AB3903" i="1" s="1"/>
  <c r="AB3912" i="1"/>
  <c r="V3921" i="1"/>
  <c r="AB3922" i="1"/>
  <c r="P3935" i="1"/>
  <c r="AB3944" i="1"/>
  <c r="V3953" i="1"/>
  <c r="AB3954" i="1"/>
  <c r="AB3969" i="1"/>
  <c r="AB3984" i="1"/>
  <c r="AB4001" i="1"/>
  <c r="AB4016" i="1"/>
  <c r="AB4048" i="1"/>
  <c r="AB4080" i="1"/>
  <c r="AB4223" i="1"/>
  <c r="AB4287" i="1"/>
  <c r="AB4351" i="1"/>
  <c r="AB4511" i="1"/>
  <c r="AB3862" i="1"/>
  <c r="AB3897" i="1"/>
  <c r="AB3907" i="1"/>
  <c r="AB3961" i="1"/>
  <c r="AB3972" i="1"/>
  <c r="AB3976" i="1"/>
  <c r="AB4008" i="1"/>
  <c r="AB4040" i="1"/>
  <c r="AB4057" i="1"/>
  <c r="AB4072" i="1"/>
  <c r="AB4094" i="1"/>
  <c r="AB4158" i="1"/>
  <c r="AB4215" i="1"/>
  <c r="AB4279" i="1"/>
  <c r="AB4343" i="1"/>
  <c r="AB4427" i="1"/>
  <c r="AB4458" i="1"/>
  <c r="M3658" i="1"/>
  <c r="AB3658" i="1" s="1"/>
  <c r="S3660" i="1"/>
  <c r="AB3660" i="1" s="1"/>
  <c r="AB3661" i="1"/>
  <c r="Z3663" i="1"/>
  <c r="AB3663" i="1" s="1"/>
  <c r="M3666" i="1"/>
  <c r="S3668" i="1"/>
  <c r="AB3668" i="1" s="1"/>
  <c r="AB3669" i="1"/>
  <c r="Z3671" i="1"/>
  <c r="M3674" i="1"/>
  <c r="AB3674" i="1" s="1"/>
  <c r="S3676" i="1"/>
  <c r="AB3676" i="1" s="1"/>
  <c r="AB3677" i="1"/>
  <c r="Z3679" i="1"/>
  <c r="AB3679" i="1" s="1"/>
  <c r="M3682" i="1"/>
  <c r="AB3684" i="1"/>
  <c r="S3684" i="1"/>
  <c r="AB3685" i="1"/>
  <c r="Z3687" i="1"/>
  <c r="M3690" i="1"/>
  <c r="AB3690" i="1" s="1"/>
  <c r="S3692" i="1"/>
  <c r="AB3692" i="1" s="1"/>
  <c r="AB3693" i="1"/>
  <c r="Z3695" i="1"/>
  <c r="AB3695" i="1" s="1"/>
  <c r="M3698" i="1"/>
  <c r="AB3698" i="1" s="1"/>
  <c r="S3700" i="1"/>
  <c r="AB3700" i="1" s="1"/>
  <c r="AB3701" i="1"/>
  <c r="Z3703" i="1"/>
  <c r="M3706" i="1"/>
  <c r="S3708" i="1"/>
  <c r="AB3708" i="1" s="1"/>
  <c r="AB3709" i="1"/>
  <c r="Z3711" i="1"/>
  <c r="AB3711" i="1" s="1"/>
  <c r="M3714" i="1"/>
  <c r="AB3714" i="1" s="1"/>
  <c r="AB3716" i="1"/>
  <c r="S3716" i="1"/>
  <c r="AB3717" i="1"/>
  <c r="Z3719" i="1"/>
  <c r="M3722" i="1"/>
  <c r="AB3722" i="1" s="1"/>
  <c r="S3724" i="1"/>
  <c r="AB3724" i="1" s="1"/>
  <c r="AB3725" i="1"/>
  <c r="Z3727" i="1"/>
  <c r="AB3727" i="1" s="1"/>
  <c r="M3730" i="1"/>
  <c r="S3732" i="1"/>
  <c r="AB3732" i="1" s="1"/>
  <c r="AB3733" i="1"/>
  <c r="Z3735" i="1"/>
  <c r="M3738" i="1"/>
  <c r="AB3738" i="1" s="1"/>
  <c r="S3740" i="1"/>
  <c r="AB3740" i="1" s="1"/>
  <c r="AB3741" i="1"/>
  <c r="Z3743" i="1"/>
  <c r="AB3743" i="1" s="1"/>
  <c r="M3746" i="1"/>
  <c r="AB3748" i="1"/>
  <c r="S3748" i="1"/>
  <c r="AB3749" i="1"/>
  <c r="Z3751" i="1"/>
  <c r="M3754" i="1"/>
  <c r="AB3754" i="1" s="1"/>
  <c r="S3756" i="1"/>
  <c r="AB3756" i="1" s="1"/>
  <c r="AB3757" i="1"/>
  <c r="Z3759" i="1"/>
  <c r="AB3759" i="1" s="1"/>
  <c r="M3762" i="1"/>
  <c r="AB3762" i="1" s="1"/>
  <c r="S3764" i="1"/>
  <c r="AB3764" i="1" s="1"/>
  <c r="AB3765" i="1"/>
  <c r="Z3767" i="1"/>
  <c r="M3770" i="1"/>
  <c r="S3772" i="1"/>
  <c r="AB3772" i="1" s="1"/>
  <c r="AB3773" i="1"/>
  <c r="Z3775" i="1"/>
  <c r="AB3775" i="1" s="1"/>
  <c r="M3778" i="1"/>
  <c r="AB3778" i="1" s="1"/>
  <c r="AB3780" i="1"/>
  <c r="S3780" i="1"/>
  <c r="AB3781" i="1"/>
  <c r="Z3783" i="1"/>
  <c r="M3786" i="1"/>
  <c r="AB3786" i="1" s="1"/>
  <c r="S3788" i="1"/>
  <c r="AB3788" i="1" s="1"/>
  <c r="AB3789" i="1"/>
  <c r="Z3791" i="1"/>
  <c r="AB3791" i="1" s="1"/>
  <c r="M3794" i="1"/>
  <c r="S3796" i="1"/>
  <c r="AB3796" i="1" s="1"/>
  <c r="AB3797" i="1"/>
  <c r="Z3799" i="1"/>
  <c r="M3802" i="1"/>
  <c r="AB3802" i="1" s="1"/>
  <c r="S3804" i="1"/>
  <c r="AB3804" i="1" s="1"/>
  <c r="AB3805" i="1"/>
  <c r="Z3807" i="1"/>
  <c r="AB3807" i="1" s="1"/>
  <c r="M3810" i="1"/>
  <c r="AB3812" i="1"/>
  <c r="S3812" i="1"/>
  <c r="AB3813" i="1"/>
  <c r="Z3815" i="1"/>
  <c r="M3818" i="1"/>
  <c r="AB3818" i="1" s="1"/>
  <c r="AB3820" i="1"/>
  <c r="S3820" i="1"/>
  <c r="AB3821" i="1"/>
  <c r="Z3823" i="1"/>
  <c r="AB3823" i="1" s="1"/>
  <c r="M3826" i="1"/>
  <c r="AB3826" i="1" s="1"/>
  <c r="S3828" i="1"/>
  <c r="AB3828" i="1" s="1"/>
  <c r="AB3829" i="1"/>
  <c r="Z3831" i="1"/>
  <c r="M3834" i="1"/>
  <c r="S3836" i="1"/>
  <c r="AB3836" i="1" s="1"/>
  <c r="AB3837" i="1"/>
  <c r="Z3839" i="1"/>
  <c r="AB3839" i="1" s="1"/>
  <c r="M3842" i="1"/>
  <c r="AB3842" i="1" s="1"/>
  <c r="AB3844" i="1"/>
  <c r="S3844" i="1"/>
  <c r="AB3845" i="1"/>
  <c r="Z3847" i="1"/>
  <c r="M3850" i="1"/>
  <c r="AB3850" i="1" s="1"/>
  <c r="S3852" i="1"/>
  <c r="AB3852" i="1" s="1"/>
  <c r="AB3853" i="1"/>
  <c r="Z3855" i="1"/>
  <c r="AB3855" i="1" s="1"/>
  <c r="M3858" i="1"/>
  <c r="AB3858" i="1" s="1"/>
  <c r="S3860" i="1"/>
  <c r="AB3860" i="1" s="1"/>
  <c r="AB3861" i="1"/>
  <c r="AB3864" i="1"/>
  <c r="V3873" i="1"/>
  <c r="AB3873" i="1" s="1"/>
  <c r="AB3874" i="1"/>
  <c r="P3887" i="1"/>
  <c r="AB3896" i="1"/>
  <c r="V3905" i="1"/>
  <c r="AB3905" i="1" s="1"/>
  <c r="AB3906" i="1"/>
  <c r="P3919" i="1"/>
  <c r="AB3928" i="1"/>
  <c r="V3937" i="1"/>
  <c r="AB3937" i="1" s="1"/>
  <c r="AB3938" i="1"/>
  <c r="P3951" i="1"/>
  <c r="AB3960" i="1"/>
  <c r="AB3964" i="1"/>
  <c r="AB3968" i="1"/>
  <c r="AB3996" i="1"/>
  <c r="AB4000" i="1"/>
  <c r="AB4032" i="1"/>
  <c r="AB4064" i="1"/>
  <c r="AB4099" i="1"/>
  <c r="AB4230" i="1"/>
  <c r="AB4294" i="1"/>
  <c r="AB4358" i="1"/>
  <c r="AB4423" i="1"/>
  <c r="AB4441" i="1"/>
  <c r="AB3970" i="1"/>
  <c r="AB3978" i="1"/>
  <c r="AB3986" i="1"/>
  <c r="AB3994" i="1"/>
  <c r="AB4002" i="1"/>
  <c r="AB4010" i="1"/>
  <c r="AB4018" i="1"/>
  <c r="AB4026" i="1"/>
  <c r="AB4034" i="1"/>
  <c r="AB4042" i="1"/>
  <c r="AB4050" i="1"/>
  <c r="AB4058" i="1"/>
  <c r="AB4066" i="1"/>
  <c r="AB4074" i="1"/>
  <c r="AB4082" i="1"/>
  <c r="AB4108" i="1"/>
  <c r="AB4113" i="1"/>
  <c r="AB4118" i="1"/>
  <c r="AB4122" i="1"/>
  <c r="AB4125" i="1"/>
  <c r="AB4139" i="1"/>
  <c r="AB4172" i="1"/>
  <c r="AB4177" i="1"/>
  <c r="AB4182" i="1"/>
  <c r="AB4186" i="1"/>
  <c r="AB4203" i="1"/>
  <c r="AB4210" i="1"/>
  <c r="AB4220" i="1"/>
  <c r="AB4235" i="1"/>
  <c r="AB4242" i="1"/>
  <c r="AB4252" i="1"/>
  <c r="AB4267" i="1"/>
  <c r="AB4274" i="1"/>
  <c r="AB4284" i="1"/>
  <c r="AB4299" i="1"/>
  <c r="AB4306" i="1"/>
  <c r="AB4316" i="1"/>
  <c r="AB4331" i="1"/>
  <c r="AB4338" i="1"/>
  <c r="AB4348" i="1"/>
  <c r="AB4363" i="1"/>
  <c r="AB4370" i="1"/>
  <c r="AB4440" i="1"/>
  <c r="AB4462" i="1"/>
  <c r="AB4561" i="1"/>
  <c r="AB4654" i="1"/>
  <c r="AB4881" i="1"/>
  <c r="M3863" i="1"/>
  <c r="P3867" i="1"/>
  <c r="AB3867" i="1" s="1"/>
  <c r="V3869" i="1"/>
  <c r="P3875" i="1"/>
  <c r="AB3875" i="1" s="1"/>
  <c r="V3877" i="1"/>
  <c r="AB3877" i="1" s="1"/>
  <c r="P3883" i="1"/>
  <c r="AB3883" i="1" s="1"/>
  <c r="V3885" i="1"/>
  <c r="P3891" i="1"/>
  <c r="AB3891" i="1" s="1"/>
  <c r="V3893" i="1"/>
  <c r="AB3893" i="1" s="1"/>
  <c r="P3899" i="1"/>
  <c r="AB3899" i="1" s="1"/>
  <c r="V3901" i="1"/>
  <c r="AB3901" i="1" s="1"/>
  <c r="P3907" i="1"/>
  <c r="V3909" i="1"/>
  <c r="P3915" i="1"/>
  <c r="AB3915" i="1" s="1"/>
  <c r="V3917" i="1"/>
  <c r="AB3917" i="1" s="1"/>
  <c r="P3923" i="1"/>
  <c r="V3925" i="1"/>
  <c r="P3931" i="1"/>
  <c r="AB3931" i="1" s="1"/>
  <c r="V3933" i="1"/>
  <c r="AB3933" i="1" s="1"/>
  <c r="P3939" i="1"/>
  <c r="AB3939" i="1" s="1"/>
  <c r="V3941" i="1"/>
  <c r="AB3941" i="1" s="1"/>
  <c r="P3947" i="1"/>
  <c r="AB3947" i="1" s="1"/>
  <c r="V3949" i="1"/>
  <c r="P3955" i="1"/>
  <c r="V3957" i="1"/>
  <c r="AB3957" i="1" s="1"/>
  <c r="P3963" i="1"/>
  <c r="AB3963" i="1" s="1"/>
  <c r="V3965" i="1"/>
  <c r="AB3965" i="1" s="1"/>
  <c r="P3971" i="1"/>
  <c r="AB3971" i="1" s="1"/>
  <c r="V3973" i="1"/>
  <c r="P3979" i="1"/>
  <c r="AB3979" i="1" s="1"/>
  <c r="V3981" i="1"/>
  <c r="P3987" i="1"/>
  <c r="AB3987" i="1" s="1"/>
  <c r="V3989" i="1"/>
  <c r="AB3989" i="1" s="1"/>
  <c r="P3995" i="1"/>
  <c r="AB3995" i="1" s="1"/>
  <c r="V3997" i="1"/>
  <c r="AB3997" i="1" s="1"/>
  <c r="P4003" i="1"/>
  <c r="AB4003" i="1" s="1"/>
  <c r="V4005" i="1"/>
  <c r="AB4005" i="1" s="1"/>
  <c r="P4011" i="1"/>
  <c r="AB4011" i="1" s="1"/>
  <c r="V4013" i="1"/>
  <c r="AB4013" i="1" s="1"/>
  <c r="P4019" i="1"/>
  <c r="AB4019" i="1" s="1"/>
  <c r="V4021" i="1"/>
  <c r="P4027" i="1"/>
  <c r="AB4027" i="1" s="1"/>
  <c r="V4029" i="1"/>
  <c r="AB4029" i="1" s="1"/>
  <c r="P4035" i="1"/>
  <c r="AB4035" i="1" s="1"/>
  <c r="V4037" i="1"/>
  <c r="AB4037" i="1" s="1"/>
  <c r="P4043" i="1"/>
  <c r="AB4043" i="1" s="1"/>
  <c r="V4045" i="1"/>
  <c r="AB4045" i="1" s="1"/>
  <c r="P4051" i="1"/>
  <c r="AB4051" i="1" s="1"/>
  <c r="V4053" i="1"/>
  <c r="P4059" i="1"/>
  <c r="AB4059" i="1" s="1"/>
  <c r="V4061" i="1"/>
  <c r="P4067" i="1"/>
  <c r="AB4067" i="1" s="1"/>
  <c r="V4069" i="1"/>
  <c r="AB4069" i="1" s="1"/>
  <c r="P4075" i="1"/>
  <c r="AB4075" i="1" s="1"/>
  <c r="V4077" i="1"/>
  <c r="P4083" i="1"/>
  <c r="AB4083" i="1" s="1"/>
  <c r="S4084" i="1"/>
  <c r="M4090" i="1"/>
  <c r="Z4103" i="1"/>
  <c r="AB4103" i="1" s="1"/>
  <c r="AB4112" i="1"/>
  <c r="S4112" i="1"/>
  <c r="V4123" i="1"/>
  <c r="AB4123" i="1" s="1"/>
  <c r="AB4124" i="1"/>
  <c r="AB4129" i="1"/>
  <c r="AB4134" i="1"/>
  <c r="AB4138" i="1"/>
  <c r="P4149" i="1"/>
  <c r="M4154" i="1"/>
  <c r="AB4155" i="1"/>
  <c r="Z4167" i="1"/>
  <c r="AB4167" i="1" s="1"/>
  <c r="S4176" i="1"/>
  <c r="AB4176" i="1" s="1"/>
  <c r="AB4183" i="1"/>
  <c r="V4187" i="1"/>
  <c r="AB4187" i="1" s="1"/>
  <c r="AB4188" i="1"/>
  <c r="AB4193" i="1"/>
  <c r="AB4198" i="1"/>
  <c r="AB4202" i="1"/>
  <c r="V4211" i="1"/>
  <c r="AB4212" i="1"/>
  <c r="P4225" i="1"/>
  <c r="AB4234" i="1"/>
  <c r="V4243" i="1"/>
  <c r="AB4243" i="1" s="1"/>
  <c r="AB4244" i="1"/>
  <c r="P4257" i="1"/>
  <c r="AB4259" i="1"/>
  <c r="AB4266" i="1"/>
  <c r="V4275" i="1"/>
  <c r="AB4276" i="1"/>
  <c r="P4289" i="1"/>
  <c r="AB4298" i="1"/>
  <c r="V4307" i="1"/>
  <c r="AB4307" i="1" s="1"/>
  <c r="AB4308" i="1"/>
  <c r="P4321" i="1"/>
  <c r="AB4323" i="1"/>
  <c r="AB4330" i="1"/>
  <c r="V4339" i="1"/>
  <c r="AB4340" i="1"/>
  <c r="P4353" i="1"/>
  <c r="AB4362" i="1"/>
  <c r="V4371" i="1"/>
  <c r="AB4371" i="1" s="1"/>
  <c r="AB4372" i="1"/>
  <c r="P4397" i="1"/>
  <c r="AB4418" i="1"/>
  <c r="V4447" i="1"/>
  <c r="AB4472" i="1"/>
  <c r="AB4475" i="1"/>
  <c r="AB4494" i="1"/>
  <c r="AB4559" i="1"/>
  <c r="AB4603" i="1"/>
  <c r="AB4632" i="1"/>
  <c r="AB4635" i="1"/>
  <c r="AB3863" i="1"/>
  <c r="Z3865" i="1"/>
  <c r="AB3865" i="1" s="1"/>
  <c r="M3868" i="1"/>
  <c r="AB3868" i="1" s="1"/>
  <c r="S3870" i="1"/>
  <c r="AB3870" i="1" s="1"/>
  <c r="AB3871" i="1"/>
  <c r="Z3873" i="1"/>
  <c r="M3876" i="1"/>
  <c r="AB3878" i="1"/>
  <c r="S3878" i="1"/>
  <c r="AB3879" i="1"/>
  <c r="Z3881" i="1"/>
  <c r="AB3881" i="1" s="1"/>
  <c r="M3884" i="1"/>
  <c r="AB3884" i="1" s="1"/>
  <c r="S3886" i="1"/>
  <c r="AB3886" i="1" s="1"/>
  <c r="AB3887" i="1"/>
  <c r="Z3889" i="1"/>
  <c r="AB3889" i="1" s="1"/>
  <c r="M3892" i="1"/>
  <c r="S3894" i="1"/>
  <c r="AB3894" i="1" s="1"/>
  <c r="AB3895" i="1"/>
  <c r="Z3897" i="1"/>
  <c r="M3900" i="1"/>
  <c r="AB3900" i="1" s="1"/>
  <c r="S3902" i="1"/>
  <c r="AB3902" i="1" s="1"/>
  <c r="Z3905" i="1"/>
  <c r="M3908" i="1"/>
  <c r="AB3908" i="1" s="1"/>
  <c r="AB3910" i="1"/>
  <c r="S3910" i="1"/>
  <c r="AB3911" i="1"/>
  <c r="Z3913" i="1"/>
  <c r="AB3913" i="1" s="1"/>
  <c r="M3916" i="1"/>
  <c r="AB3916" i="1" s="1"/>
  <c r="S3918" i="1"/>
  <c r="AB3918" i="1" s="1"/>
  <c r="AB3919" i="1"/>
  <c r="Z3921" i="1"/>
  <c r="AB3921" i="1" s="1"/>
  <c r="M3924" i="1"/>
  <c r="AB3924" i="1" s="1"/>
  <c r="S3926" i="1"/>
  <c r="AB3926" i="1" s="1"/>
  <c r="AB3927" i="1"/>
  <c r="Z3929" i="1"/>
  <c r="AB3929" i="1" s="1"/>
  <c r="M3932" i="1"/>
  <c r="AB3932" i="1" s="1"/>
  <c r="S3934" i="1"/>
  <c r="AB3934" i="1" s="1"/>
  <c r="AB3935" i="1"/>
  <c r="Z3937" i="1"/>
  <c r="M3940" i="1"/>
  <c r="AB3940" i="1" s="1"/>
  <c r="AB3942" i="1"/>
  <c r="S3942" i="1"/>
  <c r="AB3943" i="1"/>
  <c r="Z3945" i="1"/>
  <c r="M3948" i="1"/>
  <c r="AB3948" i="1" s="1"/>
  <c r="S3950" i="1"/>
  <c r="AB3950" i="1" s="1"/>
  <c r="AB3951" i="1"/>
  <c r="Z3953" i="1"/>
  <c r="AB3953" i="1" s="1"/>
  <c r="M3956" i="1"/>
  <c r="S3958" i="1"/>
  <c r="AB3958" i="1" s="1"/>
  <c r="AB3959" i="1"/>
  <c r="Z3961" i="1"/>
  <c r="M3964" i="1"/>
  <c r="S3966" i="1"/>
  <c r="AB3966" i="1" s="1"/>
  <c r="AB3967" i="1"/>
  <c r="Z3969" i="1"/>
  <c r="M3972" i="1"/>
  <c r="AB3974" i="1"/>
  <c r="S3974" i="1"/>
  <c r="AB3975" i="1"/>
  <c r="Z3977" i="1"/>
  <c r="AB3977" i="1" s="1"/>
  <c r="M3980" i="1"/>
  <c r="AB3980" i="1" s="1"/>
  <c r="S3982" i="1"/>
  <c r="AB3982" i="1" s="1"/>
  <c r="AB3983" i="1"/>
  <c r="Z3985" i="1"/>
  <c r="AB3985" i="1" s="1"/>
  <c r="M3988" i="1"/>
  <c r="S3990" i="1"/>
  <c r="AB3990" i="1" s="1"/>
  <c r="AB3991" i="1"/>
  <c r="Z3993" i="1"/>
  <c r="AB3993" i="1" s="1"/>
  <c r="M3996" i="1"/>
  <c r="S3998" i="1"/>
  <c r="AB3998" i="1" s="1"/>
  <c r="AB3999" i="1"/>
  <c r="Z4001" i="1"/>
  <c r="M4004" i="1"/>
  <c r="AB4004" i="1" s="1"/>
  <c r="AB4006" i="1"/>
  <c r="S4006" i="1"/>
  <c r="AB4007" i="1"/>
  <c r="Z4009" i="1"/>
  <c r="AB4009" i="1" s="1"/>
  <c r="M4012" i="1"/>
  <c r="AB4012" i="1" s="1"/>
  <c r="S4014" i="1"/>
  <c r="AB4014" i="1" s="1"/>
  <c r="AB4015" i="1"/>
  <c r="Z4017" i="1"/>
  <c r="AB4017" i="1" s="1"/>
  <c r="M4020" i="1"/>
  <c r="S4022" i="1"/>
  <c r="AB4022" i="1" s="1"/>
  <c r="AB4023" i="1"/>
  <c r="Z4025" i="1"/>
  <c r="AB4025" i="1" s="1"/>
  <c r="M4028" i="1"/>
  <c r="AB4028" i="1" s="1"/>
  <c r="S4030" i="1"/>
  <c r="AB4030" i="1" s="1"/>
  <c r="AB4031" i="1"/>
  <c r="Z4033" i="1"/>
  <c r="AB4033" i="1" s="1"/>
  <c r="M4036" i="1"/>
  <c r="AB4036" i="1" s="1"/>
  <c r="AB4038" i="1"/>
  <c r="S4038" i="1"/>
  <c r="AB4039" i="1"/>
  <c r="Z4041" i="1"/>
  <c r="AB4041" i="1" s="1"/>
  <c r="M4044" i="1"/>
  <c r="AB4044" i="1" s="1"/>
  <c r="S4046" i="1"/>
  <c r="AB4046" i="1" s="1"/>
  <c r="AB4047" i="1"/>
  <c r="Z4049" i="1"/>
  <c r="AB4049" i="1" s="1"/>
  <c r="M4052" i="1"/>
  <c r="S4054" i="1"/>
  <c r="AB4054" i="1" s="1"/>
  <c r="AB4055" i="1"/>
  <c r="Z4057" i="1"/>
  <c r="M4060" i="1"/>
  <c r="AB4060" i="1" s="1"/>
  <c r="S4062" i="1"/>
  <c r="AB4062" i="1" s="1"/>
  <c r="AB4063" i="1"/>
  <c r="Z4065" i="1"/>
  <c r="AB4065" i="1" s="1"/>
  <c r="M4068" i="1"/>
  <c r="AB4068" i="1" s="1"/>
  <c r="AB4070" i="1"/>
  <c r="S4070" i="1"/>
  <c r="AB4071" i="1"/>
  <c r="Z4073" i="1"/>
  <c r="AB4073" i="1" s="1"/>
  <c r="M4076" i="1"/>
  <c r="AB4076" i="1" s="1"/>
  <c r="S4078" i="1"/>
  <c r="AB4078" i="1" s="1"/>
  <c r="AB4079" i="1"/>
  <c r="Z4081" i="1"/>
  <c r="AB4081" i="1" s="1"/>
  <c r="AB4090" i="1"/>
  <c r="P4101" i="1"/>
  <c r="AB4101" i="1" s="1"/>
  <c r="M4106" i="1"/>
  <c r="AB4106" i="1" s="1"/>
  <c r="Z4119" i="1"/>
  <c r="AB4119" i="1" s="1"/>
  <c r="S4128" i="1"/>
  <c r="AB4128" i="1" s="1"/>
  <c r="AB4135" i="1"/>
  <c r="V4139" i="1"/>
  <c r="AB4145" i="1"/>
  <c r="AB4154" i="1"/>
  <c r="P4165" i="1"/>
  <c r="M4170" i="1"/>
  <c r="AB4170" i="1" s="1"/>
  <c r="Z4183" i="1"/>
  <c r="S4192" i="1"/>
  <c r="AB4192" i="1" s="1"/>
  <c r="AB4199" i="1"/>
  <c r="V4203" i="1"/>
  <c r="P4217" i="1"/>
  <c r="AB4229" i="1"/>
  <c r="V4235" i="1"/>
  <c r="P4249" i="1"/>
  <c r="AB4261" i="1"/>
  <c r="V4267" i="1"/>
  <c r="P4281" i="1"/>
  <c r="AB4293" i="1"/>
  <c r="V4299" i="1"/>
  <c r="P4313" i="1"/>
  <c r="AB4325" i="1"/>
  <c r="V4331" i="1"/>
  <c r="P4345" i="1"/>
  <c r="AB4357" i="1"/>
  <c r="V4363" i="1"/>
  <c r="P4377" i="1"/>
  <c r="AB4391" i="1"/>
  <c r="P4429" i="1"/>
  <c r="AB4429" i="1" s="1"/>
  <c r="AB4431" i="1"/>
  <c r="V4479" i="1"/>
  <c r="AB4515" i="1"/>
  <c r="P4533" i="1"/>
  <c r="M4538" i="1"/>
  <c r="AB4538" i="1" s="1"/>
  <c r="AB4547" i="1"/>
  <c r="P4084" i="1"/>
  <c r="AB4084" i="1" s="1"/>
  <c r="AB4088" i="1"/>
  <c r="S4088" i="1"/>
  <c r="P4093" i="1"/>
  <c r="AB4093" i="1" s="1"/>
  <c r="Z4095" i="1"/>
  <c r="AB4095" i="1" s="1"/>
  <c r="M4098" i="1"/>
  <c r="AB4098" i="1" s="1"/>
  <c r="V4099" i="1"/>
  <c r="S4104" i="1"/>
  <c r="AB4104" i="1" s="1"/>
  <c r="P4109" i="1"/>
  <c r="Z4111" i="1"/>
  <c r="M4114" i="1"/>
  <c r="AB4114" i="1" s="1"/>
  <c r="V4115" i="1"/>
  <c r="AB4115" i="1" s="1"/>
  <c r="S4120" i="1"/>
  <c r="AB4120" i="1" s="1"/>
  <c r="AB4121" i="1"/>
  <c r="P4125" i="1"/>
  <c r="Z4127" i="1"/>
  <c r="M4130" i="1"/>
  <c r="AB4130" i="1" s="1"/>
  <c r="V4131" i="1"/>
  <c r="AB4131" i="1" s="1"/>
  <c r="S4136" i="1"/>
  <c r="AB4136" i="1" s="1"/>
  <c r="AB4137" i="1"/>
  <c r="P4141" i="1"/>
  <c r="AB4141" i="1" s="1"/>
  <c r="Z4143" i="1"/>
  <c r="M4146" i="1"/>
  <c r="AB4146" i="1" s="1"/>
  <c r="V4147" i="1"/>
  <c r="AB4147" i="1" s="1"/>
  <c r="AB4152" i="1"/>
  <c r="S4152" i="1"/>
  <c r="P4157" i="1"/>
  <c r="AB4157" i="1" s="1"/>
  <c r="Z4159" i="1"/>
  <c r="M4162" i="1"/>
  <c r="AB4162" i="1" s="1"/>
  <c r="V4163" i="1"/>
  <c r="AB4163" i="1" s="1"/>
  <c r="S4168" i="1"/>
  <c r="AB4168" i="1" s="1"/>
  <c r="P4173" i="1"/>
  <c r="AB4173" i="1" s="1"/>
  <c r="Z4175" i="1"/>
  <c r="M4178" i="1"/>
  <c r="AB4178" i="1" s="1"/>
  <c r="V4179" i="1"/>
  <c r="AB4179" i="1" s="1"/>
  <c r="S4184" i="1"/>
  <c r="AB4184" i="1" s="1"/>
  <c r="AB4185" i="1"/>
  <c r="P4189" i="1"/>
  <c r="AB4189" i="1" s="1"/>
  <c r="Z4191" i="1"/>
  <c r="M4194" i="1"/>
  <c r="AB4194" i="1" s="1"/>
  <c r="V4195" i="1"/>
  <c r="AB4195" i="1" s="1"/>
  <c r="AB4200" i="1"/>
  <c r="S4200" i="1"/>
  <c r="AB4201" i="1"/>
  <c r="P4205" i="1"/>
  <c r="AB4205" i="1" s="1"/>
  <c r="V4207" i="1"/>
  <c r="AB4207" i="1" s="1"/>
  <c r="P4213" i="1"/>
  <c r="AB4213" i="1" s="1"/>
  <c r="V4215" i="1"/>
  <c r="P4221" i="1"/>
  <c r="AB4221" i="1" s="1"/>
  <c r="V4223" i="1"/>
  <c r="P4229" i="1"/>
  <c r="V4231" i="1"/>
  <c r="AB4231" i="1" s="1"/>
  <c r="P4237" i="1"/>
  <c r="AB4237" i="1" s="1"/>
  <c r="V4239" i="1"/>
  <c r="P4245" i="1"/>
  <c r="AB4245" i="1" s="1"/>
  <c r="V4247" i="1"/>
  <c r="AB4247" i="1" s="1"/>
  <c r="P4253" i="1"/>
  <c r="AB4253" i="1" s="1"/>
  <c r="V4255" i="1"/>
  <c r="AB4255" i="1" s="1"/>
  <c r="P4261" i="1"/>
  <c r="V4263" i="1"/>
  <c r="AB4263" i="1" s="1"/>
  <c r="P4269" i="1"/>
  <c r="AB4269" i="1" s="1"/>
  <c r="V4271" i="1"/>
  <c r="P4277" i="1"/>
  <c r="AB4277" i="1" s="1"/>
  <c r="V4279" i="1"/>
  <c r="P4285" i="1"/>
  <c r="AB4285" i="1" s="1"/>
  <c r="V4287" i="1"/>
  <c r="P4293" i="1"/>
  <c r="V4295" i="1"/>
  <c r="AB4295" i="1" s="1"/>
  <c r="P4301" i="1"/>
  <c r="AB4301" i="1" s="1"/>
  <c r="V4303" i="1"/>
  <c r="AB4303" i="1" s="1"/>
  <c r="P4309" i="1"/>
  <c r="AB4309" i="1" s="1"/>
  <c r="V4311" i="1"/>
  <c r="AB4311" i="1" s="1"/>
  <c r="P4317" i="1"/>
  <c r="AB4317" i="1" s="1"/>
  <c r="V4319" i="1"/>
  <c r="AB4319" i="1" s="1"/>
  <c r="P4325" i="1"/>
  <c r="V4327" i="1"/>
  <c r="AB4327" i="1" s="1"/>
  <c r="P4333" i="1"/>
  <c r="AB4333" i="1" s="1"/>
  <c r="V4335" i="1"/>
  <c r="P4341" i="1"/>
  <c r="AB4341" i="1" s="1"/>
  <c r="V4343" i="1"/>
  <c r="P4349" i="1"/>
  <c r="AB4349" i="1" s="1"/>
  <c r="V4351" i="1"/>
  <c r="P4357" i="1"/>
  <c r="V4359" i="1"/>
  <c r="AB4359" i="1" s="1"/>
  <c r="P4365" i="1"/>
  <c r="AB4365" i="1" s="1"/>
  <c r="V4367" i="1"/>
  <c r="AB4367" i="1" s="1"/>
  <c r="P4373" i="1"/>
  <c r="AB4373" i="1" s="1"/>
  <c r="V4375" i="1"/>
  <c r="AB4375" i="1" s="1"/>
  <c r="P4381" i="1"/>
  <c r="AB4381" i="1" s="1"/>
  <c r="AB4390" i="1"/>
  <c r="AB4393" i="1"/>
  <c r="V4399" i="1"/>
  <c r="AB4399" i="1" s="1"/>
  <c r="AB4400" i="1"/>
  <c r="P4413" i="1"/>
  <c r="AB4422" i="1"/>
  <c r="V4431" i="1"/>
  <c r="AB4432" i="1"/>
  <c r="P4445" i="1"/>
  <c r="AB4445" i="1" s="1"/>
  <c r="AB4454" i="1"/>
  <c r="AB4457" i="1"/>
  <c r="V4463" i="1"/>
  <c r="AB4463" i="1" s="1"/>
  <c r="AB4464" i="1"/>
  <c r="P4477" i="1"/>
  <c r="AB4486" i="1"/>
  <c r="V4495" i="1"/>
  <c r="AB4495" i="1" s="1"/>
  <c r="AB4496" i="1"/>
  <c r="AB4503" i="1"/>
  <c r="AB4510" i="1"/>
  <c r="AB4513" i="1"/>
  <c r="AB4529" i="1"/>
  <c r="AB4558" i="1"/>
  <c r="AB4563" i="1"/>
  <c r="P4589" i="1"/>
  <c r="V4639" i="1"/>
  <c r="AB4693" i="1"/>
  <c r="AB4709" i="1"/>
  <c r="AB4725" i="1"/>
  <c r="AB4741" i="1"/>
  <c r="S4083" i="1"/>
  <c r="P4089" i="1"/>
  <c r="AB4089" i="1" s="1"/>
  <c r="Z4091" i="1"/>
  <c r="AB4091" i="1" s="1"/>
  <c r="M4094" i="1"/>
  <c r="V4095" i="1"/>
  <c r="AB4100" i="1"/>
  <c r="S4100" i="1"/>
  <c r="P4105" i="1"/>
  <c r="AB4105" i="1" s="1"/>
  <c r="Z4107" i="1"/>
  <c r="AB4107" i="1" s="1"/>
  <c r="M4110" i="1"/>
  <c r="AB4110" i="1" s="1"/>
  <c r="V4111" i="1"/>
  <c r="AB4111" i="1" s="1"/>
  <c r="S4116" i="1"/>
  <c r="AB4116" i="1" s="1"/>
  <c r="AB4117" i="1"/>
  <c r="P4121" i="1"/>
  <c r="Z4123" i="1"/>
  <c r="M4126" i="1"/>
  <c r="AB4126" i="1" s="1"/>
  <c r="V4127" i="1"/>
  <c r="AB4127" i="1" s="1"/>
  <c r="S4132" i="1"/>
  <c r="AB4132" i="1" s="1"/>
  <c r="AB4133" i="1"/>
  <c r="P4137" i="1"/>
  <c r="Z4139" i="1"/>
  <c r="M4142" i="1"/>
  <c r="AB4142" i="1" s="1"/>
  <c r="V4143" i="1"/>
  <c r="AB4143" i="1" s="1"/>
  <c r="S4148" i="1"/>
  <c r="AB4148" i="1" s="1"/>
  <c r="AB4149" i="1"/>
  <c r="P4153" i="1"/>
  <c r="AB4153" i="1" s="1"/>
  <c r="Z4155" i="1"/>
  <c r="M4158" i="1"/>
  <c r="V4159" i="1"/>
  <c r="AB4159" i="1" s="1"/>
  <c r="AB4164" i="1"/>
  <c r="S4164" i="1"/>
  <c r="AB4165" i="1"/>
  <c r="P4169" i="1"/>
  <c r="AB4169" i="1" s="1"/>
  <c r="Z4171" i="1"/>
  <c r="AB4171" i="1" s="1"/>
  <c r="M4174" i="1"/>
  <c r="AB4174" i="1" s="1"/>
  <c r="V4175" i="1"/>
  <c r="AB4175" i="1" s="1"/>
  <c r="S4180" i="1"/>
  <c r="AB4180" i="1" s="1"/>
  <c r="AB4181" i="1"/>
  <c r="P4185" i="1"/>
  <c r="Z4187" i="1"/>
  <c r="M4190" i="1"/>
  <c r="AB4190" i="1" s="1"/>
  <c r="V4191" i="1"/>
  <c r="AB4191" i="1" s="1"/>
  <c r="S4196" i="1"/>
  <c r="AB4196" i="1" s="1"/>
  <c r="AB4197" i="1"/>
  <c r="P4201" i="1"/>
  <c r="Z4203" i="1"/>
  <c r="M4206" i="1"/>
  <c r="AB4206" i="1" s="1"/>
  <c r="AB4208" i="1"/>
  <c r="S4208" i="1"/>
  <c r="AB4209" i="1"/>
  <c r="Z4211" i="1"/>
  <c r="AB4211" i="1" s="1"/>
  <c r="M4214" i="1"/>
  <c r="AB4214" i="1" s="1"/>
  <c r="AB4216" i="1"/>
  <c r="S4216" i="1"/>
  <c r="AB4217" i="1"/>
  <c r="Z4219" i="1"/>
  <c r="AB4219" i="1" s="1"/>
  <c r="M4222" i="1"/>
  <c r="AB4222" i="1" s="1"/>
  <c r="S4224" i="1"/>
  <c r="AB4224" i="1" s="1"/>
  <c r="AB4225" i="1"/>
  <c r="Z4227" i="1"/>
  <c r="AB4227" i="1" s="1"/>
  <c r="M4230" i="1"/>
  <c r="S4232" i="1"/>
  <c r="AB4232" i="1" s="1"/>
  <c r="AB4233" i="1"/>
  <c r="Z4235" i="1"/>
  <c r="M4238" i="1"/>
  <c r="AB4238" i="1" s="1"/>
  <c r="AB4240" i="1"/>
  <c r="S4240" i="1"/>
  <c r="AB4241" i="1"/>
  <c r="Z4243" i="1"/>
  <c r="M4246" i="1"/>
  <c r="AB4246" i="1" s="1"/>
  <c r="AB4248" i="1"/>
  <c r="S4248" i="1"/>
  <c r="AB4249" i="1"/>
  <c r="Z4251" i="1"/>
  <c r="AB4251" i="1" s="1"/>
  <c r="M4254" i="1"/>
  <c r="AB4254" i="1" s="1"/>
  <c r="S4256" i="1"/>
  <c r="AB4256" i="1" s="1"/>
  <c r="AB4257" i="1"/>
  <c r="Z4259" i="1"/>
  <c r="M4262" i="1"/>
  <c r="AB4262" i="1" s="1"/>
  <c r="S4264" i="1"/>
  <c r="AB4264" i="1" s="1"/>
  <c r="AB4265" i="1"/>
  <c r="Z4267" i="1"/>
  <c r="M4270" i="1"/>
  <c r="AB4270" i="1" s="1"/>
  <c r="AB4272" i="1"/>
  <c r="S4272" i="1"/>
  <c r="AB4273" i="1"/>
  <c r="Z4275" i="1"/>
  <c r="AB4275" i="1" s="1"/>
  <c r="M4278" i="1"/>
  <c r="AB4278" i="1" s="1"/>
  <c r="AB4280" i="1"/>
  <c r="S4280" i="1"/>
  <c r="AB4281" i="1"/>
  <c r="Z4283" i="1"/>
  <c r="AB4283" i="1" s="1"/>
  <c r="M4286" i="1"/>
  <c r="AB4286" i="1" s="1"/>
  <c r="S4288" i="1"/>
  <c r="AB4288" i="1" s="1"/>
  <c r="AB4289" i="1"/>
  <c r="Z4291" i="1"/>
  <c r="AB4291" i="1" s="1"/>
  <c r="M4294" i="1"/>
  <c r="S4296" i="1"/>
  <c r="AB4296" i="1" s="1"/>
  <c r="AB4297" i="1"/>
  <c r="Z4299" i="1"/>
  <c r="M4302" i="1"/>
  <c r="AB4302" i="1" s="1"/>
  <c r="AB4304" i="1"/>
  <c r="S4304" i="1"/>
  <c r="AB4305" i="1"/>
  <c r="Z4307" i="1"/>
  <c r="M4310" i="1"/>
  <c r="AB4310" i="1" s="1"/>
  <c r="S4312" i="1"/>
  <c r="AB4312" i="1" s="1"/>
  <c r="AB4313" i="1"/>
  <c r="Z4315" i="1"/>
  <c r="AB4315" i="1" s="1"/>
  <c r="M4318" i="1"/>
  <c r="AB4318" i="1" s="1"/>
  <c r="S4320" i="1"/>
  <c r="AB4320" i="1" s="1"/>
  <c r="AB4321" i="1"/>
  <c r="Z4323" i="1"/>
  <c r="M4326" i="1"/>
  <c r="AB4326" i="1" s="1"/>
  <c r="S4328" i="1"/>
  <c r="AB4328" i="1" s="1"/>
  <c r="AB4329" i="1"/>
  <c r="Z4331" i="1"/>
  <c r="M4334" i="1"/>
  <c r="AB4334" i="1" s="1"/>
  <c r="AB4336" i="1"/>
  <c r="S4336" i="1"/>
  <c r="AB4337" i="1"/>
  <c r="Z4339" i="1"/>
  <c r="AB4339" i="1" s="1"/>
  <c r="M4342" i="1"/>
  <c r="AB4342" i="1" s="1"/>
  <c r="AB4344" i="1"/>
  <c r="S4344" i="1"/>
  <c r="AB4345" i="1"/>
  <c r="Z4347" i="1"/>
  <c r="AB4347" i="1" s="1"/>
  <c r="M4350" i="1"/>
  <c r="AB4350" i="1" s="1"/>
  <c r="S4352" i="1"/>
  <c r="AB4352" i="1" s="1"/>
  <c r="AB4353" i="1"/>
  <c r="Z4355" i="1"/>
  <c r="AB4355" i="1" s="1"/>
  <c r="M4358" i="1"/>
  <c r="S4360" i="1"/>
  <c r="AB4360" i="1" s="1"/>
  <c r="AB4361" i="1"/>
  <c r="Z4363" i="1"/>
  <c r="M4366" i="1"/>
  <c r="AB4366" i="1" s="1"/>
  <c r="AB4368" i="1"/>
  <c r="S4368" i="1"/>
  <c r="AB4369" i="1"/>
  <c r="Z4371" i="1"/>
  <c r="M4374" i="1"/>
  <c r="AB4374" i="1" s="1"/>
  <c r="S4376" i="1"/>
  <c r="AB4376" i="1" s="1"/>
  <c r="AB4377" i="1"/>
  <c r="Z4379" i="1"/>
  <c r="AB4379" i="1" s="1"/>
  <c r="V4391" i="1"/>
  <c r="P4405" i="1"/>
  <c r="AB4405" i="1" s="1"/>
  <c r="AB4407" i="1"/>
  <c r="V4423" i="1"/>
  <c r="P4437" i="1"/>
  <c r="AB4437" i="1" s="1"/>
  <c r="AB4439" i="1"/>
  <c r="V4455" i="1"/>
  <c r="AB4455" i="1" s="1"/>
  <c r="P4469" i="1"/>
  <c r="AB4469" i="1" s="1"/>
  <c r="AB4471" i="1"/>
  <c r="V4487" i="1"/>
  <c r="AB4487" i="1" s="1"/>
  <c r="Z4499" i="1"/>
  <c r="AB4499" i="1" s="1"/>
  <c r="AB4571" i="1"/>
  <c r="P4621" i="1"/>
  <c r="AB4668" i="1"/>
  <c r="AB4705" i="1"/>
  <c r="AB4721" i="1"/>
  <c r="AB4737" i="1"/>
  <c r="P4385" i="1"/>
  <c r="AB4385" i="1" s="1"/>
  <c r="V4387" i="1"/>
  <c r="AB4387" i="1" s="1"/>
  <c r="P4393" i="1"/>
  <c r="V4395" i="1"/>
  <c r="AB4395" i="1" s="1"/>
  <c r="P4401" i="1"/>
  <c r="AB4401" i="1" s="1"/>
  <c r="V4403" i="1"/>
  <c r="AB4403" i="1" s="1"/>
  <c r="P4409" i="1"/>
  <c r="AB4409" i="1" s="1"/>
  <c r="V4411" i="1"/>
  <c r="AB4411" i="1" s="1"/>
  <c r="P4417" i="1"/>
  <c r="AB4417" i="1" s="1"/>
  <c r="V4419" i="1"/>
  <c r="AB4419" i="1" s="1"/>
  <c r="P4425" i="1"/>
  <c r="AB4425" i="1" s="1"/>
  <c r="V4427" i="1"/>
  <c r="P4433" i="1"/>
  <c r="AB4433" i="1" s="1"/>
  <c r="V4435" i="1"/>
  <c r="AB4435" i="1" s="1"/>
  <c r="P4441" i="1"/>
  <c r="V4443" i="1"/>
  <c r="AB4443" i="1" s="1"/>
  <c r="P4449" i="1"/>
  <c r="AB4449" i="1" s="1"/>
  <c r="V4451" i="1"/>
  <c r="AB4451" i="1" s="1"/>
  <c r="P4457" i="1"/>
  <c r="V4459" i="1"/>
  <c r="AB4459" i="1" s="1"/>
  <c r="P4465" i="1"/>
  <c r="AB4465" i="1" s="1"/>
  <c r="V4467" i="1"/>
  <c r="AB4467" i="1" s="1"/>
  <c r="P4473" i="1"/>
  <c r="AB4473" i="1" s="1"/>
  <c r="V4475" i="1"/>
  <c r="P4481" i="1"/>
  <c r="AB4481" i="1" s="1"/>
  <c r="V4483" i="1"/>
  <c r="AB4483" i="1" s="1"/>
  <c r="P4489" i="1"/>
  <c r="AB4489" i="1" s="1"/>
  <c r="V4491" i="1"/>
  <c r="P4497" i="1"/>
  <c r="AB4497" i="1" s="1"/>
  <c r="AB4501" i="1"/>
  <c r="Z4502" i="1"/>
  <c r="M4506" i="1"/>
  <c r="Z4519" i="1"/>
  <c r="AB4519" i="1" s="1"/>
  <c r="S4528" i="1"/>
  <c r="AB4528" i="1" s="1"/>
  <c r="AB4535" i="1"/>
  <c r="V4539" i="1"/>
  <c r="AB4539" i="1" s="1"/>
  <c r="AB4540" i="1"/>
  <c r="AB4545" i="1"/>
  <c r="AB4550" i="1"/>
  <c r="V4559" i="1"/>
  <c r="AB4560" i="1"/>
  <c r="P4573" i="1"/>
  <c r="AB4573" i="1" s="1"/>
  <c r="AB4575" i="1"/>
  <c r="AB4582" i="1"/>
  <c r="V4591" i="1"/>
  <c r="AB4591" i="1" s="1"/>
  <c r="AB4592" i="1"/>
  <c r="P4605" i="1"/>
  <c r="AB4614" i="1"/>
  <c r="V4623" i="1"/>
  <c r="AB4623" i="1" s="1"/>
  <c r="AB4624" i="1"/>
  <c r="P4637" i="1"/>
  <c r="AB4637" i="1" s="1"/>
  <c r="AB4639" i="1"/>
  <c r="AB4646" i="1"/>
  <c r="S4380" i="1"/>
  <c r="AB4380" i="1" s="1"/>
  <c r="Z4383" i="1"/>
  <c r="AB4383" i="1" s="1"/>
  <c r="M4386" i="1"/>
  <c r="AB4386" i="1" s="1"/>
  <c r="S4388" i="1"/>
  <c r="AB4388" i="1" s="1"/>
  <c r="AB4389" i="1"/>
  <c r="Z4391" i="1"/>
  <c r="M4394" i="1"/>
  <c r="AB4394" i="1" s="1"/>
  <c r="S4396" i="1"/>
  <c r="AB4396" i="1" s="1"/>
  <c r="AB4397" i="1"/>
  <c r="Z4399" i="1"/>
  <c r="M4402" i="1"/>
  <c r="AB4402" i="1" s="1"/>
  <c r="AB4404" i="1"/>
  <c r="S4404" i="1"/>
  <c r="Z4407" i="1"/>
  <c r="M4410" i="1"/>
  <c r="AB4410" i="1" s="1"/>
  <c r="S4412" i="1"/>
  <c r="AB4412" i="1" s="1"/>
  <c r="AB4413" i="1"/>
  <c r="Z4415" i="1"/>
  <c r="AB4415" i="1" s="1"/>
  <c r="M4418" i="1"/>
  <c r="S4420" i="1"/>
  <c r="AB4420" i="1" s="1"/>
  <c r="AB4421" i="1"/>
  <c r="Z4423" i="1"/>
  <c r="M4426" i="1"/>
  <c r="AB4426" i="1" s="1"/>
  <c r="S4428" i="1"/>
  <c r="AB4428" i="1" s="1"/>
  <c r="Z4431" i="1"/>
  <c r="M4434" i="1"/>
  <c r="AB4434" i="1" s="1"/>
  <c r="AB4436" i="1"/>
  <c r="S4436" i="1"/>
  <c r="Z4439" i="1"/>
  <c r="M4442" i="1"/>
  <c r="AB4442" i="1" s="1"/>
  <c r="S4444" i="1"/>
  <c r="AB4444" i="1" s="1"/>
  <c r="Z4447" i="1"/>
  <c r="AB4447" i="1" s="1"/>
  <c r="M4450" i="1"/>
  <c r="AB4450" i="1" s="1"/>
  <c r="S4452" i="1"/>
  <c r="AB4452" i="1" s="1"/>
  <c r="AB4453" i="1"/>
  <c r="Z4455" i="1"/>
  <c r="M4458" i="1"/>
  <c r="S4460" i="1"/>
  <c r="AB4460" i="1" s="1"/>
  <c r="AB4461" i="1"/>
  <c r="Z4463" i="1"/>
  <c r="M4466" i="1"/>
  <c r="AB4466" i="1" s="1"/>
  <c r="AB4468" i="1"/>
  <c r="S4468" i="1"/>
  <c r="Z4471" i="1"/>
  <c r="M4474" i="1"/>
  <c r="AB4474" i="1" s="1"/>
  <c r="AB4476" i="1"/>
  <c r="S4476" i="1"/>
  <c r="AB4477" i="1"/>
  <c r="Z4479" i="1"/>
  <c r="AB4479" i="1" s="1"/>
  <c r="M4482" i="1"/>
  <c r="AB4482" i="1" s="1"/>
  <c r="S4484" i="1"/>
  <c r="AB4484" i="1" s="1"/>
  <c r="AB4485" i="1"/>
  <c r="Z4487" i="1"/>
  <c r="M4490" i="1"/>
  <c r="AB4490" i="1" s="1"/>
  <c r="S4492" i="1"/>
  <c r="AB4492" i="1" s="1"/>
  <c r="AB4493" i="1"/>
  <c r="Z4495" i="1"/>
  <c r="V4498" i="1"/>
  <c r="AB4498" i="1" s="1"/>
  <c r="M4502" i="1"/>
  <c r="AB4502" i="1" s="1"/>
  <c r="AB4506" i="1"/>
  <c r="P4517" i="1"/>
  <c r="AB4517" i="1" s="1"/>
  <c r="M4522" i="1"/>
  <c r="AB4522" i="1" s="1"/>
  <c r="Z4535" i="1"/>
  <c r="S4544" i="1"/>
  <c r="AB4544" i="1" s="1"/>
  <c r="V4551" i="1"/>
  <c r="AB4551" i="1" s="1"/>
  <c r="P4565" i="1"/>
  <c r="AB4567" i="1"/>
  <c r="AB4577" i="1"/>
  <c r="V4583" i="1"/>
  <c r="AB4583" i="1" s="1"/>
  <c r="P4597" i="1"/>
  <c r="AB4599" i="1"/>
  <c r="AB4609" i="1"/>
  <c r="V4615" i="1"/>
  <c r="AB4615" i="1" s="1"/>
  <c r="P4629" i="1"/>
  <c r="AB4631" i="1"/>
  <c r="AB4641" i="1"/>
  <c r="V4647" i="1"/>
  <c r="AB4647" i="1" s="1"/>
  <c r="P4662" i="1"/>
  <c r="P4663" i="1"/>
  <c r="M4668" i="1"/>
  <c r="AB4689" i="1"/>
  <c r="AB4691" i="1"/>
  <c r="S4499" i="1"/>
  <c r="S4504" i="1"/>
  <c r="AB4504" i="1" s="1"/>
  <c r="P4509" i="1"/>
  <c r="AB4509" i="1" s="1"/>
  <c r="Z4511" i="1"/>
  <c r="M4514" i="1"/>
  <c r="AB4514" i="1" s="1"/>
  <c r="V4515" i="1"/>
  <c r="S4520" i="1"/>
  <c r="AB4520" i="1" s="1"/>
  <c r="AB4521" i="1"/>
  <c r="P4525" i="1"/>
  <c r="AB4525" i="1" s="1"/>
  <c r="Z4527" i="1"/>
  <c r="M4530" i="1"/>
  <c r="AB4530" i="1" s="1"/>
  <c r="V4531" i="1"/>
  <c r="AB4531" i="1" s="1"/>
  <c r="AB4536" i="1"/>
  <c r="S4536" i="1"/>
  <c r="AB4537" i="1"/>
  <c r="P4541" i="1"/>
  <c r="AB4541" i="1" s="1"/>
  <c r="Z4543" i="1"/>
  <c r="M4546" i="1"/>
  <c r="AB4546" i="1" s="1"/>
  <c r="V4547" i="1"/>
  <c r="P4553" i="1"/>
  <c r="AB4553" i="1" s="1"/>
  <c r="V4555" i="1"/>
  <c r="AB4555" i="1" s="1"/>
  <c r="P4561" i="1"/>
  <c r="V4563" i="1"/>
  <c r="P4569" i="1"/>
  <c r="AB4569" i="1" s="1"/>
  <c r="V4571" i="1"/>
  <c r="P4577" i="1"/>
  <c r="V4579" i="1"/>
  <c r="P4585" i="1"/>
  <c r="AB4585" i="1" s="1"/>
  <c r="V4587" i="1"/>
  <c r="AB4587" i="1" s="1"/>
  <c r="P4593" i="1"/>
  <c r="AB4593" i="1" s="1"/>
  <c r="V4595" i="1"/>
  <c r="AB4595" i="1" s="1"/>
  <c r="P4601" i="1"/>
  <c r="AB4601" i="1" s="1"/>
  <c r="V4603" i="1"/>
  <c r="P4609" i="1"/>
  <c r="V4611" i="1"/>
  <c r="AB4611" i="1" s="1"/>
  <c r="P4617" i="1"/>
  <c r="AB4617" i="1" s="1"/>
  <c r="V4619" i="1"/>
  <c r="AB4619" i="1" s="1"/>
  <c r="P4625" i="1"/>
  <c r="AB4625" i="1" s="1"/>
  <c r="V4627" i="1"/>
  <c r="AB4627" i="1" s="1"/>
  <c r="P4633" i="1"/>
  <c r="AB4633" i="1" s="1"/>
  <c r="V4635" i="1"/>
  <c r="P4641" i="1"/>
  <c r="V4643" i="1"/>
  <c r="AB4643" i="1" s="1"/>
  <c r="P4649" i="1"/>
  <c r="AB4649" i="1" s="1"/>
  <c r="V4651" i="1"/>
  <c r="AB4651" i="1" s="1"/>
  <c r="AB4661" i="1"/>
  <c r="AB4665" i="1"/>
  <c r="V4669" i="1"/>
  <c r="AB4669" i="1" s="1"/>
  <c r="AB4670" i="1"/>
  <c r="AB4675" i="1"/>
  <c r="AB4682" i="1"/>
  <c r="AB4684" i="1"/>
  <c r="AB4686" i="1"/>
  <c r="AB4688" i="1"/>
  <c r="Z4498" i="1"/>
  <c r="AB4500" i="1"/>
  <c r="M4501" i="1"/>
  <c r="P4505" i="1"/>
  <c r="AB4505" i="1" s="1"/>
  <c r="Z4507" i="1"/>
  <c r="AB4507" i="1" s="1"/>
  <c r="M4510" i="1"/>
  <c r="V4511" i="1"/>
  <c r="S4516" i="1"/>
  <c r="AB4516" i="1" s="1"/>
  <c r="P4521" i="1"/>
  <c r="Z4523" i="1"/>
  <c r="AB4523" i="1" s="1"/>
  <c r="M4526" i="1"/>
  <c r="AB4526" i="1" s="1"/>
  <c r="V4527" i="1"/>
  <c r="AB4527" i="1" s="1"/>
  <c r="S4532" i="1"/>
  <c r="AB4532" i="1" s="1"/>
  <c r="AB4533" i="1"/>
  <c r="P4537" i="1"/>
  <c r="Z4539" i="1"/>
  <c r="M4542" i="1"/>
  <c r="AB4542" i="1" s="1"/>
  <c r="V4543" i="1"/>
  <c r="AB4543" i="1" s="1"/>
  <c r="AB4548" i="1"/>
  <c r="S4548" i="1"/>
  <c r="AB4549" i="1"/>
  <c r="Z4551" i="1"/>
  <c r="M4554" i="1"/>
  <c r="AB4554" i="1" s="1"/>
  <c r="S4556" i="1"/>
  <c r="AB4556" i="1" s="1"/>
  <c r="AB4557" i="1"/>
  <c r="Z4559" i="1"/>
  <c r="M4562" i="1"/>
  <c r="AB4562" i="1" s="1"/>
  <c r="S4564" i="1"/>
  <c r="AB4564" i="1" s="1"/>
  <c r="AB4565" i="1"/>
  <c r="Z4567" i="1"/>
  <c r="M4570" i="1"/>
  <c r="AB4570" i="1" s="1"/>
  <c r="AB4572" i="1"/>
  <c r="S4572" i="1"/>
  <c r="Z4575" i="1"/>
  <c r="M4578" i="1"/>
  <c r="AB4578" i="1" s="1"/>
  <c r="AB4580" i="1"/>
  <c r="S4580" i="1"/>
  <c r="AB4581" i="1"/>
  <c r="Z4583" i="1"/>
  <c r="M4586" i="1"/>
  <c r="AB4586" i="1" s="1"/>
  <c r="S4588" i="1"/>
  <c r="AB4588" i="1" s="1"/>
  <c r="AB4589" i="1"/>
  <c r="Z4591" i="1"/>
  <c r="M4594" i="1"/>
  <c r="AB4594" i="1" s="1"/>
  <c r="S4596" i="1"/>
  <c r="AB4596" i="1" s="1"/>
  <c r="AB4597" i="1"/>
  <c r="Z4599" i="1"/>
  <c r="M4602" i="1"/>
  <c r="AB4602" i="1" s="1"/>
  <c r="AB4604" i="1"/>
  <c r="S4604" i="1"/>
  <c r="AB4605" i="1"/>
  <c r="Z4607" i="1"/>
  <c r="AB4607" i="1" s="1"/>
  <c r="M4610" i="1"/>
  <c r="AB4610" i="1" s="1"/>
  <c r="S4612" i="1"/>
  <c r="AB4612" i="1" s="1"/>
  <c r="AB4613" i="1"/>
  <c r="Z4615" i="1"/>
  <c r="M4618" i="1"/>
  <c r="AB4618" i="1" s="1"/>
  <c r="S4620" i="1"/>
  <c r="AB4620" i="1" s="1"/>
  <c r="AB4621" i="1"/>
  <c r="Z4623" i="1"/>
  <c r="M4626" i="1"/>
  <c r="AB4626" i="1" s="1"/>
  <c r="S4628" i="1"/>
  <c r="AB4628" i="1" s="1"/>
  <c r="AB4629" i="1"/>
  <c r="Z4631" i="1"/>
  <c r="M4634" i="1"/>
  <c r="AB4634" i="1" s="1"/>
  <c r="AB4636" i="1"/>
  <c r="S4636" i="1"/>
  <c r="Z4639" i="1"/>
  <c r="M4642" i="1"/>
  <c r="AB4642" i="1" s="1"/>
  <c r="S4644" i="1"/>
  <c r="AB4644" i="1" s="1"/>
  <c r="AB4645" i="1"/>
  <c r="Z4647" i="1"/>
  <c r="M4650" i="1"/>
  <c r="AB4650" i="1" s="1"/>
  <c r="S4652" i="1"/>
  <c r="AB4652" i="1" s="1"/>
  <c r="AB4653" i="1"/>
  <c r="AB4657" i="1"/>
  <c r="S4657" i="1"/>
  <c r="Z4665" i="1"/>
  <c r="AB4674" i="1"/>
  <c r="S4674" i="1"/>
  <c r="V4656" i="1"/>
  <c r="AB4656" i="1" s="1"/>
  <c r="Z4660" i="1"/>
  <c r="AB4662" i="1"/>
  <c r="S4666" i="1"/>
  <c r="AB4666" i="1" s="1"/>
  <c r="AB4667" i="1"/>
  <c r="P4671" i="1"/>
  <c r="AB4671" i="1" s="1"/>
  <c r="Z4673" i="1"/>
  <c r="AB4676" i="1"/>
  <c r="AB4683" i="1"/>
  <c r="AB4690" i="1"/>
  <c r="AB4692" i="1"/>
  <c r="AB4809" i="1"/>
  <c r="AB4813" i="1"/>
  <c r="AB4817" i="1"/>
  <c r="AB4909" i="1"/>
  <c r="P4658" i="1"/>
  <c r="AB4658" i="1" s="1"/>
  <c r="V4660" i="1"/>
  <c r="AB4660" i="1" s="1"/>
  <c r="AB4663" i="1"/>
  <c r="P4667" i="1"/>
  <c r="Z4669" i="1"/>
  <c r="M4672" i="1"/>
  <c r="AB4672" i="1" s="1"/>
  <c r="V4673" i="1"/>
  <c r="AB4673" i="1" s="1"/>
  <c r="AB4678" i="1"/>
  <c r="AB4680" i="1"/>
  <c r="AB4687" i="1"/>
  <c r="AB4694" i="1"/>
  <c r="AB4696" i="1"/>
  <c r="AB4698" i="1"/>
  <c r="AB4700" i="1"/>
  <c r="AB4702" i="1"/>
  <c r="AB4704" i="1"/>
  <c r="AB4706" i="1"/>
  <c r="AB4708" i="1"/>
  <c r="AB4710" i="1"/>
  <c r="AB4712" i="1"/>
  <c r="AB4714" i="1"/>
  <c r="AB4716" i="1"/>
  <c r="AB4718" i="1"/>
  <c r="AB4720" i="1"/>
  <c r="AB4722" i="1"/>
  <c r="AB4724" i="1"/>
  <c r="AB4726" i="1"/>
  <c r="AB4728" i="1"/>
  <c r="AB4730" i="1"/>
  <c r="AB4732" i="1"/>
  <c r="AB4734" i="1"/>
  <c r="AB4736" i="1"/>
  <c r="AB4738" i="1"/>
  <c r="AB4740" i="1"/>
  <c r="AB4742" i="1"/>
  <c r="AB4744" i="1"/>
  <c r="AB4746" i="1"/>
  <c r="AB4748" i="1"/>
  <c r="AB4750" i="1"/>
  <c r="AB4761" i="1"/>
  <c r="AB4765" i="1"/>
  <c r="AB4769" i="1"/>
  <c r="AB4829" i="1"/>
  <c r="AB4833" i="1"/>
  <c r="AB4873" i="1"/>
  <c r="AB4762" i="1"/>
  <c r="AB4766" i="1"/>
  <c r="AB4768" i="1"/>
  <c r="AB4775" i="1"/>
  <c r="AB4782" i="1"/>
  <c r="AB4784" i="1"/>
  <c r="AB4791" i="1"/>
  <c r="AB4798" i="1"/>
  <c r="AB4800" i="1"/>
  <c r="AB4807" i="1"/>
  <c r="AB4814" i="1"/>
  <c r="AB4816" i="1"/>
  <c r="AB4823" i="1"/>
  <c r="AB4830" i="1"/>
  <c r="AB4832" i="1"/>
  <c r="AB4839" i="1"/>
  <c r="AB4846" i="1"/>
  <c r="AB4857" i="1"/>
  <c r="AB4895" i="1"/>
  <c r="S4753" i="1"/>
  <c r="AB4753" i="1" s="1"/>
  <c r="P4758" i="1"/>
  <c r="AB4758" i="1" s="1"/>
  <c r="V4760" i="1"/>
  <c r="AB4760" i="1" s="1"/>
  <c r="Z4764" i="1"/>
  <c r="AB4770" i="1"/>
  <c r="AB4772" i="1"/>
  <c r="AB4779" i="1"/>
  <c r="AB4786" i="1"/>
  <c r="AB4788" i="1"/>
  <c r="AB4795" i="1"/>
  <c r="AB4802" i="1"/>
  <c r="AB4804" i="1"/>
  <c r="AB4811" i="1"/>
  <c r="AB4818" i="1"/>
  <c r="AB4820" i="1"/>
  <c r="AB4827" i="1"/>
  <c r="AB4834" i="1"/>
  <c r="AB4836" i="1"/>
  <c r="AB4843" i="1"/>
  <c r="AB4849" i="1"/>
  <c r="AB4851" i="1"/>
  <c r="Z4752" i="1"/>
  <c r="AB4752" i="1" s="1"/>
  <c r="AB4754" i="1"/>
  <c r="M4755" i="1"/>
  <c r="AB4755" i="1" s="1"/>
  <c r="S4757" i="1"/>
  <c r="AB4757" i="1" s="1"/>
  <c r="P4762" i="1"/>
  <c r="V4764" i="1"/>
  <c r="AB4764" i="1" s="1"/>
  <c r="Z4765" i="1"/>
  <c r="AB4767" i="1"/>
  <c r="AB4774" i="1"/>
  <c r="AB4776" i="1"/>
  <c r="AB4783" i="1"/>
  <c r="AB4790" i="1"/>
  <c r="AB4792" i="1"/>
  <c r="AB4799" i="1"/>
  <c r="AB4806" i="1"/>
  <c r="AB4808" i="1"/>
  <c r="AB4815" i="1"/>
  <c r="AB4822" i="1"/>
  <c r="AB4824" i="1"/>
  <c r="AB4831" i="1"/>
  <c r="AB4838" i="1"/>
  <c r="AB4840" i="1"/>
  <c r="AB4847" i="1"/>
  <c r="AB4949" i="1"/>
  <c r="AB4856" i="1"/>
  <c r="AB4860" i="1"/>
  <c r="AB4862" i="1"/>
  <c r="AB4870" i="1"/>
  <c r="AB4872" i="1"/>
  <c r="AB4876" i="1"/>
  <c r="AB4882" i="1"/>
  <c r="AB4886" i="1"/>
  <c r="AB4888" i="1"/>
  <c r="AB4892" i="1"/>
  <c r="AB4898" i="1"/>
  <c r="AB4900" i="1"/>
  <c r="AB4902" i="1"/>
  <c r="AB4906" i="1"/>
  <c r="AB4908" i="1"/>
  <c r="AB4918" i="1"/>
  <c r="AB4924" i="1"/>
  <c r="P4848" i="1"/>
  <c r="AB4848" i="1" s="1"/>
  <c r="Z4850" i="1"/>
  <c r="AB4850" i="1" s="1"/>
  <c r="AB4854" i="1"/>
  <c r="P4858" i="1"/>
  <c r="AB4858" i="1" s="1"/>
  <c r="P4860" i="1"/>
  <c r="M4861" i="1"/>
  <c r="AB4861" i="1" s="1"/>
  <c r="P4864" i="1"/>
  <c r="AB4864" i="1" s="1"/>
  <c r="M4865" i="1"/>
  <c r="AB4865" i="1" s="1"/>
  <c r="Z4866" i="1"/>
  <c r="AB4866" i="1" s="1"/>
  <c r="P4868" i="1"/>
  <c r="AB4868" i="1" s="1"/>
  <c r="M4869" i="1"/>
  <c r="AB4869" i="1" s="1"/>
  <c r="M4873" i="1"/>
  <c r="Z4874" i="1"/>
  <c r="AB4874" i="1" s="1"/>
  <c r="S4875" i="1"/>
  <c r="AB4875" i="1" s="1"/>
  <c r="P4876" i="1"/>
  <c r="M4877" i="1"/>
  <c r="AB4877" i="1" s="1"/>
  <c r="Z4878" i="1"/>
  <c r="AB4878" i="1" s="1"/>
  <c r="P4880" i="1"/>
  <c r="AB4880" i="1" s="1"/>
  <c r="M4881" i="1"/>
  <c r="Z4882" i="1"/>
  <c r="S4883" i="1"/>
  <c r="AB4883" i="1" s="1"/>
  <c r="P4884" i="1"/>
  <c r="AB4884" i="1" s="1"/>
  <c r="M4885" i="1"/>
  <c r="AB4885" i="1" s="1"/>
  <c r="M4889" i="1"/>
  <c r="AB4889" i="1" s="1"/>
  <c r="Z4890" i="1"/>
  <c r="AB4890" i="1" s="1"/>
  <c r="M4893" i="1"/>
  <c r="AB4893" i="1" s="1"/>
  <c r="Z4894" i="1"/>
  <c r="AB4894" i="1" s="1"/>
  <c r="S4895" i="1"/>
  <c r="P4896" i="1"/>
  <c r="AB4896" i="1" s="1"/>
  <c r="M4897" i="1"/>
  <c r="AB4897" i="1" s="1"/>
  <c r="Z4898" i="1"/>
  <c r="P4900" i="1"/>
  <c r="M4901" i="1"/>
  <c r="P4904" i="1"/>
  <c r="AB4904" i="1" s="1"/>
  <c r="M4905" i="1"/>
  <c r="AB4905" i="1" s="1"/>
  <c r="P4908" i="1"/>
  <c r="M4909" i="1"/>
  <c r="Z4910" i="1"/>
  <c r="AB4910" i="1" s="1"/>
  <c r="P4912" i="1"/>
  <c r="AB4912" i="1" s="1"/>
  <c r="M4913" i="1"/>
  <c r="AB4913" i="1" s="1"/>
  <c r="Z4914" i="1"/>
  <c r="AB4914" i="1" s="1"/>
  <c r="P4916" i="1"/>
  <c r="AB4916" i="1" s="1"/>
  <c r="M4917" i="1"/>
  <c r="AB4917" i="1" s="1"/>
  <c r="P4920" i="1"/>
  <c r="AB4920" i="1" s="1"/>
  <c r="M4921" i="1"/>
  <c r="AB4921" i="1" s="1"/>
  <c r="Z4922" i="1"/>
  <c r="AB4922" i="1" s="1"/>
  <c r="S4923" i="1"/>
  <c r="AB4923" i="1" s="1"/>
  <c r="P4924" i="1"/>
  <c r="M4925" i="1"/>
  <c r="AB4925" i="1" s="1"/>
  <c r="AB4930" i="1"/>
  <c r="Z4926" i="1"/>
  <c r="AB4926" i="1" s="1"/>
  <c r="M4929" i="1"/>
  <c r="AB4929" i="1" s="1"/>
  <c r="V4930" i="1"/>
  <c r="P4936" i="1"/>
  <c r="AB4936" i="1" s="1"/>
  <c r="V4938" i="1"/>
  <c r="AB4938" i="1" s="1"/>
  <c r="M4945" i="1"/>
  <c r="AB4945" i="1" s="1"/>
  <c r="M4949" i="1"/>
  <c r="AB4950" i="1"/>
  <c r="M4953" i="1"/>
  <c r="AB4953" i="1" s="1"/>
  <c r="AB4993" i="1"/>
  <c r="AB4931" i="1"/>
  <c r="AB4939" i="1"/>
  <c r="AB4996" i="1"/>
  <c r="AB4927" i="1"/>
  <c r="S4927" i="1"/>
  <c r="AB4928" i="1"/>
  <c r="P4932" i="1"/>
  <c r="AB4932" i="1" s="1"/>
  <c r="V4934" i="1"/>
  <c r="AB4934" i="1" s="1"/>
  <c r="P4940" i="1"/>
  <c r="AB4940" i="1" s="1"/>
  <c r="V4942" i="1"/>
  <c r="AB4942" i="1" s="1"/>
  <c r="AB4944" i="1"/>
  <c r="Z4946" i="1"/>
  <c r="AB4946" i="1" s="1"/>
  <c r="AB4948" i="1"/>
  <c r="Z4950" i="1"/>
  <c r="AB4952" i="1"/>
  <c r="AB4956" i="1"/>
  <c r="AB4974" i="1"/>
  <c r="AB5001" i="1"/>
  <c r="P4958" i="1"/>
  <c r="M4959" i="1"/>
  <c r="AB4959" i="1" s="1"/>
  <c r="V4960" i="1"/>
  <c r="AB4960" i="1" s="1"/>
  <c r="AB4962" i="1"/>
  <c r="P4966" i="1"/>
  <c r="P4968" i="1"/>
  <c r="AB4968" i="1" s="1"/>
  <c r="M4969" i="1"/>
  <c r="AB4969" i="1" s="1"/>
  <c r="M4973" i="1"/>
  <c r="AB4973" i="1" s="1"/>
  <c r="P4976" i="1"/>
  <c r="AB4976" i="1" s="1"/>
  <c r="M4977" i="1"/>
  <c r="AB4977" i="1" s="1"/>
  <c r="M4981" i="1"/>
  <c r="P4984" i="1"/>
  <c r="AB4984" i="1" s="1"/>
  <c r="M4985" i="1"/>
  <c r="AB4985" i="1" s="1"/>
  <c r="P4988" i="1"/>
  <c r="AB4988" i="1" s="1"/>
  <c r="M4989" i="1"/>
  <c r="AB4989" i="1" s="1"/>
  <c r="P4992" i="1"/>
  <c r="AB4992" i="1" s="1"/>
  <c r="M4993" i="1"/>
  <c r="P4996" i="1"/>
  <c r="M4997" i="1"/>
  <c r="AB4997" i="1" s="1"/>
  <c r="P5000" i="1"/>
  <c r="AB5000" i="1" s="1"/>
  <c r="M5001" i="1"/>
  <c r="Z5002" i="1"/>
  <c r="AB5002" i="1" s="1"/>
  <c r="P4956" i="1"/>
  <c r="M4957" i="1"/>
  <c r="AB4957" i="1" s="1"/>
  <c r="P4964" i="1"/>
  <c r="AB4964" i="1" s="1"/>
  <c r="M4965" i="1"/>
  <c r="AB4965" i="1" s="1"/>
  <c r="AB4967" i="1"/>
  <c r="AB4971" i="1"/>
  <c r="V4974" i="1"/>
  <c r="AB4975" i="1"/>
  <c r="V4978" i="1"/>
  <c r="AB4978" i="1" s="1"/>
  <c r="AB4979" i="1"/>
  <c r="AB4983" i="1"/>
  <c r="AB4987" i="1"/>
  <c r="AB4991" i="1"/>
  <c r="V4994" i="1"/>
  <c r="AB4994" i="1" s="1"/>
  <c r="AB4995" i="1"/>
  <c r="AB4999" i="1"/>
  <c r="AB4954" i="1"/>
  <c r="Z4954" i="1"/>
  <c r="M4955" i="1"/>
  <c r="AB4955" i="1" s="1"/>
  <c r="S4957" i="1"/>
  <c r="AB4958" i="1"/>
  <c r="P4962" i="1"/>
  <c r="M4963" i="1"/>
  <c r="AB4963" i="1" s="1"/>
  <c r="AB4966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<sst xmlns="http://schemas.openxmlformats.org/spreadsheetml/2006/main" count="33" uniqueCount="20">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</sst>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9%20PCF%20SETEMBRO%202024.xlsx" TargetMode="External"/><Relationship Id="rId1" Type="http://schemas.openxmlformats.org/officeDocument/2006/relationships/externalLinkPath" Target="/PCF%202024/PCF%202024/9%20PCF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CG Nº 008/2022</v>
          </cell>
          <cell r="E12" t="str">
            <v>ADELANE MARIA ROCHA LEITE</v>
          </cell>
          <cell r="F12" t="str">
            <v>2 - Outros Profissionais da Saúde</v>
          </cell>
          <cell r="G12">
            <v>251605</v>
          </cell>
          <cell r="H12">
            <v>45536</v>
          </cell>
          <cell r="I12">
            <v>0</v>
          </cell>
          <cell r="J12">
            <v>540.88</v>
          </cell>
          <cell r="L12">
            <v>235.96</v>
          </cell>
          <cell r="M12">
            <v>7.06</v>
          </cell>
          <cell r="O12">
            <v>3.52</v>
          </cell>
          <cell r="S12">
            <v>0</v>
          </cell>
          <cell r="U12">
            <v>0</v>
          </cell>
        </row>
        <row r="13">
          <cell r="C13" t="str">
            <v>UPA NOVA DESCOBERTA - CG Nº 008/2022</v>
          </cell>
          <cell r="E13" t="str">
            <v xml:space="preserve">ADEMAR DA PAZ GOMES </v>
          </cell>
          <cell r="F13" t="str">
            <v>3 - Administrativo</v>
          </cell>
          <cell r="G13">
            <v>517410</v>
          </cell>
          <cell r="H13">
            <v>45536</v>
          </cell>
          <cell r="I13">
            <v>0</v>
          </cell>
          <cell r="J13">
            <v>149.66999999999999</v>
          </cell>
          <cell r="L13">
            <v>235.96</v>
          </cell>
          <cell r="M13">
            <v>7.06</v>
          </cell>
          <cell r="O13">
            <v>3.52</v>
          </cell>
          <cell r="S13">
            <v>0</v>
          </cell>
          <cell r="U13">
            <v>0</v>
          </cell>
        </row>
        <row r="14">
          <cell r="C14" t="str">
            <v>UPA NOVA DESCOBERTA - CG Nº 008/2022</v>
          </cell>
          <cell r="E14" t="str">
            <v>ADRIANA CARNEIRO GUEDES ALCOFORADO</v>
          </cell>
          <cell r="F14" t="str">
            <v>4 - Assistência Odontológica</v>
          </cell>
          <cell r="G14">
            <v>223208</v>
          </cell>
          <cell r="H14">
            <v>45536</v>
          </cell>
          <cell r="I14">
            <v>0</v>
          </cell>
          <cell r="J14">
            <v>452.77</v>
          </cell>
          <cell r="L14">
            <v>235.96</v>
          </cell>
          <cell r="M14">
            <v>7.06</v>
          </cell>
          <cell r="O14">
            <v>3.52</v>
          </cell>
          <cell r="S14">
            <v>0</v>
          </cell>
          <cell r="U14">
            <v>0</v>
          </cell>
        </row>
        <row r="15">
          <cell r="C15" t="str">
            <v>UPA NOVA DESCOBERTA - CG Nº 008/2022</v>
          </cell>
          <cell r="E15" t="str">
            <v>ADRIELLY BEATRIZ MELO DE OLIVEIRA</v>
          </cell>
          <cell r="F15" t="str">
            <v>3 - Administrativo</v>
          </cell>
          <cell r="G15">
            <v>422110</v>
          </cell>
          <cell r="H15">
            <v>45536</v>
          </cell>
          <cell r="I15">
            <v>0</v>
          </cell>
          <cell r="J15">
            <v>159.08000000000001</v>
          </cell>
          <cell r="L15">
            <v>235.96</v>
          </cell>
          <cell r="M15">
            <v>7.06</v>
          </cell>
          <cell r="O15">
            <v>3.52</v>
          </cell>
          <cell r="S15">
            <v>0</v>
          </cell>
          <cell r="U15">
            <v>0</v>
          </cell>
        </row>
        <row r="16">
          <cell r="C16" t="str">
            <v>UPA NOVA DESCOBERTA - CG Nº 008/2022</v>
          </cell>
          <cell r="E16" t="str">
            <v>ALANA FERNANDA DA SILVA NASCIMENTO</v>
          </cell>
          <cell r="F16" t="str">
            <v>2 - Outros Profissionais da Saúde</v>
          </cell>
          <cell r="G16">
            <v>223405</v>
          </cell>
          <cell r="H16">
            <v>45536</v>
          </cell>
          <cell r="I16">
            <v>0</v>
          </cell>
          <cell r="J16">
            <v>310.86</v>
          </cell>
          <cell r="L16">
            <v>0</v>
          </cell>
          <cell r="M16">
            <v>0</v>
          </cell>
          <cell r="O16">
            <v>3.52</v>
          </cell>
          <cell r="S16">
            <v>0</v>
          </cell>
          <cell r="U16">
            <v>0</v>
          </cell>
        </row>
        <row r="17">
          <cell r="C17" t="str">
            <v>UPA NOVA DESCOBERTA - CG Nº 008/2022</v>
          </cell>
          <cell r="E17" t="str">
            <v>ALANA SAMYRA DE SENA SILVA</v>
          </cell>
          <cell r="F17" t="str">
            <v>3 - Administrativo</v>
          </cell>
          <cell r="G17">
            <v>411005</v>
          </cell>
          <cell r="H17">
            <v>45536</v>
          </cell>
          <cell r="I17">
            <v>0</v>
          </cell>
          <cell r="J17">
            <v>79.599999999999994</v>
          </cell>
          <cell r="L17">
            <v>235.96</v>
          </cell>
          <cell r="M17">
            <v>7.06</v>
          </cell>
          <cell r="O17">
            <v>3.52</v>
          </cell>
          <cell r="R17">
            <v>0</v>
          </cell>
          <cell r="S17">
            <v>39.799999999999997</v>
          </cell>
          <cell r="U17">
            <v>0</v>
          </cell>
        </row>
        <row r="18">
          <cell r="C18" t="str">
            <v>UPA NOVA DESCOBERTA - CG Nº 008/2022</v>
          </cell>
          <cell r="E18" t="str">
            <v>ALCILENE DA CONCEICÃO PEREIRA CASTOR</v>
          </cell>
          <cell r="F18" t="str">
            <v>2 - Outros Profissionais da Saúde</v>
          </cell>
          <cell r="G18">
            <v>322205</v>
          </cell>
          <cell r="H18">
            <v>45536</v>
          </cell>
          <cell r="I18">
            <v>0</v>
          </cell>
          <cell r="J18">
            <v>198.98</v>
          </cell>
          <cell r="L18">
            <v>235.96</v>
          </cell>
          <cell r="M18">
            <v>7.06</v>
          </cell>
          <cell r="O18">
            <v>3.52</v>
          </cell>
          <cell r="S18">
            <v>0</v>
          </cell>
          <cell r="U18">
            <v>0</v>
          </cell>
          <cell r="Y18">
            <v>1855.02</v>
          </cell>
          <cell r="AB18" t="str">
            <v>ABONO ASSIST FINANC PARC 08/2024</v>
          </cell>
        </row>
        <row r="19">
          <cell r="C19" t="str">
            <v>UPA NOVA DESCOBERTA - CG Nº 008/2022</v>
          </cell>
          <cell r="E19" t="str">
            <v xml:space="preserve">ALCILENE MARIA DA SILVA </v>
          </cell>
          <cell r="F19" t="str">
            <v>2 - Outros Profissionais da Saúde</v>
          </cell>
          <cell r="G19">
            <v>322205</v>
          </cell>
          <cell r="H19">
            <v>45536</v>
          </cell>
          <cell r="I19">
            <v>0</v>
          </cell>
          <cell r="J19">
            <v>181.48</v>
          </cell>
          <cell r="L19">
            <v>235.96</v>
          </cell>
          <cell r="M19">
            <v>7.06</v>
          </cell>
          <cell r="O19">
            <v>3.52</v>
          </cell>
          <cell r="R19">
            <v>115.05</v>
          </cell>
          <cell r="S19">
            <v>84.72</v>
          </cell>
          <cell r="U19">
            <v>0</v>
          </cell>
          <cell r="Y19">
            <v>1835.02</v>
          </cell>
          <cell r="AB19" t="str">
            <v>ABONO ASSIST FINANC PARC 08/2024</v>
          </cell>
        </row>
        <row r="20">
          <cell r="C20" t="str">
            <v>UPA NOVA DESCOBERTA - CG Nº 008/2022</v>
          </cell>
          <cell r="E20" t="str">
            <v>ALDERY VITORIANO BEZERRA NETO</v>
          </cell>
          <cell r="F20" t="str">
            <v>1 - Médico</v>
          </cell>
          <cell r="G20">
            <v>225125</v>
          </cell>
          <cell r="H20">
            <v>45536</v>
          </cell>
          <cell r="I20">
            <v>0</v>
          </cell>
          <cell r="J20">
            <v>582.04999999999995</v>
          </cell>
          <cell r="L20">
            <v>235.96</v>
          </cell>
          <cell r="M20">
            <v>7.06</v>
          </cell>
          <cell r="O20">
            <v>3.52</v>
          </cell>
          <cell r="S20">
            <v>0</v>
          </cell>
          <cell r="U20">
            <v>0</v>
          </cell>
        </row>
        <row r="21">
          <cell r="C21" t="str">
            <v>UPA NOVA DESCOBERTA - CG Nº 008/2022</v>
          </cell>
          <cell r="E21" t="str">
            <v>ALEXANDRA DAMASCENA DA COSTA</v>
          </cell>
          <cell r="F21" t="str">
            <v>2 - Outros Profissionais da Saúde</v>
          </cell>
          <cell r="G21">
            <v>322205</v>
          </cell>
          <cell r="H21">
            <v>45536</v>
          </cell>
          <cell r="I21">
            <v>0</v>
          </cell>
          <cell r="J21">
            <v>207.12</v>
          </cell>
          <cell r="L21">
            <v>235.96</v>
          </cell>
          <cell r="M21">
            <v>7.06</v>
          </cell>
          <cell r="O21">
            <v>3.52</v>
          </cell>
          <cell r="R21">
            <v>0</v>
          </cell>
          <cell r="S21">
            <v>88.2</v>
          </cell>
          <cell r="U21">
            <v>0</v>
          </cell>
          <cell r="Y21">
            <v>1855.02</v>
          </cell>
          <cell r="AB21" t="str">
            <v>ABONO ASSIST FINANC PARC 08/2024</v>
          </cell>
        </row>
        <row r="22">
          <cell r="C22" t="str">
            <v>UPA NOVA DESCOBERTA - CG Nº 008/2022</v>
          </cell>
          <cell r="E22" t="str">
            <v>ALINE LIVIA DO NASCIMENTO SILVA</v>
          </cell>
          <cell r="F22" t="str">
            <v>1 - Médico</v>
          </cell>
          <cell r="G22">
            <v>225125</v>
          </cell>
          <cell r="H22">
            <v>45536</v>
          </cell>
          <cell r="I22">
            <v>0</v>
          </cell>
          <cell r="J22">
            <v>592.05999999999995</v>
          </cell>
          <cell r="L22">
            <v>0</v>
          </cell>
          <cell r="M22">
            <v>0</v>
          </cell>
          <cell r="O22">
            <v>3.52</v>
          </cell>
          <cell r="S22">
            <v>0</v>
          </cell>
          <cell r="U22">
            <v>0</v>
          </cell>
        </row>
        <row r="23">
          <cell r="C23" t="str">
            <v>UPA NOVA DESCOBERTA - CG Nº 008/2022</v>
          </cell>
          <cell r="E23" t="str">
            <v>ALLISON LEONARDO BARBOZA DA SILVA</v>
          </cell>
          <cell r="F23" t="str">
            <v>3 - Administrativo</v>
          </cell>
          <cell r="G23">
            <v>313220</v>
          </cell>
          <cell r="H23">
            <v>45536</v>
          </cell>
          <cell r="I23">
            <v>0</v>
          </cell>
          <cell r="J23">
            <v>419.11</v>
          </cell>
          <cell r="L23">
            <v>235.96</v>
          </cell>
          <cell r="M23">
            <v>7.06</v>
          </cell>
          <cell r="O23">
            <v>3.52</v>
          </cell>
          <cell r="S23">
            <v>0</v>
          </cell>
          <cell r="U23">
            <v>0</v>
          </cell>
        </row>
        <row r="24">
          <cell r="C24" t="str">
            <v>UPA NOVA DESCOBERTA - CG Nº 008/2022</v>
          </cell>
          <cell r="E24" t="str">
            <v>ALRINEIDE ALBIDACIO DA SILVA</v>
          </cell>
          <cell r="F24" t="str">
            <v>3 - Administrativo</v>
          </cell>
          <cell r="G24">
            <v>415105</v>
          </cell>
          <cell r="H24">
            <v>45536</v>
          </cell>
          <cell r="I24">
            <v>0</v>
          </cell>
          <cell r="J24">
            <v>188.73</v>
          </cell>
          <cell r="L24">
            <v>235.96</v>
          </cell>
          <cell r="M24">
            <v>7.06</v>
          </cell>
          <cell r="O24">
            <v>3.52</v>
          </cell>
          <cell r="R24">
            <v>172.2</v>
          </cell>
          <cell r="S24">
            <v>84.72</v>
          </cell>
          <cell r="U24">
            <v>0</v>
          </cell>
        </row>
        <row r="25">
          <cell r="C25" t="str">
            <v>UPA NOVA DESCOBERTA - CG Nº 008/2022</v>
          </cell>
          <cell r="E25" t="str">
            <v>AMANDA DACAL NEVES</v>
          </cell>
          <cell r="F25" t="str">
            <v>2 - Outros Profissionais da Saúde</v>
          </cell>
          <cell r="G25">
            <v>223505</v>
          </cell>
          <cell r="H25">
            <v>45536</v>
          </cell>
          <cell r="I25">
            <v>0</v>
          </cell>
          <cell r="J25">
            <v>291.99</v>
          </cell>
          <cell r="L25">
            <v>235.96</v>
          </cell>
          <cell r="M25">
            <v>3.59</v>
          </cell>
          <cell r="O25">
            <v>3.52</v>
          </cell>
          <cell r="S25">
            <v>0</v>
          </cell>
          <cell r="U25">
            <v>0</v>
          </cell>
          <cell r="Y25">
            <v>1924.07</v>
          </cell>
          <cell r="AB25" t="str">
            <v>ABONO ASSIST FINANC PARC 08/2024</v>
          </cell>
        </row>
        <row r="26">
          <cell r="C26" t="str">
            <v>UPA NOVA DESCOBERTA - CG Nº 008/2022</v>
          </cell>
          <cell r="E26" t="str">
            <v>AMARA ANA ALVES</v>
          </cell>
          <cell r="F26" t="str">
            <v>2 - Outros Profissionais da Saúde</v>
          </cell>
          <cell r="G26">
            <v>322205</v>
          </cell>
          <cell r="H26">
            <v>45536</v>
          </cell>
          <cell r="I26">
            <v>0</v>
          </cell>
          <cell r="J26">
            <v>250.9</v>
          </cell>
          <cell r="L26">
            <v>235.96</v>
          </cell>
          <cell r="M26">
            <v>7.06</v>
          </cell>
          <cell r="O26">
            <v>3.52</v>
          </cell>
          <cell r="S26">
            <v>88.2</v>
          </cell>
          <cell r="U26">
            <v>0</v>
          </cell>
          <cell r="Y26">
            <v>1708.02</v>
          </cell>
          <cell r="AB26" t="str">
            <v>ABONO ASSIST FINANC PARC 08/2024</v>
          </cell>
        </row>
        <row r="27">
          <cell r="C27" t="str">
            <v>UPA NOVA DESCOBERTA - CG Nº 008/2022</v>
          </cell>
          <cell r="E27" t="str">
            <v>ANA CLAUDIA REGO DA SILVA RODRIGUES BRASIL</v>
          </cell>
          <cell r="F27" t="str">
            <v>3 - Administrativo</v>
          </cell>
          <cell r="G27">
            <v>422110</v>
          </cell>
          <cell r="H27">
            <v>45536</v>
          </cell>
          <cell r="I27">
            <v>0</v>
          </cell>
          <cell r="J27">
            <v>241.34</v>
          </cell>
          <cell r="L27">
            <v>0</v>
          </cell>
          <cell r="M27">
            <v>0</v>
          </cell>
          <cell r="O27">
            <v>3.52</v>
          </cell>
          <cell r="S27">
            <v>0</v>
          </cell>
          <cell r="U27">
            <v>0</v>
          </cell>
        </row>
        <row r="28">
          <cell r="C28" t="str">
            <v>UPA NOVA DESCOBERTA - CG Nº 008/2022</v>
          </cell>
          <cell r="E28" t="str">
            <v>ANA LUCIA SOLANO DE OLIVEIRA</v>
          </cell>
          <cell r="F28" t="str">
            <v>2 - Outros Profissionais da Saúde</v>
          </cell>
          <cell r="G28">
            <v>223505</v>
          </cell>
          <cell r="H28">
            <v>45536</v>
          </cell>
          <cell r="I28">
            <v>0</v>
          </cell>
          <cell r="J28">
            <v>338.01</v>
          </cell>
          <cell r="L28">
            <v>235.96</v>
          </cell>
          <cell r="M28">
            <v>4.3600000000000003</v>
          </cell>
          <cell r="O28">
            <v>3.52</v>
          </cell>
          <cell r="S28">
            <v>0</v>
          </cell>
          <cell r="U28">
            <v>120.26</v>
          </cell>
          <cell r="X28" t="str">
            <v>AUXILIO CRECHE</v>
          </cell>
          <cell r="Y28">
            <v>972.73</v>
          </cell>
          <cell r="AB28" t="str">
            <v>ABONO ASSIST FINANC PARC 08/2024</v>
          </cell>
        </row>
        <row r="29">
          <cell r="C29" t="str">
            <v>UPA NOVA DESCOBERTA - CG Nº 008/2022</v>
          </cell>
          <cell r="E29" t="str">
            <v>ANA MARIA DA SILVA</v>
          </cell>
          <cell r="F29" t="str">
            <v>2 - Outros Profissionais da Saúde</v>
          </cell>
          <cell r="G29">
            <v>324115</v>
          </cell>
          <cell r="H29">
            <v>45536</v>
          </cell>
          <cell r="I29">
            <v>0</v>
          </cell>
          <cell r="J29">
            <v>425.53</v>
          </cell>
          <cell r="L29">
            <v>235.96</v>
          </cell>
          <cell r="M29">
            <v>7.06</v>
          </cell>
          <cell r="O29">
            <v>3.52</v>
          </cell>
          <cell r="S29">
            <v>65.599999999999994</v>
          </cell>
          <cell r="U29">
            <v>0</v>
          </cell>
        </row>
        <row r="30">
          <cell r="C30" t="str">
            <v>UPA NOVA DESCOBERTA - CG Nº 008/2022</v>
          </cell>
          <cell r="E30" t="str">
            <v>ANA NERY SANTOS DE LIMA</v>
          </cell>
          <cell r="F30" t="str">
            <v>2 - Outros Profissionais da Saúde</v>
          </cell>
          <cell r="G30">
            <v>322205</v>
          </cell>
          <cell r="H30">
            <v>45536</v>
          </cell>
          <cell r="I30">
            <v>0</v>
          </cell>
          <cell r="J30">
            <v>241.13</v>
          </cell>
          <cell r="L30">
            <v>235.96</v>
          </cell>
          <cell r="M30">
            <v>7.06</v>
          </cell>
          <cell r="O30">
            <v>3.52</v>
          </cell>
          <cell r="S30">
            <v>0</v>
          </cell>
          <cell r="U30">
            <v>0</v>
          </cell>
          <cell r="Y30">
            <v>1708.02</v>
          </cell>
          <cell r="AB30" t="str">
            <v>ABONO ASSIST FINANC PARC 08/2024</v>
          </cell>
        </row>
        <row r="31">
          <cell r="C31" t="str">
            <v>UPA NOVA DESCOBERTA - CG Nº 008/2022</v>
          </cell>
          <cell r="E31" t="str">
            <v>ANA PAULA MARIA DE OLIVEIRA</v>
          </cell>
          <cell r="F31" t="str">
            <v>2 - Outros Profissionais da Saúde</v>
          </cell>
          <cell r="G31">
            <v>322205</v>
          </cell>
          <cell r="H31">
            <v>45536</v>
          </cell>
          <cell r="I31">
            <v>0</v>
          </cell>
          <cell r="J31">
            <v>250.9</v>
          </cell>
          <cell r="L31">
            <v>235.96</v>
          </cell>
          <cell r="M31">
            <v>7.06</v>
          </cell>
          <cell r="O31">
            <v>3.52</v>
          </cell>
          <cell r="S31">
            <v>88.2</v>
          </cell>
          <cell r="U31">
            <v>0</v>
          </cell>
          <cell r="Y31">
            <v>1708.02</v>
          </cell>
          <cell r="AB31" t="str">
            <v>ABONO ASSIST FINANC PARC 08/2024</v>
          </cell>
        </row>
        <row r="32">
          <cell r="C32" t="str">
            <v>UPA NOVA DESCOBERTA - CG Nº 008/2022</v>
          </cell>
          <cell r="E32" t="str">
            <v xml:space="preserve">ANDREA CORREIA DE MELO </v>
          </cell>
          <cell r="F32" t="str">
            <v>3 - Administrativo</v>
          </cell>
          <cell r="G32">
            <v>516345</v>
          </cell>
          <cell r="H32">
            <v>45536</v>
          </cell>
          <cell r="I32">
            <v>0</v>
          </cell>
          <cell r="J32">
            <v>243.45</v>
          </cell>
          <cell r="L32">
            <v>235.96</v>
          </cell>
          <cell r="M32">
            <v>7.06</v>
          </cell>
          <cell r="O32">
            <v>3.52</v>
          </cell>
          <cell r="R32">
            <v>123</v>
          </cell>
          <cell r="S32">
            <v>73.42</v>
          </cell>
          <cell r="U32">
            <v>0</v>
          </cell>
        </row>
        <row r="33">
          <cell r="C33" t="str">
            <v>UPA NOVA DESCOBERTA - CG Nº 008/2022</v>
          </cell>
          <cell r="E33" t="str">
            <v>ANDREA PAULA LIRA DA SILVA</v>
          </cell>
          <cell r="F33" t="str">
            <v>2 - Outros Profissionais da Saúde</v>
          </cell>
          <cell r="G33">
            <v>322205</v>
          </cell>
          <cell r="H33">
            <v>45536</v>
          </cell>
          <cell r="I33">
            <v>0</v>
          </cell>
          <cell r="J33">
            <v>210.74</v>
          </cell>
          <cell r="L33">
            <v>235.96</v>
          </cell>
          <cell r="M33">
            <v>7.06</v>
          </cell>
          <cell r="O33">
            <v>3.52</v>
          </cell>
          <cell r="S33">
            <v>0</v>
          </cell>
          <cell r="U33">
            <v>0</v>
          </cell>
          <cell r="Y33">
            <v>1708.02</v>
          </cell>
          <cell r="AB33" t="str">
            <v>ABONO ASSIST FINANC PARC 08/2024</v>
          </cell>
        </row>
        <row r="34">
          <cell r="C34" t="str">
            <v>UPA NOVA DESCOBERTA - CG Nº 008/2022</v>
          </cell>
          <cell r="E34" t="str">
            <v>ANDRESSA ANDRADE DO AMARAL</v>
          </cell>
          <cell r="F34" t="str">
            <v>2 - Outros Profissionais da Saúde</v>
          </cell>
          <cell r="G34">
            <v>322205</v>
          </cell>
          <cell r="H34">
            <v>45536</v>
          </cell>
          <cell r="I34">
            <v>0</v>
          </cell>
          <cell r="J34">
            <v>218.88</v>
          </cell>
          <cell r="L34">
            <v>235.96</v>
          </cell>
          <cell r="M34">
            <v>7.06</v>
          </cell>
          <cell r="O34">
            <v>3.52</v>
          </cell>
          <cell r="S34">
            <v>0</v>
          </cell>
          <cell r="U34">
            <v>0</v>
          </cell>
          <cell r="Y34">
            <v>1708.02</v>
          </cell>
          <cell r="AB34" t="str">
            <v>ABONO ASSIST FINANC PARC 08/2024</v>
          </cell>
        </row>
        <row r="35">
          <cell r="C35" t="str">
            <v>UPA NOVA DESCOBERTA - CG Nº 008/2022</v>
          </cell>
          <cell r="E35" t="str">
            <v>ANGELA BELO CABRAL</v>
          </cell>
          <cell r="F35" t="str">
            <v>2 - Outros Profissionais da Saúde</v>
          </cell>
          <cell r="G35">
            <v>322205</v>
          </cell>
          <cell r="H35">
            <v>45536</v>
          </cell>
          <cell r="I35">
            <v>0</v>
          </cell>
          <cell r="J35">
            <v>248.55</v>
          </cell>
          <cell r="L35">
            <v>235.96</v>
          </cell>
          <cell r="M35">
            <v>7.06</v>
          </cell>
          <cell r="O35">
            <v>3.52</v>
          </cell>
          <cell r="S35">
            <v>0</v>
          </cell>
          <cell r="U35">
            <v>0</v>
          </cell>
          <cell r="Y35">
            <v>1708.02</v>
          </cell>
          <cell r="AB35" t="str">
            <v>ABONO ASSIST FINANC PARC 08/2024</v>
          </cell>
        </row>
        <row r="36">
          <cell r="C36" t="str">
            <v>UPA NOVA DESCOBERTA - CG Nº 008/2022</v>
          </cell>
          <cell r="E36" t="str">
            <v>ANNA CLAUDIA DA SILVA NASCIMENTO</v>
          </cell>
          <cell r="F36" t="str">
            <v>2 - Outros Profissionais da Saúde</v>
          </cell>
          <cell r="G36">
            <v>322205</v>
          </cell>
          <cell r="H36">
            <v>45536</v>
          </cell>
          <cell r="I36">
            <v>0</v>
          </cell>
          <cell r="J36">
            <v>218.88</v>
          </cell>
          <cell r="L36">
            <v>235.96</v>
          </cell>
          <cell r="M36">
            <v>7.06</v>
          </cell>
          <cell r="O36">
            <v>3.52</v>
          </cell>
          <cell r="S36">
            <v>0</v>
          </cell>
          <cell r="U36">
            <v>0</v>
          </cell>
          <cell r="Y36">
            <v>1708.02</v>
          </cell>
          <cell r="AB36" t="str">
            <v>ABONO ASSIST FINANC PARC 08/2024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F37" t="str">
            <v>2 - Outros Profissionais da Saúde</v>
          </cell>
          <cell r="G37">
            <v>251605</v>
          </cell>
          <cell r="H37">
            <v>45536</v>
          </cell>
          <cell r="I37">
            <v>0</v>
          </cell>
          <cell r="J37">
            <v>475.01</v>
          </cell>
          <cell r="L37">
            <v>235.96</v>
          </cell>
          <cell r="M37">
            <v>7.06</v>
          </cell>
          <cell r="O37">
            <v>3.52</v>
          </cell>
          <cell r="S37">
            <v>0</v>
          </cell>
          <cell r="U37">
            <v>0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F38" t="str">
            <v>2 - Outros Profissionais da Saúde</v>
          </cell>
          <cell r="G38">
            <v>324205</v>
          </cell>
          <cell r="H38">
            <v>45536</v>
          </cell>
          <cell r="I38">
            <v>0</v>
          </cell>
          <cell r="J38">
            <v>227.31</v>
          </cell>
          <cell r="L38">
            <v>235.96</v>
          </cell>
          <cell r="M38">
            <v>7.06</v>
          </cell>
          <cell r="O38">
            <v>3.52</v>
          </cell>
          <cell r="S38">
            <v>0</v>
          </cell>
          <cell r="U38">
            <v>0</v>
          </cell>
          <cell r="Y38">
            <v>914.54</v>
          </cell>
          <cell r="AB38" t="str">
            <v>ABONO ASSIST FINANC PARC 08/2024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F39" t="str">
            <v>2 - Outros Profissionais da Saúde</v>
          </cell>
          <cell r="G39">
            <v>223505</v>
          </cell>
          <cell r="H39">
            <v>45536</v>
          </cell>
          <cell r="I39">
            <v>0</v>
          </cell>
          <cell r="J39">
            <v>342.06</v>
          </cell>
          <cell r="L39">
            <v>235.96</v>
          </cell>
          <cell r="M39">
            <v>4.3600000000000003</v>
          </cell>
          <cell r="O39">
            <v>3.52</v>
          </cell>
          <cell r="S39">
            <v>0</v>
          </cell>
          <cell r="U39">
            <v>120.26</v>
          </cell>
          <cell r="X39" t="str">
            <v>AUXILIO CRECHE</v>
          </cell>
        </row>
        <row r="40">
          <cell r="C40" t="str">
            <v>UPA NOVA DESCOBERTA - CG Nº 008/2022</v>
          </cell>
          <cell r="E40" t="str">
            <v>BRENDA LETICIA BEZERRA DE OLIVEIRA</v>
          </cell>
          <cell r="F40" t="str">
            <v>3 - Administrativo</v>
          </cell>
          <cell r="G40">
            <v>521130</v>
          </cell>
          <cell r="H40">
            <v>45536</v>
          </cell>
          <cell r="I40">
            <v>0</v>
          </cell>
          <cell r="J40">
            <v>113.89</v>
          </cell>
          <cell r="L40">
            <v>235.96</v>
          </cell>
          <cell r="M40">
            <v>7.06</v>
          </cell>
          <cell r="O40">
            <v>3.52</v>
          </cell>
          <cell r="R40">
            <v>344.4</v>
          </cell>
          <cell r="S40">
            <v>81.900000000000006</v>
          </cell>
          <cell r="U40">
            <v>0</v>
          </cell>
        </row>
        <row r="41">
          <cell r="C41" t="str">
            <v>UPA NOVA DESCOBERTA - CG Nº 008/2022</v>
          </cell>
          <cell r="E41" t="str">
            <v>BRUNA  GONCALVES DE AZEVEDO MONTEIRO</v>
          </cell>
          <cell r="F41" t="str">
            <v>2 - Outros Profissionais da Saúde</v>
          </cell>
          <cell r="G41">
            <v>223405</v>
          </cell>
          <cell r="H41">
            <v>45536</v>
          </cell>
          <cell r="I41">
            <v>0</v>
          </cell>
          <cell r="J41">
            <v>511.48</v>
          </cell>
          <cell r="L41">
            <v>235.96</v>
          </cell>
          <cell r="M41">
            <v>7.06</v>
          </cell>
          <cell r="O41">
            <v>3.52</v>
          </cell>
          <cell r="S41">
            <v>0</v>
          </cell>
          <cell r="U41">
            <v>169.3</v>
          </cell>
          <cell r="X41" t="str">
            <v>AUXILIO CRECHE</v>
          </cell>
        </row>
        <row r="42">
          <cell r="C42" t="str">
            <v>UPA NOVA DESCOBERTA - CG Nº 008/2022</v>
          </cell>
          <cell r="E42" t="str">
            <v>BRUNA HIPOLITO MOREIRA REIS</v>
          </cell>
          <cell r="F42" t="str">
            <v>2 - Outros Profissionais da Saúde</v>
          </cell>
          <cell r="G42">
            <v>223505</v>
          </cell>
          <cell r="H42">
            <v>45536</v>
          </cell>
          <cell r="I42">
            <v>0</v>
          </cell>
          <cell r="J42">
            <v>219.17</v>
          </cell>
          <cell r="L42">
            <v>235.96</v>
          </cell>
          <cell r="M42">
            <v>2.95</v>
          </cell>
          <cell r="O42">
            <v>3.52</v>
          </cell>
          <cell r="S42">
            <v>0</v>
          </cell>
          <cell r="U42">
            <v>120.26</v>
          </cell>
          <cell r="X42" t="str">
            <v>AUXILIO CRECHE</v>
          </cell>
          <cell r="Y42">
            <v>1879.16</v>
          </cell>
          <cell r="AB42" t="str">
            <v>ABONO ASSIST FINANC PARC 08/2024</v>
          </cell>
        </row>
        <row r="43">
          <cell r="C43" t="str">
            <v>UPA NOVA DESCOBERTA - CG Nº 008/2022</v>
          </cell>
          <cell r="E43" t="str">
            <v>CAIO HENRIQUE CAVALCANTI DA SILVA</v>
          </cell>
          <cell r="F43" t="str">
            <v>3 - Administrativo</v>
          </cell>
          <cell r="G43">
            <v>411005</v>
          </cell>
          <cell r="H43">
            <v>45536</v>
          </cell>
          <cell r="I43">
            <v>0</v>
          </cell>
          <cell r="J43">
            <v>79.599999999999994</v>
          </cell>
          <cell r="L43">
            <v>0</v>
          </cell>
          <cell r="M43">
            <v>0</v>
          </cell>
          <cell r="O43">
            <v>3.52</v>
          </cell>
          <cell r="S43">
            <v>39.799999999999997</v>
          </cell>
          <cell r="U43">
            <v>0</v>
          </cell>
        </row>
        <row r="44">
          <cell r="C44" t="str">
            <v>UPA NOVA DESCOBERTA - CG Nº 008/2022</v>
          </cell>
          <cell r="E44" t="str">
            <v>CARMEM REGINA ALVES SENA</v>
          </cell>
          <cell r="F44" t="str">
            <v>2 - Outros Profissionais da Saúde</v>
          </cell>
          <cell r="G44">
            <v>223505</v>
          </cell>
          <cell r="H44">
            <v>45536</v>
          </cell>
          <cell r="I44">
            <v>0</v>
          </cell>
          <cell r="J44">
            <v>248.49</v>
          </cell>
          <cell r="L44">
            <v>235.96</v>
          </cell>
          <cell r="M44">
            <v>3.35</v>
          </cell>
          <cell r="O44">
            <v>3.52</v>
          </cell>
          <cell r="S44">
            <v>0</v>
          </cell>
          <cell r="U44">
            <v>0</v>
          </cell>
          <cell r="Y44">
            <v>1804.39</v>
          </cell>
          <cell r="AB44" t="str">
            <v>ABONO ASSIST FINANC PARC 08/2024</v>
          </cell>
        </row>
        <row r="45">
          <cell r="C45" t="str">
            <v>UPA NOVA DESCOBERTA - CG Nº 008/2022</v>
          </cell>
          <cell r="E45" t="str">
            <v>CLEIDE MARIA DA SILVA BEZERRA</v>
          </cell>
          <cell r="F45" t="str">
            <v>3 - Administrativo</v>
          </cell>
          <cell r="G45">
            <v>422110</v>
          </cell>
          <cell r="H45">
            <v>45536</v>
          </cell>
          <cell r="I45">
            <v>0</v>
          </cell>
          <cell r="J45">
            <v>245.82</v>
          </cell>
          <cell r="L45">
            <v>235.96</v>
          </cell>
          <cell r="M45">
            <v>7.06</v>
          </cell>
          <cell r="O45">
            <v>3.52</v>
          </cell>
          <cell r="S45">
            <v>84.72</v>
          </cell>
          <cell r="U45">
            <v>0</v>
          </cell>
        </row>
        <row r="46">
          <cell r="C46" t="str">
            <v>UPA NOVA DESCOBERTA - CG Nº 008/2022</v>
          </cell>
          <cell r="E46" t="str">
            <v>CLEITON TRAJANO PINHEIRO</v>
          </cell>
          <cell r="F46" t="str">
            <v>3 - Administrativo</v>
          </cell>
          <cell r="G46">
            <v>521130</v>
          </cell>
          <cell r="H46">
            <v>45536</v>
          </cell>
          <cell r="I46">
            <v>0</v>
          </cell>
          <cell r="J46">
            <v>205.16</v>
          </cell>
          <cell r="L46">
            <v>235.96</v>
          </cell>
          <cell r="M46">
            <v>7.06</v>
          </cell>
          <cell r="O46">
            <v>3.52</v>
          </cell>
          <cell r="S46">
            <v>0</v>
          </cell>
          <cell r="U46">
            <v>0</v>
          </cell>
        </row>
        <row r="47">
          <cell r="C47" t="str">
            <v>UPA NOVA DESCOBERTA - CG Nº 008/2022</v>
          </cell>
          <cell r="E47" t="str">
            <v>CRISTIANE CORREIA LIMA</v>
          </cell>
          <cell r="F47" t="str">
            <v>3 - Administrativo</v>
          </cell>
          <cell r="G47">
            <v>517410</v>
          </cell>
          <cell r="H47">
            <v>45536</v>
          </cell>
          <cell r="I47">
            <v>0</v>
          </cell>
          <cell r="J47">
            <v>264.14999999999998</v>
          </cell>
          <cell r="L47">
            <v>235.96</v>
          </cell>
          <cell r="M47">
            <v>7.06</v>
          </cell>
          <cell r="O47">
            <v>3.52</v>
          </cell>
          <cell r="S47">
            <v>31.06</v>
          </cell>
          <cell r="U47">
            <v>0</v>
          </cell>
        </row>
        <row r="48">
          <cell r="C48" t="str">
            <v>UPA NOVA DESCOBERTA - CG Nº 008/2022</v>
          </cell>
          <cell r="E48" t="str">
            <v>CRISTIANE MARIA DA S OLIVEIRA</v>
          </cell>
          <cell r="F48" t="str">
            <v>2 - Outros Profissionais da Saúde</v>
          </cell>
          <cell r="G48">
            <v>322205</v>
          </cell>
          <cell r="H48">
            <v>45536</v>
          </cell>
          <cell r="I48">
            <v>0</v>
          </cell>
          <cell r="J48">
            <v>234.07</v>
          </cell>
          <cell r="L48">
            <v>235.96</v>
          </cell>
          <cell r="M48">
            <v>7.06</v>
          </cell>
          <cell r="O48">
            <v>3.52</v>
          </cell>
          <cell r="S48">
            <v>0</v>
          </cell>
          <cell r="U48">
            <v>0</v>
          </cell>
          <cell r="Y48">
            <v>1781.52</v>
          </cell>
          <cell r="AB48" t="str">
            <v>ABONO ASSIST FINANC PARC 08/2024</v>
          </cell>
        </row>
        <row r="49">
          <cell r="C49" t="str">
            <v>UPA NOVA DESCOBERTA - CG Nº 008/2022</v>
          </cell>
          <cell r="E49" t="str">
            <v>CYBELLE SUZELY FONSECA ALHEIROS DIAS</v>
          </cell>
          <cell r="F49" t="str">
            <v>2 - Outros Profissionais da Saúde</v>
          </cell>
          <cell r="G49">
            <v>223505</v>
          </cell>
          <cell r="H49">
            <v>45536</v>
          </cell>
          <cell r="I49">
            <v>0</v>
          </cell>
          <cell r="J49">
            <v>300.38</v>
          </cell>
          <cell r="L49">
            <v>235.96</v>
          </cell>
          <cell r="M49">
            <v>4.1100000000000003</v>
          </cell>
          <cell r="O49">
            <v>3.52</v>
          </cell>
          <cell r="S49">
            <v>0</v>
          </cell>
          <cell r="U49">
            <v>0</v>
          </cell>
          <cell r="Y49">
            <v>1169.52</v>
          </cell>
          <cell r="AB49" t="str">
            <v>ABONO ASSIST FINANC PARC 08/2024</v>
          </cell>
        </row>
        <row r="50">
          <cell r="C50" t="str">
            <v>UPA NOVA DESCOBERTA - CG Nº 008/2022</v>
          </cell>
          <cell r="E50" t="str">
            <v>DANIEL AKEL PEREIRA DE ARAUJO</v>
          </cell>
          <cell r="F50" t="str">
            <v>3 - Administrativo</v>
          </cell>
          <cell r="G50">
            <v>410105</v>
          </cell>
          <cell r="H50">
            <v>45536</v>
          </cell>
          <cell r="I50">
            <v>0</v>
          </cell>
          <cell r="J50">
            <v>2535.23</v>
          </cell>
          <cell r="L50">
            <v>235.96</v>
          </cell>
          <cell r="M50">
            <v>7.06</v>
          </cell>
          <cell r="O50">
            <v>3.52</v>
          </cell>
          <cell r="S50">
            <v>0</v>
          </cell>
          <cell r="U50">
            <v>0</v>
          </cell>
        </row>
        <row r="51">
          <cell r="C51" t="str">
            <v>UPA NOVA DESCOBERTA - CG Nº 008/2022</v>
          </cell>
          <cell r="E51" t="str">
            <v xml:space="preserve">DANIEL DE MELO PRAZERES </v>
          </cell>
          <cell r="F51" t="str">
            <v>2 - Outros Profissionais da Saúde</v>
          </cell>
          <cell r="G51">
            <v>322605</v>
          </cell>
          <cell r="H51">
            <v>45536</v>
          </cell>
          <cell r="I51">
            <v>0</v>
          </cell>
          <cell r="J51">
            <v>204.03</v>
          </cell>
          <cell r="L51">
            <v>235.96</v>
          </cell>
          <cell r="M51">
            <v>7.06</v>
          </cell>
          <cell r="O51">
            <v>3.52</v>
          </cell>
          <cell r="S51">
            <v>0</v>
          </cell>
          <cell r="U51">
            <v>0</v>
          </cell>
        </row>
        <row r="52">
          <cell r="C52" t="str">
            <v>UPA NOVA DESCOBERTA - CG Nº 008/2022</v>
          </cell>
          <cell r="E52" t="str">
            <v>DANIELA JACOB MAYRINCK GOMES DA FONSECA</v>
          </cell>
          <cell r="F52" t="str">
            <v>3 - Administrativo</v>
          </cell>
          <cell r="G52">
            <v>225125</v>
          </cell>
          <cell r="H52">
            <v>45536</v>
          </cell>
          <cell r="I52">
            <v>0</v>
          </cell>
          <cell r="J52">
            <v>1446.81</v>
          </cell>
          <cell r="L52">
            <v>235.96</v>
          </cell>
          <cell r="M52">
            <v>7.06</v>
          </cell>
          <cell r="O52">
            <v>3.52</v>
          </cell>
          <cell r="S52">
            <v>0</v>
          </cell>
          <cell r="U52">
            <v>0</v>
          </cell>
        </row>
        <row r="53">
          <cell r="C53" t="str">
            <v>UPA NOVA DESCOBERTA - CG Nº 008/2022</v>
          </cell>
          <cell r="E53" t="str">
            <v>DANIELLE MARIA PESSOA VERAS DE QUEIROZ</v>
          </cell>
          <cell r="F53" t="str">
            <v>3 - Administrativo</v>
          </cell>
          <cell r="G53">
            <v>410105</v>
          </cell>
          <cell r="H53">
            <v>45536</v>
          </cell>
          <cell r="I53">
            <v>0</v>
          </cell>
          <cell r="J53">
            <v>1742.53</v>
          </cell>
          <cell r="L53">
            <v>0</v>
          </cell>
          <cell r="M53">
            <v>0</v>
          </cell>
          <cell r="O53">
            <v>3.52</v>
          </cell>
          <cell r="S53">
            <v>0</v>
          </cell>
          <cell r="U53">
            <v>0</v>
          </cell>
        </row>
        <row r="54">
          <cell r="C54" t="str">
            <v>UPA NOVA DESCOBERTA - CG Nº 008/2022</v>
          </cell>
          <cell r="E54" t="str">
            <v>DANIELLE MOREIRA BRASIL</v>
          </cell>
          <cell r="F54" t="str">
            <v>2 - Outros Profissionais da Saúde</v>
          </cell>
          <cell r="G54">
            <v>223505</v>
          </cell>
          <cell r="H54">
            <v>45536</v>
          </cell>
          <cell r="I54">
            <v>0</v>
          </cell>
          <cell r="J54">
            <v>225.59</v>
          </cell>
          <cell r="L54">
            <v>235.96</v>
          </cell>
          <cell r="M54">
            <v>3.36</v>
          </cell>
          <cell r="O54">
            <v>3.52</v>
          </cell>
          <cell r="S54">
            <v>134.25</v>
          </cell>
          <cell r="U54">
            <v>0</v>
          </cell>
          <cell r="Y54">
            <v>2080.6999999999998</v>
          </cell>
          <cell r="AB54" t="str">
            <v>ABONO ASSIST FINANC PARC 08/2024</v>
          </cell>
        </row>
        <row r="55">
          <cell r="C55" t="str">
            <v>UPA NOVA DESCOBERTA - CG Nº 008/2022</v>
          </cell>
          <cell r="E55" t="str">
            <v>DAVI MIGUEL DA SILVA OLIVEIRA</v>
          </cell>
          <cell r="F55" t="str">
            <v>3 - Administrativo</v>
          </cell>
          <cell r="G55">
            <v>521130</v>
          </cell>
          <cell r="H55">
            <v>45536</v>
          </cell>
          <cell r="I55">
            <v>0</v>
          </cell>
          <cell r="J55">
            <v>169.44</v>
          </cell>
          <cell r="L55">
            <v>235.96</v>
          </cell>
          <cell r="M55">
            <v>7.06</v>
          </cell>
          <cell r="O55">
            <v>3.52</v>
          </cell>
          <cell r="S55">
            <v>0</v>
          </cell>
          <cell r="U55">
            <v>0</v>
          </cell>
        </row>
        <row r="56">
          <cell r="C56" t="str">
            <v>UPA NOVA DESCOBERTA - CG Nº 008/2022</v>
          </cell>
          <cell r="E56" t="str">
            <v>DAYGRID SIMONE BARROS DA SILVA</v>
          </cell>
          <cell r="F56" t="str">
            <v>2 - Outros Profissionais da Saúde</v>
          </cell>
          <cell r="G56">
            <v>322205</v>
          </cell>
          <cell r="H56">
            <v>45536</v>
          </cell>
          <cell r="I56">
            <v>0</v>
          </cell>
          <cell r="J56">
            <v>241.47</v>
          </cell>
          <cell r="L56">
            <v>235.96</v>
          </cell>
          <cell r="M56">
            <v>7.06</v>
          </cell>
          <cell r="O56">
            <v>3.52</v>
          </cell>
          <cell r="R56">
            <v>229.6</v>
          </cell>
          <cell r="S56">
            <v>88.2</v>
          </cell>
          <cell r="U56">
            <v>0</v>
          </cell>
          <cell r="Y56">
            <v>1708.02</v>
          </cell>
          <cell r="AB56" t="str">
            <v>ABONO ASSIST FINANC PARC 08/2024</v>
          </cell>
        </row>
        <row r="57">
          <cell r="C57" t="str">
            <v>UPA NOVA DESCOBERTA - CG Nº 008/2022</v>
          </cell>
          <cell r="E57" t="str">
            <v>DEBORA PEREIRA DA SILVA</v>
          </cell>
          <cell r="F57" t="str">
            <v>2 - Outros Profissionais da Saúde</v>
          </cell>
          <cell r="G57">
            <v>322205</v>
          </cell>
          <cell r="H57">
            <v>45536</v>
          </cell>
          <cell r="I57">
            <v>0</v>
          </cell>
          <cell r="J57">
            <v>207.12</v>
          </cell>
          <cell r="L57">
            <v>235.96</v>
          </cell>
          <cell r="M57">
            <v>7.06</v>
          </cell>
          <cell r="O57">
            <v>3.52</v>
          </cell>
          <cell r="R57">
            <v>229.6</v>
          </cell>
          <cell r="S57">
            <v>88.2</v>
          </cell>
          <cell r="U57">
            <v>0</v>
          </cell>
          <cell r="Y57">
            <v>1855.02</v>
          </cell>
          <cell r="AB57" t="str">
            <v>ABONO ASSIST FINANC PARC 08/2024</v>
          </cell>
        </row>
        <row r="58">
          <cell r="C58" t="str">
            <v>UPA NOVA DESCOBERTA - CG Nº 008/2022</v>
          </cell>
          <cell r="E58" t="str">
            <v>DEILSON JOSE FERREIRA</v>
          </cell>
          <cell r="F58" t="str">
            <v>2 - Outros Profissionais da Saúde</v>
          </cell>
          <cell r="G58">
            <v>322205</v>
          </cell>
          <cell r="H58">
            <v>45536</v>
          </cell>
          <cell r="I58">
            <v>0</v>
          </cell>
          <cell r="J58">
            <v>218.88</v>
          </cell>
          <cell r="L58">
            <v>235.96</v>
          </cell>
          <cell r="M58">
            <v>7.06</v>
          </cell>
          <cell r="O58">
            <v>3.52</v>
          </cell>
          <cell r="S58">
            <v>0</v>
          </cell>
          <cell r="U58">
            <v>0</v>
          </cell>
          <cell r="Y58">
            <v>1781.52</v>
          </cell>
          <cell r="AB58" t="str">
            <v>ABONO ASSIST FINANC PARC 08/2024</v>
          </cell>
        </row>
        <row r="59">
          <cell r="C59" t="str">
            <v>UPA NOVA DESCOBERTA - CG Nº 008/2022</v>
          </cell>
          <cell r="E59" t="str">
            <v>DIANA CRISTINA DIDIER SOUZA</v>
          </cell>
          <cell r="F59" t="str">
            <v>2 - Outros Profissionais da Saúde</v>
          </cell>
          <cell r="G59">
            <v>223505</v>
          </cell>
          <cell r="H59">
            <v>45536</v>
          </cell>
          <cell r="I59">
            <v>0</v>
          </cell>
          <cell r="J59">
            <v>288.25</v>
          </cell>
          <cell r="L59">
            <v>235.96</v>
          </cell>
          <cell r="M59">
            <v>3.59</v>
          </cell>
          <cell r="O59">
            <v>3.52</v>
          </cell>
          <cell r="S59">
            <v>0</v>
          </cell>
          <cell r="U59">
            <v>0</v>
          </cell>
          <cell r="Y59">
            <v>1804.36</v>
          </cell>
          <cell r="AB59" t="str">
            <v>ABONO ASSIST FINANC PARC 08/2024</v>
          </cell>
        </row>
        <row r="60">
          <cell r="C60" t="str">
            <v>UPA NOVA DESCOBERTA - CG Nº 008/2022</v>
          </cell>
          <cell r="E60" t="str">
            <v>DIEGO DEIVID GOMES  LAGO</v>
          </cell>
          <cell r="F60" t="str">
            <v>3 - Administrativo</v>
          </cell>
          <cell r="G60">
            <v>515110</v>
          </cell>
          <cell r="H60">
            <v>45536</v>
          </cell>
          <cell r="I60">
            <v>0</v>
          </cell>
          <cell r="J60">
            <v>219.14</v>
          </cell>
          <cell r="L60">
            <v>235.96</v>
          </cell>
          <cell r="M60">
            <v>7.06</v>
          </cell>
          <cell r="O60">
            <v>3.52</v>
          </cell>
          <cell r="R60">
            <v>123</v>
          </cell>
          <cell r="S60">
            <v>84.72</v>
          </cell>
          <cell r="U60">
            <v>0</v>
          </cell>
        </row>
        <row r="61">
          <cell r="C61" t="str">
            <v>UPA NOVA DESCOBERTA - CG Nº 008/2022</v>
          </cell>
          <cell r="E61" t="str">
            <v>DIRCILENE VENTURA DE MORAES</v>
          </cell>
          <cell r="F61" t="str">
            <v>2 - Outros Profissionais da Saúde</v>
          </cell>
          <cell r="G61">
            <v>223505</v>
          </cell>
          <cell r="H61">
            <v>45536</v>
          </cell>
          <cell r="I61">
            <v>0</v>
          </cell>
          <cell r="J61">
            <v>316.19</v>
          </cell>
          <cell r="L61">
            <v>235.96</v>
          </cell>
          <cell r="M61">
            <v>4.3600000000000003</v>
          </cell>
          <cell r="O61">
            <v>3.52</v>
          </cell>
          <cell r="S61">
            <v>0</v>
          </cell>
          <cell r="U61">
            <v>0</v>
          </cell>
          <cell r="Y61">
            <v>972.73</v>
          </cell>
          <cell r="AB61" t="str">
            <v>ABONO ASSIST FINANC PARC 08/2024</v>
          </cell>
        </row>
        <row r="62">
          <cell r="C62" t="str">
            <v>UPA NOVA DESCOBERTA - CG Nº 008/2022</v>
          </cell>
          <cell r="E62" t="str">
            <v>DULCE NEUZA ROCHA   CRUZ</v>
          </cell>
          <cell r="F62" t="str">
            <v>4 - Assistência Odontológica</v>
          </cell>
          <cell r="G62">
            <v>223208</v>
          </cell>
          <cell r="H62">
            <v>45536</v>
          </cell>
          <cell r="I62">
            <v>0</v>
          </cell>
          <cell r="J62">
            <v>412.77</v>
          </cell>
          <cell r="L62">
            <v>235.96</v>
          </cell>
          <cell r="M62">
            <v>7.06</v>
          </cell>
          <cell r="O62">
            <v>3.52</v>
          </cell>
          <cell r="S62">
            <v>0</v>
          </cell>
          <cell r="U62">
            <v>0</v>
          </cell>
        </row>
        <row r="63">
          <cell r="C63" t="str">
            <v>UPA NOVA DESCOBERTA - CG Nº 008/2022</v>
          </cell>
          <cell r="E63" t="str">
            <v>EDSON JOSE DA SILVA</v>
          </cell>
          <cell r="F63" t="str">
            <v>2 - Outros Profissionais da Saúde</v>
          </cell>
          <cell r="G63">
            <v>766420</v>
          </cell>
          <cell r="H63">
            <v>45536</v>
          </cell>
          <cell r="I63">
            <v>0</v>
          </cell>
          <cell r="J63">
            <v>266.13</v>
          </cell>
          <cell r="L63">
            <v>235.96</v>
          </cell>
          <cell r="M63">
            <v>7.06</v>
          </cell>
          <cell r="O63">
            <v>3.52</v>
          </cell>
          <cell r="S63">
            <v>0</v>
          </cell>
          <cell r="U63">
            <v>0</v>
          </cell>
        </row>
        <row r="64">
          <cell r="C64" t="str">
            <v>UPA NOVA DESCOBERTA - CG Nº 008/2022</v>
          </cell>
          <cell r="E64" t="str">
            <v>EDSON LUIZ DA SILVA</v>
          </cell>
          <cell r="F64" t="str">
            <v>2 - Outros Profissionais da Saúde</v>
          </cell>
          <cell r="G64">
            <v>322605</v>
          </cell>
          <cell r="H64">
            <v>45536</v>
          </cell>
          <cell r="I64">
            <v>0</v>
          </cell>
          <cell r="J64">
            <v>233.54</v>
          </cell>
          <cell r="L64">
            <v>235.96</v>
          </cell>
          <cell r="M64">
            <v>7.06</v>
          </cell>
          <cell r="O64">
            <v>3.52</v>
          </cell>
          <cell r="S64">
            <v>0</v>
          </cell>
          <cell r="U64">
            <v>0</v>
          </cell>
        </row>
        <row r="65">
          <cell r="C65" t="str">
            <v>UPA NOVA DESCOBERTA - CG Nº 008/2022</v>
          </cell>
          <cell r="E65" t="str">
            <v>EDUARDA FERNANDES DA SILVA</v>
          </cell>
          <cell r="F65" t="str">
            <v>3 - Administrativo</v>
          </cell>
          <cell r="G65">
            <v>422110</v>
          </cell>
          <cell r="H65">
            <v>45536</v>
          </cell>
          <cell r="I65">
            <v>0</v>
          </cell>
          <cell r="J65">
            <v>235.28</v>
          </cell>
          <cell r="L65">
            <v>235.96</v>
          </cell>
          <cell r="M65">
            <v>7.06</v>
          </cell>
          <cell r="O65">
            <v>3.52</v>
          </cell>
          <cell r="S65">
            <v>0</v>
          </cell>
          <cell r="U65">
            <v>0</v>
          </cell>
        </row>
        <row r="66">
          <cell r="C66" t="str">
            <v>UPA NOVA DESCOBERTA - CG Nº 008/2022</v>
          </cell>
          <cell r="E66" t="str">
            <v>ELANE DE BARROS SANTOS</v>
          </cell>
          <cell r="F66" t="str">
            <v>2 - Outros Profissionais da Saúde</v>
          </cell>
          <cell r="G66">
            <v>322205</v>
          </cell>
          <cell r="H66">
            <v>45536</v>
          </cell>
          <cell r="I66">
            <v>0</v>
          </cell>
          <cell r="J66">
            <v>234.07</v>
          </cell>
          <cell r="L66">
            <v>235.96</v>
          </cell>
          <cell r="M66">
            <v>7.06</v>
          </cell>
          <cell r="O66">
            <v>3.52</v>
          </cell>
          <cell r="R66">
            <v>229.6</v>
          </cell>
          <cell r="S66">
            <v>88.2</v>
          </cell>
          <cell r="U66">
            <v>0</v>
          </cell>
          <cell r="Y66">
            <v>1781.52</v>
          </cell>
          <cell r="AB66" t="str">
            <v>ABONO ASSIST FINANC PARC 08/2024</v>
          </cell>
        </row>
        <row r="67">
          <cell r="C67" t="str">
            <v>UPA NOVA DESCOBERTA - CG Nº 008/2022</v>
          </cell>
          <cell r="E67" t="str">
            <v>ELIANE CARLA DE LIMA</v>
          </cell>
          <cell r="F67" t="str">
            <v>2 - Outros Profissionais da Saúde</v>
          </cell>
          <cell r="G67">
            <v>322205</v>
          </cell>
          <cell r="H67">
            <v>45536</v>
          </cell>
          <cell r="I67">
            <v>0</v>
          </cell>
          <cell r="J67">
            <v>200.61</v>
          </cell>
          <cell r="L67">
            <v>235.96</v>
          </cell>
          <cell r="M67">
            <v>7.06</v>
          </cell>
          <cell r="O67">
            <v>3.52</v>
          </cell>
          <cell r="S67">
            <v>88.2</v>
          </cell>
          <cell r="U67">
            <v>0</v>
          </cell>
          <cell r="Y67">
            <v>1708.02</v>
          </cell>
          <cell r="AB67" t="str">
            <v>ABONO ASSIST FINANC PARC 08/2024</v>
          </cell>
        </row>
        <row r="68">
          <cell r="C68" t="str">
            <v>UPA NOVA DESCOBERTA - CG Nº 008/2022</v>
          </cell>
          <cell r="E68" t="str">
            <v>ELIZANGELA IRIS DA SILVA</v>
          </cell>
          <cell r="F68" t="str">
            <v>2 - Outros Profissionais da Saúde</v>
          </cell>
          <cell r="G68">
            <v>322205</v>
          </cell>
          <cell r="H68">
            <v>45536</v>
          </cell>
          <cell r="I68">
            <v>0</v>
          </cell>
          <cell r="J68">
            <v>218.88</v>
          </cell>
          <cell r="L68">
            <v>235.96</v>
          </cell>
          <cell r="M68">
            <v>7.06</v>
          </cell>
          <cell r="O68">
            <v>3.52</v>
          </cell>
          <cell r="R68">
            <v>229.6</v>
          </cell>
          <cell r="S68">
            <v>88.2</v>
          </cell>
          <cell r="U68">
            <v>0</v>
          </cell>
          <cell r="Y68">
            <v>1708.02</v>
          </cell>
          <cell r="AB68" t="str">
            <v>ABONO ASSIST FINANC PARC 08/2024</v>
          </cell>
        </row>
        <row r="69">
          <cell r="C69" t="str">
            <v>UPA NOVA DESCOBERTA - CG Nº 008/2022</v>
          </cell>
          <cell r="E69" t="str">
            <v>ELOIZA FERNANDA MACIEL DA SILVA</v>
          </cell>
          <cell r="F69" t="str">
            <v>3 - Administrativo</v>
          </cell>
          <cell r="G69">
            <v>422110</v>
          </cell>
          <cell r="H69">
            <v>45536</v>
          </cell>
          <cell r="I69">
            <v>0</v>
          </cell>
          <cell r="J69">
            <v>202.97</v>
          </cell>
          <cell r="L69">
            <v>0</v>
          </cell>
          <cell r="M69">
            <v>0</v>
          </cell>
          <cell r="O69">
            <v>3.52</v>
          </cell>
          <cell r="S69">
            <v>0</v>
          </cell>
          <cell r="U69">
            <v>0</v>
          </cell>
        </row>
        <row r="70">
          <cell r="C70" t="str">
            <v>UPA NOVA DESCOBERTA - CG Nº 008/2022</v>
          </cell>
          <cell r="E70" t="str">
            <v>ELVIS ALVES TAVARES</v>
          </cell>
          <cell r="F70" t="str">
            <v>2 - Outros Profissionais da Saúde</v>
          </cell>
          <cell r="G70">
            <v>223405</v>
          </cell>
          <cell r="H70">
            <v>45536</v>
          </cell>
          <cell r="I70">
            <v>0</v>
          </cell>
          <cell r="J70">
            <v>310.86</v>
          </cell>
          <cell r="L70">
            <v>235.96</v>
          </cell>
          <cell r="M70">
            <v>7.06</v>
          </cell>
          <cell r="O70">
            <v>3.52</v>
          </cell>
          <cell r="S70">
            <v>0</v>
          </cell>
          <cell r="U70">
            <v>0</v>
          </cell>
        </row>
        <row r="71">
          <cell r="C71" t="str">
            <v>UPA NOVA DESCOBERTA - CG Nº 008/2022</v>
          </cell>
          <cell r="E71" t="str">
            <v>ELYANA CELIA FERREIRA DA SILVA</v>
          </cell>
          <cell r="F71" t="str">
            <v>2 - Outros Profissionais da Saúde</v>
          </cell>
          <cell r="G71">
            <v>766420</v>
          </cell>
          <cell r="H71">
            <v>45536</v>
          </cell>
          <cell r="I71">
            <v>0</v>
          </cell>
          <cell r="J71">
            <v>227.27</v>
          </cell>
          <cell r="L71">
            <v>235.96</v>
          </cell>
          <cell r="M71">
            <v>7.06</v>
          </cell>
          <cell r="O71">
            <v>3.52</v>
          </cell>
          <cell r="S71">
            <v>0</v>
          </cell>
          <cell r="U71">
            <v>0</v>
          </cell>
        </row>
        <row r="72">
          <cell r="C72" t="str">
            <v>UPA NOVA DESCOBERTA - CG Nº 008/2022</v>
          </cell>
          <cell r="E72" t="str">
            <v>EMILIA FRANCISCA DA SILVA RAMOS</v>
          </cell>
          <cell r="F72" t="str">
            <v>2 - Outros Profissionais da Saúde</v>
          </cell>
          <cell r="G72">
            <v>322205</v>
          </cell>
          <cell r="H72">
            <v>45536</v>
          </cell>
          <cell r="I72">
            <v>0</v>
          </cell>
          <cell r="J72">
            <v>231.72</v>
          </cell>
          <cell r="L72">
            <v>235.96</v>
          </cell>
          <cell r="M72">
            <v>7.06</v>
          </cell>
          <cell r="O72">
            <v>3.52</v>
          </cell>
          <cell r="R72">
            <v>114.8</v>
          </cell>
          <cell r="S72">
            <v>79.38</v>
          </cell>
          <cell r="U72">
            <v>0</v>
          </cell>
          <cell r="Y72">
            <v>1781.52</v>
          </cell>
          <cell r="AB72" t="str">
            <v>ABONO ASSIST FINANC PARC 08/2024</v>
          </cell>
        </row>
        <row r="73">
          <cell r="C73" t="str">
            <v>UPA NOVA DESCOBERTA - CG Nº 008/2022</v>
          </cell>
          <cell r="E73" t="str">
            <v>EMILLY GIOVANA SILVA DO NASCIMENTO</v>
          </cell>
          <cell r="F73" t="str">
            <v>3 - Administrativo</v>
          </cell>
          <cell r="G73">
            <v>411005</v>
          </cell>
          <cell r="H73">
            <v>45536</v>
          </cell>
          <cell r="I73">
            <v>0</v>
          </cell>
          <cell r="J73">
            <v>17.68</v>
          </cell>
          <cell r="L73">
            <v>235.96</v>
          </cell>
          <cell r="M73">
            <v>7.06</v>
          </cell>
          <cell r="O73">
            <v>3.52</v>
          </cell>
          <cell r="S73">
            <v>35.82</v>
          </cell>
          <cell r="U73">
            <v>0</v>
          </cell>
        </row>
        <row r="74">
          <cell r="C74" t="str">
            <v>UPA NOVA DESCOBERTA - CG Nº 008/2022</v>
          </cell>
          <cell r="E74" t="str">
            <v xml:space="preserve">ENIO VERAS FILHO </v>
          </cell>
          <cell r="F74" t="str">
            <v>1 - Médico</v>
          </cell>
          <cell r="G74">
            <v>225125</v>
          </cell>
          <cell r="H74">
            <v>45536</v>
          </cell>
          <cell r="I74">
            <v>0</v>
          </cell>
          <cell r="J74">
            <v>586.11</v>
          </cell>
          <cell r="L74">
            <v>235.96</v>
          </cell>
          <cell r="M74">
            <v>7.06</v>
          </cell>
          <cell r="O74">
            <v>3.52</v>
          </cell>
          <cell r="S74">
            <v>0</v>
          </cell>
          <cell r="U74">
            <v>0</v>
          </cell>
        </row>
        <row r="75">
          <cell r="C75" t="str">
            <v>UPA NOVA DESCOBERTA - CG Nº 008/2022</v>
          </cell>
          <cell r="E75" t="str">
            <v>ERALDA CRISTINA DE LIMA</v>
          </cell>
          <cell r="F75" t="str">
            <v>2 - Outros Profissionais da Saúde</v>
          </cell>
          <cell r="G75">
            <v>322205</v>
          </cell>
          <cell r="H75">
            <v>45536</v>
          </cell>
          <cell r="I75">
            <v>0</v>
          </cell>
          <cell r="J75">
            <v>218.88</v>
          </cell>
          <cell r="L75">
            <v>235.96</v>
          </cell>
          <cell r="M75">
            <v>7.06</v>
          </cell>
          <cell r="O75">
            <v>3.52</v>
          </cell>
          <cell r="S75">
            <v>0</v>
          </cell>
          <cell r="U75">
            <v>0</v>
          </cell>
          <cell r="Y75">
            <v>1708.02</v>
          </cell>
          <cell r="AB75" t="str">
            <v>ABONO ASSIST FINANC PARC 08/2024</v>
          </cell>
        </row>
        <row r="76">
          <cell r="C76" t="str">
            <v>UPA NOVA DESCOBERTA - CG Nº 008/2022</v>
          </cell>
          <cell r="E76" t="str">
            <v>ERIKA RAQUELI DE MORAIS BEZERRA SILVA</v>
          </cell>
          <cell r="F76" t="str">
            <v>2 - Outros Profissionais da Saúde</v>
          </cell>
          <cell r="G76">
            <v>324115</v>
          </cell>
          <cell r="H76">
            <v>45536</v>
          </cell>
          <cell r="I76">
            <v>0</v>
          </cell>
          <cell r="J76">
            <v>425.53</v>
          </cell>
          <cell r="L76">
            <v>235.96</v>
          </cell>
          <cell r="M76">
            <v>7.06</v>
          </cell>
          <cell r="O76">
            <v>3.52</v>
          </cell>
          <cell r="S76">
            <v>0</v>
          </cell>
          <cell r="U76">
            <v>0</v>
          </cell>
        </row>
        <row r="77">
          <cell r="C77" t="str">
            <v>UPA NOVA DESCOBERTA - CG Nº 008/2022</v>
          </cell>
          <cell r="E77" t="str">
            <v>ESEQUIEL BEZERRA DE OLIVEIRA</v>
          </cell>
          <cell r="F77" t="str">
            <v>2 - Outros Profissionais da Saúde</v>
          </cell>
          <cell r="G77">
            <v>322205</v>
          </cell>
          <cell r="H77">
            <v>45536</v>
          </cell>
          <cell r="I77">
            <v>0</v>
          </cell>
          <cell r="J77">
            <v>207.12</v>
          </cell>
          <cell r="L77">
            <v>235.96</v>
          </cell>
          <cell r="M77">
            <v>7.06</v>
          </cell>
          <cell r="O77">
            <v>3.52</v>
          </cell>
          <cell r="S77">
            <v>88.2</v>
          </cell>
          <cell r="U77">
            <v>0</v>
          </cell>
          <cell r="Y77">
            <v>1855.02</v>
          </cell>
          <cell r="AB77" t="str">
            <v>ABONO ASSIST FINANC PARC 08/2024</v>
          </cell>
        </row>
        <row r="78">
          <cell r="C78" t="str">
            <v>UPA NOVA DESCOBERTA - CG Nº 008/2022</v>
          </cell>
          <cell r="E78" t="str">
            <v>EVALDO FRANCA DE FARIAS</v>
          </cell>
          <cell r="F78" t="str">
            <v>2 - Outros Profissionais da Saúde</v>
          </cell>
          <cell r="G78">
            <v>322205</v>
          </cell>
          <cell r="H78">
            <v>45536</v>
          </cell>
          <cell r="I78">
            <v>0</v>
          </cell>
          <cell r="J78">
            <v>227.01</v>
          </cell>
          <cell r="L78">
            <v>235.96</v>
          </cell>
          <cell r="M78">
            <v>7.06</v>
          </cell>
          <cell r="O78">
            <v>3.52</v>
          </cell>
          <cell r="S78">
            <v>0</v>
          </cell>
          <cell r="U78">
            <v>0</v>
          </cell>
          <cell r="Y78">
            <v>1855.02</v>
          </cell>
          <cell r="AB78" t="str">
            <v>ABONO ASSIST FINANC PARC 08/2024</v>
          </cell>
        </row>
        <row r="79">
          <cell r="C79" t="str">
            <v>UPA NOVA DESCOBERTA - CG Nº 008/2022</v>
          </cell>
          <cell r="E79" t="str">
            <v>FABIANA FERREIRA DA SILVA</v>
          </cell>
          <cell r="F79" t="str">
            <v>2 - Outros Profissionais da Saúde</v>
          </cell>
          <cell r="G79">
            <v>322205</v>
          </cell>
          <cell r="H79">
            <v>45536</v>
          </cell>
          <cell r="I79">
            <v>0</v>
          </cell>
          <cell r="J79">
            <v>204.86</v>
          </cell>
          <cell r="L79">
            <v>0</v>
          </cell>
          <cell r="M79">
            <v>0</v>
          </cell>
          <cell r="O79">
            <v>3.52</v>
          </cell>
          <cell r="S79">
            <v>0</v>
          </cell>
          <cell r="U79">
            <v>81.02</v>
          </cell>
          <cell r="X79" t="str">
            <v>AUXILIO CRECHE</v>
          </cell>
          <cell r="Y79">
            <v>1778.45</v>
          </cell>
          <cell r="AB79" t="str">
            <v>ABONO ASSIST FINANC PARC 08/2024</v>
          </cell>
        </row>
        <row r="80">
          <cell r="C80" t="str">
            <v>UPA NOVA DESCOBERTA - CG Nº 008/2022</v>
          </cell>
          <cell r="E80" t="str">
            <v>FABIANA KELLY DA SILVA ALBUQUERQUE</v>
          </cell>
          <cell r="F80" t="str">
            <v>2 - Outros Profissionais da Saúde</v>
          </cell>
          <cell r="G80">
            <v>322205</v>
          </cell>
          <cell r="H80">
            <v>45536</v>
          </cell>
          <cell r="I80">
            <v>0</v>
          </cell>
          <cell r="J80">
            <v>243.84</v>
          </cell>
          <cell r="L80">
            <v>235.96</v>
          </cell>
          <cell r="M80">
            <v>7.06</v>
          </cell>
          <cell r="O80">
            <v>3.52</v>
          </cell>
          <cell r="R80">
            <v>229.6</v>
          </cell>
          <cell r="S80">
            <v>88.2</v>
          </cell>
          <cell r="U80">
            <v>0</v>
          </cell>
          <cell r="Y80">
            <v>1781.52</v>
          </cell>
          <cell r="AB80" t="str">
            <v>ABONO ASSIST FINANC PARC 08/2024</v>
          </cell>
        </row>
        <row r="81">
          <cell r="C81" t="str">
            <v>UPA NOVA DESCOBERTA - CG Nº 008/2022</v>
          </cell>
          <cell r="E81" t="str">
            <v xml:space="preserve">FERNANDA MICHAELA MARTINS XAVIER </v>
          </cell>
          <cell r="F81" t="str">
            <v>2 - Outros Profissionais da Saúde</v>
          </cell>
          <cell r="G81">
            <v>322205</v>
          </cell>
          <cell r="H81">
            <v>45536</v>
          </cell>
          <cell r="I81">
            <v>0</v>
          </cell>
          <cell r="J81">
            <v>154.37</v>
          </cell>
          <cell r="L81">
            <v>235.96</v>
          </cell>
          <cell r="M81">
            <v>7.06</v>
          </cell>
          <cell r="O81">
            <v>3.52</v>
          </cell>
          <cell r="S81">
            <v>84.72</v>
          </cell>
          <cell r="U81">
            <v>81.02</v>
          </cell>
          <cell r="X81" t="str">
            <v>AUXILIO CRECHE</v>
          </cell>
          <cell r="Y81">
            <v>1835.02</v>
          </cell>
          <cell r="AB81" t="str">
            <v>ABONO ASSIST FINANC PARC 08/2024</v>
          </cell>
        </row>
        <row r="82">
          <cell r="C82" t="str">
            <v>UPA NOVA DESCOBERTA - CG Nº 008/2022</v>
          </cell>
          <cell r="E82" t="str">
            <v>FERNANDA VARJAL MEDICIS DILETIERI</v>
          </cell>
          <cell r="F82" t="str">
            <v>1 - Médico</v>
          </cell>
          <cell r="G82">
            <v>225124</v>
          </cell>
          <cell r="H82">
            <v>45536</v>
          </cell>
          <cell r="I82">
            <v>0</v>
          </cell>
          <cell r="J82">
            <v>1015.41</v>
          </cell>
          <cell r="L82">
            <v>235.96</v>
          </cell>
          <cell r="M82">
            <v>7.06</v>
          </cell>
          <cell r="O82">
            <v>3.52</v>
          </cell>
          <cell r="S82">
            <v>0</v>
          </cell>
          <cell r="U82">
            <v>0</v>
          </cell>
        </row>
        <row r="83">
          <cell r="C83" t="str">
            <v>UPA NOVA DESCOBERTA - CG Nº 008/2022</v>
          </cell>
          <cell r="E83" t="str">
            <v>FRANCISCO LIMEIRA DOS SANTOS NETO</v>
          </cell>
          <cell r="F83" t="str">
            <v>1 - Médico</v>
          </cell>
          <cell r="G83">
            <v>225270</v>
          </cell>
          <cell r="H83">
            <v>45536</v>
          </cell>
          <cell r="I83">
            <v>0</v>
          </cell>
          <cell r="J83">
            <v>1079.24</v>
          </cell>
          <cell r="L83">
            <v>0</v>
          </cell>
          <cell r="M83">
            <v>0</v>
          </cell>
          <cell r="O83">
            <v>3.52</v>
          </cell>
          <cell r="S83">
            <v>0</v>
          </cell>
          <cell r="U83">
            <v>0</v>
          </cell>
        </row>
        <row r="84">
          <cell r="C84" t="str">
            <v>UPA NOVA DESCOBERTA - CG Nº 008/2022</v>
          </cell>
          <cell r="E84" t="str">
            <v>FRANKESLENE DOS SANTOS</v>
          </cell>
          <cell r="F84" t="str">
            <v>2 - Outros Profissionais da Saúde</v>
          </cell>
          <cell r="G84">
            <v>322205</v>
          </cell>
          <cell r="H84">
            <v>45536</v>
          </cell>
          <cell r="I84">
            <v>0</v>
          </cell>
          <cell r="J84">
            <v>207.12</v>
          </cell>
          <cell r="L84">
            <v>235.96</v>
          </cell>
          <cell r="M84">
            <v>7.06</v>
          </cell>
          <cell r="O84">
            <v>3.52</v>
          </cell>
          <cell r="S84">
            <v>0</v>
          </cell>
          <cell r="U84">
            <v>0</v>
          </cell>
          <cell r="Y84">
            <v>1855.02</v>
          </cell>
          <cell r="AB84" t="str">
            <v>ABONO ASSIST FINANC PARC 08/2024</v>
          </cell>
        </row>
        <row r="85">
          <cell r="C85" t="str">
            <v>UPA NOVA DESCOBERTA - CG Nº 008/2022</v>
          </cell>
          <cell r="E85" t="str">
            <v>GABRIELA BELO REGO BARROS</v>
          </cell>
          <cell r="F85" t="str">
            <v>2 - Outros Profissionais da Saúde</v>
          </cell>
          <cell r="G85">
            <v>223505</v>
          </cell>
          <cell r="H85">
            <v>45536</v>
          </cell>
          <cell r="I85">
            <v>0</v>
          </cell>
          <cell r="J85">
            <v>343.48</v>
          </cell>
          <cell r="L85">
            <v>235.96</v>
          </cell>
          <cell r="M85">
            <v>4.1100000000000003</v>
          </cell>
          <cell r="O85">
            <v>3.52</v>
          </cell>
          <cell r="S85">
            <v>0</v>
          </cell>
          <cell r="U85">
            <v>120.26</v>
          </cell>
          <cell r="X85" t="str">
            <v>AUXILIO CRECHE</v>
          </cell>
          <cell r="Y85">
            <v>1459.96</v>
          </cell>
          <cell r="AB85" t="str">
            <v>ABONO ASSIST FINANC PARC 08/2024</v>
          </cell>
        </row>
        <row r="86">
          <cell r="C86" t="str">
            <v>UPA NOVA DESCOBERTA - CG Nº 008/2022</v>
          </cell>
          <cell r="E86" t="str">
            <v>GEIZA CRISTINA DA SILVA</v>
          </cell>
          <cell r="F86" t="str">
            <v>2 - Outros Profissionais da Saúde</v>
          </cell>
          <cell r="G86">
            <v>322205</v>
          </cell>
          <cell r="H86">
            <v>45536</v>
          </cell>
          <cell r="I86">
            <v>0</v>
          </cell>
          <cell r="J86">
            <v>218.88</v>
          </cell>
          <cell r="L86">
            <v>235.96</v>
          </cell>
          <cell r="M86">
            <v>7.06</v>
          </cell>
          <cell r="O86">
            <v>3.52</v>
          </cell>
          <cell r="S86">
            <v>0</v>
          </cell>
          <cell r="U86">
            <v>81.02</v>
          </cell>
          <cell r="X86" t="str">
            <v>AUXILIO CRECHE</v>
          </cell>
          <cell r="Y86">
            <v>1708.02</v>
          </cell>
          <cell r="AB86" t="str">
            <v>ABONO ASSIST FINANC PARC 08/2024</v>
          </cell>
        </row>
        <row r="87">
          <cell r="C87" t="str">
            <v>UPA NOVA DESCOBERTA - CG Nº 008/2022</v>
          </cell>
          <cell r="E87" t="str">
            <v>GIVANILDA MARIA DA SILVA</v>
          </cell>
          <cell r="F87" t="str">
            <v>2 - Outros Profissionais da Saúde</v>
          </cell>
          <cell r="G87">
            <v>223505</v>
          </cell>
          <cell r="H87">
            <v>45536</v>
          </cell>
          <cell r="I87">
            <v>0</v>
          </cell>
          <cell r="J87">
            <v>238.92</v>
          </cell>
          <cell r="L87">
            <v>235.96</v>
          </cell>
          <cell r="M87">
            <v>3.59</v>
          </cell>
          <cell r="O87">
            <v>3.52</v>
          </cell>
          <cell r="S87">
            <v>0</v>
          </cell>
          <cell r="U87">
            <v>0</v>
          </cell>
        </row>
        <row r="88">
          <cell r="C88" t="str">
            <v>UPA NOVA DESCOBERTA - CG Nº 008/2022</v>
          </cell>
          <cell r="E88" t="str">
            <v>GLAYBSON DE OLIVEIRA MENDES</v>
          </cell>
          <cell r="F88" t="str">
            <v>2 - Outros Profissionais da Saúde</v>
          </cell>
          <cell r="G88">
            <v>322205</v>
          </cell>
          <cell r="H88">
            <v>45536</v>
          </cell>
          <cell r="I88">
            <v>0</v>
          </cell>
          <cell r="J88">
            <v>243.84</v>
          </cell>
          <cell r="L88">
            <v>235.96</v>
          </cell>
          <cell r="M88">
            <v>7.06</v>
          </cell>
          <cell r="O88">
            <v>3.52</v>
          </cell>
          <cell r="S88">
            <v>0</v>
          </cell>
          <cell r="U88">
            <v>0</v>
          </cell>
          <cell r="Y88">
            <v>1855.02</v>
          </cell>
          <cell r="AB88" t="str">
            <v>ABONO ASSIST FINANC PARC 08/2024</v>
          </cell>
        </row>
        <row r="89">
          <cell r="C89" t="str">
            <v>UPA NOVA DESCOBERTA - CG Nº 008/2022</v>
          </cell>
          <cell r="E89" t="str">
            <v>GLEICE FREIRE DA SILVA</v>
          </cell>
          <cell r="F89" t="str">
            <v>3 - Administrativo</v>
          </cell>
          <cell r="G89">
            <v>422110</v>
          </cell>
          <cell r="H89">
            <v>45536</v>
          </cell>
          <cell r="I89">
            <v>0</v>
          </cell>
          <cell r="J89">
            <v>238.13</v>
          </cell>
          <cell r="L89">
            <v>235.96</v>
          </cell>
          <cell r="M89">
            <v>7.06</v>
          </cell>
          <cell r="O89">
            <v>3.52</v>
          </cell>
          <cell r="S89">
            <v>84.72</v>
          </cell>
          <cell r="U89">
            <v>0</v>
          </cell>
        </row>
        <row r="90">
          <cell r="C90" t="str">
            <v>UPA NOVA DESCOBERTA - CG Nº 008/2022</v>
          </cell>
          <cell r="E90" t="str">
            <v>GLEICY - LANE MATIAS DE ARAUJO FONSECA</v>
          </cell>
          <cell r="F90" t="str">
            <v>2 - Outros Profissionais da Saúde</v>
          </cell>
          <cell r="G90">
            <v>223505</v>
          </cell>
          <cell r="H90">
            <v>45536</v>
          </cell>
          <cell r="I90">
            <v>0</v>
          </cell>
          <cell r="J90">
            <v>334.71</v>
          </cell>
          <cell r="L90">
            <v>235.96</v>
          </cell>
          <cell r="M90">
            <v>4.09</v>
          </cell>
          <cell r="O90">
            <v>3.52</v>
          </cell>
          <cell r="S90">
            <v>0</v>
          </cell>
          <cell r="U90">
            <v>120.26</v>
          </cell>
          <cell r="X90" t="str">
            <v>AUXILIO CRECHE</v>
          </cell>
          <cell r="Y90">
            <v>1317.42</v>
          </cell>
          <cell r="AB90" t="str">
            <v>ABONO ASSIST FINANC PARC 08/2024</v>
          </cell>
        </row>
        <row r="91">
          <cell r="C91" t="str">
            <v>UPA NOVA DESCOBERTA - CG Nº 008/2022</v>
          </cell>
          <cell r="E91" t="str">
            <v>GUSTAVO CAMPELO ELLDORF</v>
          </cell>
          <cell r="F91" t="str">
            <v>4 - Assistência Odontológica</v>
          </cell>
          <cell r="G91">
            <v>223208</v>
          </cell>
          <cell r="H91">
            <v>45536</v>
          </cell>
          <cell r="I91">
            <v>0</v>
          </cell>
          <cell r="J91">
            <v>412.77</v>
          </cell>
          <cell r="L91">
            <v>235.96</v>
          </cell>
          <cell r="M91">
            <v>7.06</v>
          </cell>
          <cell r="O91">
            <v>3.52</v>
          </cell>
          <cell r="S91">
            <v>0</v>
          </cell>
          <cell r="U91">
            <v>0</v>
          </cell>
        </row>
        <row r="92">
          <cell r="C92" t="str">
            <v>UPA NOVA DESCOBERTA - CG Nº 008/2022</v>
          </cell>
          <cell r="E92" t="str">
            <v>HALANA BATISTA NERY</v>
          </cell>
          <cell r="F92" t="str">
            <v>2 - Outros Profissionais da Saúde</v>
          </cell>
          <cell r="G92">
            <v>322205</v>
          </cell>
          <cell r="H92">
            <v>45536</v>
          </cell>
          <cell r="I92">
            <v>0</v>
          </cell>
          <cell r="J92">
            <v>236.2</v>
          </cell>
          <cell r="L92">
            <v>235.96</v>
          </cell>
          <cell r="M92">
            <v>7.06</v>
          </cell>
          <cell r="O92">
            <v>3.52</v>
          </cell>
          <cell r="S92">
            <v>0</v>
          </cell>
          <cell r="U92">
            <v>0</v>
          </cell>
          <cell r="Y92">
            <v>1572.62</v>
          </cell>
          <cell r="AB92" t="str">
            <v>ABONO ASSIST FINANC PARC 08/2024</v>
          </cell>
        </row>
        <row r="93">
          <cell r="C93" t="str">
            <v>UPA NOVA DESCOBERTA - CG Nº 008/2022</v>
          </cell>
          <cell r="E93" t="str">
            <v>HELENA PRISCILLA BARROS SILVA DE LIMA</v>
          </cell>
          <cell r="F93" t="str">
            <v>2 - Outros Profissionais da Saúde</v>
          </cell>
          <cell r="G93">
            <v>223505</v>
          </cell>
          <cell r="H93">
            <v>45536</v>
          </cell>
          <cell r="I93">
            <v>0</v>
          </cell>
          <cell r="J93">
            <v>309.97000000000003</v>
          </cell>
          <cell r="L93">
            <v>235.96</v>
          </cell>
          <cell r="M93">
            <v>3.59</v>
          </cell>
          <cell r="O93">
            <v>3.52</v>
          </cell>
          <cell r="R93">
            <v>196.8</v>
          </cell>
          <cell r="S93">
            <v>143.65</v>
          </cell>
          <cell r="U93">
            <v>0</v>
          </cell>
          <cell r="Y93">
            <v>1804.36</v>
          </cell>
          <cell r="AB93" t="str">
            <v>ABONO ASSIST FINANC PARC 08/2024</v>
          </cell>
        </row>
        <row r="94">
          <cell r="C94" t="str">
            <v>UPA NOVA DESCOBERTA - CG Nº 008/2022</v>
          </cell>
          <cell r="E94" t="str">
            <v>HERICA SILVA DA HORA</v>
          </cell>
          <cell r="F94" t="str">
            <v>2 - Outros Profissionais da Saúde</v>
          </cell>
          <cell r="G94">
            <v>322205</v>
          </cell>
          <cell r="H94">
            <v>45536</v>
          </cell>
          <cell r="I94">
            <v>0</v>
          </cell>
          <cell r="J94">
            <v>218.88</v>
          </cell>
          <cell r="L94">
            <v>235.96</v>
          </cell>
          <cell r="M94">
            <v>7.06</v>
          </cell>
          <cell r="O94">
            <v>3.52</v>
          </cell>
          <cell r="S94">
            <v>88.2</v>
          </cell>
          <cell r="U94">
            <v>0</v>
          </cell>
          <cell r="Y94">
            <v>1708.02</v>
          </cell>
          <cell r="AB94" t="str">
            <v>ABONO ASSIST FINANC PARC 08/2024</v>
          </cell>
        </row>
        <row r="95">
          <cell r="C95" t="str">
            <v>UPA NOVA DESCOBERTA - CG Nº 008/2022</v>
          </cell>
          <cell r="E95" t="str">
            <v>HORACIO ALVES DO NASCIMENTO</v>
          </cell>
          <cell r="F95" t="str">
            <v>3 - Administrativo</v>
          </cell>
          <cell r="G95">
            <v>515110</v>
          </cell>
          <cell r="H95">
            <v>45536</v>
          </cell>
          <cell r="I95">
            <v>0</v>
          </cell>
          <cell r="J95">
            <v>215.32</v>
          </cell>
          <cell r="L95">
            <v>235.96</v>
          </cell>
          <cell r="M95">
            <v>7.06</v>
          </cell>
          <cell r="O95">
            <v>3.52</v>
          </cell>
          <cell r="S95">
            <v>84.72</v>
          </cell>
          <cell r="U95">
            <v>0</v>
          </cell>
        </row>
        <row r="96">
          <cell r="C96" t="str">
            <v>UPA NOVA DESCOBERTA - CG Nº 008/2022</v>
          </cell>
          <cell r="E96" t="str">
            <v>ISA BARROS COSTA DE ARAUJO</v>
          </cell>
          <cell r="F96" t="str">
            <v>2 - Outros Profissionais da Saúde</v>
          </cell>
          <cell r="G96">
            <v>251605</v>
          </cell>
          <cell r="H96">
            <v>45536</v>
          </cell>
          <cell r="I96">
            <v>0</v>
          </cell>
          <cell r="J96">
            <v>396.35</v>
          </cell>
          <cell r="L96">
            <v>0</v>
          </cell>
          <cell r="M96">
            <v>0</v>
          </cell>
          <cell r="O96">
            <v>3.52</v>
          </cell>
          <cell r="S96">
            <v>0</v>
          </cell>
          <cell r="U96">
            <v>0</v>
          </cell>
        </row>
        <row r="97">
          <cell r="C97" t="str">
            <v>UPA NOVA DESCOBERTA - CG Nº 008/2022</v>
          </cell>
          <cell r="E97" t="str">
            <v>ISABEL RENATA DE SOUZA TORRES</v>
          </cell>
          <cell r="F97" t="str">
            <v>2 - Outros Profissionais da Saúde</v>
          </cell>
          <cell r="G97">
            <v>223405</v>
          </cell>
          <cell r="H97">
            <v>45536</v>
          </cell>
          <cell r="I97">
            <v>0</v>
          </cell>
          <cell r="J97">
            <v>373.03</v>
          </cell>
          <cell r="L97">
            <v>235.96</v>
          </cell>
          <cell r="M97">
            <v>7.06</v>
          </cell>
          <cell r="O97">
            <v>3.52</v>
          </cell>
          <cell r="S97">
            <v>0</v>
          </cell>
          <cell r="U97">
            <v>0</v>
          </cell>
        </row>
        <row r="98">
          <cell r="C98" t="str">
            <v>UPA NOVA DESCOBERTA - CG Nº 008/2022</v>
          </cell>
          <cell r="E98" t="str">
            <v>ISABELLE FERNANDA DA SILVA FERRAZ</v>
          </cell>
          <cell r="F98" t="str">
            <v>3 - Administrativo</v>
          </cell>
          <cell r="G98">
            <v>411005</v>
          </cell>
          <cell r="H98">
            <v>45536</v>
          </cell>
          <cell r="I98">
            <v>0</v>
          </cell>
          <cell r="J98">
            <v>17.68</v>
          </cell>
          <cell r="L98">
            <v>235.96</v>
          </cell>
          <cell r="M98">
            <v>7.06</v>
          </cell>
          <cell r="O98">
            <v>3.52</v>
          </cell>
          <cell r="S98">
            <v>39.799999999999997</v>
          </cell>
          <cell r="U98">
            <v>0</v>
          </cell>
        </row>
        <row r="99">
          <cell r="C99" t="str">
            <v>UPA NOVA DESCOBERTA - CG Nº 008/2022</v>
          </cell>
          <cell r="E99" t="str">
            <v>ISANDRO GILTON DE OLIVEIRA</v>
          </cell>
          <cell r="F99" t="str">
            <v>2 - Outros Profissionais da Saúde</v>
          </cell>
          <cell r="G99">
            <v>324115</v>
          </cell>
          <cell r="H99">
            <v>45536</v>
          </cell>
          <cell r="I99">
            <v>0</v>
          </cell>
          <cell r="J99">
            <v>425.53</v>
          </cell>
          <cell r="L99">
            <v>235.96</v>
          </cell>
          <cell r="M99">
            <v>7.06</v>
          </cell>
          <cell r="O99">
            <v>3.52</v>
          </cell>
          <cell r="S99">
            <v>0</v>
          </cell>
          <cell r="U99">
            <v>0</v>
          </cell>
        </row>
        <row r="100">
          <cell r="C100" t="str">
            <v>UPA NOVA DESCOBERTA - CG Nº 008/2022</v>
          </cell>
          <cell r="E100" t="str">
            <v>ISRAEL PEREIRA DE OLIVEIRA</v>
          </cell>
          <cell r="F100" t="str">
            <v>2 - Outros Profissionais da Saúde</v>
          </cell>
          <cell r="G100">
            <v>322205</v>
          </cell>
          <cell r="H100">
            <v>45536</v>
          </cell>
          <cell r="I100">
            <v>0</v>
          </cell>
          <cell r="J100">
            <v>218.88</v>
          </cell>
          <cell r="L100">
            <v>235.96</v>
          </cell>
          <cell r="M100">
            <v>7.06</v>
          </cell>
          <cell r="O100">
            <v>3.52</v>
          </cell>
          <cell r="S100">
            <v>88.2</v>
          </cell>
          <cell r="U100">
            <v>0</v>
          </cell>
        </row>
        <row r="101">
          <cell r="C101" t="str">
            <v>UPA NOVA DESCOBERTA - CG Nº 008/2022</v>
          </cell>
          <cell r="E101" t="str">
            <v>ITALO JOSE FELIPE FREITAS DA COSTA</v>
          </cell>
          <cell r="F101" t="str">
            <v>3 - Administrativo</v>
          </cell>
          <cell r="G101">
            <v>422110</v>
          </cell>
          <cell r="H101">
            <v>45536</v>
          </cell>
          <cell r="I101">
            <v>0</v>
          </cell>
          <cell r="J101">
            <v>202.97</v>
          </cell>
          <cell r="L101">
            <v>235.96</v>
          </cell>
          <cell r="M101">
            <v>7.06</v>
          </cell>
          <cell r="O101">
            <v>3.52</v>
          </cell>
          <cell r="S101">
            <v>0</v>
          </cell>
          <cell r="U101">
            <v>0</v>
          </cell>
        </row>
        <row r="102">
          <cell r="C102" t="str">
            <v>UPA NOVA DESCOBERTA - CG Nº 008/2022</v>
          </cell>
          <cell r="E102" t="str">
            <v>IVANA PEREIRA DA SILVA</v>
          </cell>
          <cell r="F102" t="str">
            <v>3 - Administrativo</v>
          </cell>
          <cell r="G102">
            <v>422110</v>
          </cell>
          <cell r="H102">
            <v>45536</v>
          </cell>
          <cell r="I102">
            <v>0</v>
          </cell>
          <cell r="J102">
            <v>237.54</v>
          </cell>
          <cell r="L102">
            <v>235.96</v>
          </cell>
          <cell r="M102">
            <v>7.06</v>
          </cell>
          <cell r="O102">
            <v>3.52</v>
          </cell>
          <cell r="R102">
            <v>246</v>
          </cell>
          <cell r="S102">
            <v>79.069999999999993</v>
          </cell>
          <cell r="U102">
            <v>0</v>
          </cell>
        </row>
        <row r="103">
          <cell r="C103" t="str">
            <v>UPA NOVA DESCOBERTA - CG Nº 008/2022</v>
          </cell>
          <cell r="E103" t="str">
            <v>IVANILDO GOMES DA SILVA</v>
          </cell>
          <cell r="F103" t="str">
            <v>2 - Outros Profissionais da Saúde</v>
          </cell>
          <cell r="G103">
            <v>324115</v>
          </cell>
          <cell r="H103">
            <v>45536</v>
          </cell>
          <cell r="I103">
            <v>0</v>
          </cell>
          <cell r="J103">
            <v>425.53</v>
          </cell>
          <cell r="L103">
            <v>235.96</v>
          </cell>
          <cell r="M103">
            <v>7.06</v>
          </cell>
          <cell r="O103">
            <v>3.52</v>
          </cell>
          <cell r="S103">
            <v>0</v>
          </cell>
          <cell r="U103">
            <v>0</v>
          </cell>
        </row>
        <row r="104">
          <cell r="C104" t="str">
            <v>UPA NOVA DESCOBERTA - CG Nº 008/2022</v>
          </cell>
          <cell r="E104" t="str">
            <v>IVONETE MARIA DE ARAUJO</v>
          </cell>
          <cell r="F104" t="str">
            <v>3 - Administrativo</v>
          </cell>
          <cell r="G104">
            <v>422110</v>
          </cell>
          <cell r="H104">
            <v>45536</v>
          </cell>
          <cell r="I104">
            <v>0</v>
          </cell>
          <cell r="J104">
            <v>245.82</v>
          </cell>
          <cell r="L104">
            <v>235.96</v>
          </cell>
          <cell r="M104">
            <v>7.06</v>
          </cell>
          <cell r="O104">
            <v>3.52</v>
          </cell>
          <cell r="R104">
            <v>154.72</v>
          </cell>
          <cell r="S104">
            <v>84.72</v>
          </cell>
          <cell r="U104">
            <v>0</v>
          </cell>
        </row>
        <row r="105">
          <cell r="C105" t="str">
            <v>UPA NOVA DESCOBERTA - CG Nº 008/2022</v>
          </cell>
          <cell r="E105" t="str">
            <v>IVSON GOUVEIA CURSINO</v>
          </cell>
          <cell r="F105" t="str">
            <v>1 - Médico</v>
          </cell>
          <cell r="G105">
            <v>225124</v>
          </cell>
          <cell r="H105">
            <v>45536</v>
          </cell>
          <cell r="I105">
            <v>0</v>
          </cell>
          <cell r="J105">
            <v>1476.69</v>
          </cell>
          <cell r="L105">
            <v>235.96</v>
          </cell>
          <cell r="M105">
            <v>7.06</v>
          </cell>
          <cell r="O105">
            <v>3.52</v>
          </cell>
          <cell r="S105">
            <v>0</v>
          </cell>
          <cell r="U105">
            <v>0</v>
          </cell>
        </row>
        <row r="106">
          <cell r="C106" t="str">
            <v>UPA NOVA DESCOBERTA - CG Nº 008/2022</v>
          </cell>
          <cell r="E106" t="str">
            <v>JACIRA MACHADO LIRA</v>
          </cell>
          <cell r="F106" t="str">
            <v>2 - Outros Profissionais da Saúde</v>
          </cell>
          <cell r="G106">
            <v>223710</v>
          </cell>
          <cell r="H106">
            <v>45536</v>
          </cell>
          <cell r="I106">
            <v>0</v>
          </cell>
          <cell r="J106">
            <v>425.39</v>
          </cell>
          <cell r="L106">
            <v>0</v>
          </cell>
          <cell r="M106">
            <v>0</v>
          </cell>
          <cell r="O106">
            <v>3.52</v>
          </cell>
          <cell r="S106">
            <v>0</v>
          </cell>
          <cell r="U106">
            <v>0</v>
          </cell>
        </row>
        <row r="107">
          <cell r="C107" t="str">
            <v>UPA NOVA DESCOBERTA - CG Nº 008/2022</v>
          </cell>
          <cell r="E107" t="str">
            <v>JACQUELINE MARIA DE MENEZES SANTOS</v>
          </cell>
          <cell r="F107" t="str">
            <v>3 - Administrativo</v>
          </cell>
          <cell r="G107">
            <v>521130</v>
          </cell>
          <cell r="H107">
            <v>45536</v>
          </cell>
          <cell r="I107">
            <v>0</v>
          </cell>
          <cell r="J107">
            <v>205.8</v>
          </cell>
          <cell r="L107">
            <v>235.96</v>
          </cell>
          <cell r="M107">
            <v>7.06</v>
          </cell>
          <cell r="O107">
            <v>3.52</v>
          </cell>
          <cell r="R107">
            <v>184.5</v>
          </cell>
          <cell r="S107">
            <v>84.72</v>
          </cell>
          <cell r="U107">
            <v>0</v>
          </cell>
        </row>
        <row r="108">
          <cell r="C108" t="str">
            <v>UPA NOVA DESCOBERTA - CG Nº 008/2022</v>
          </cell>
          <cell r="E108" t="str">
            <v>JAIRO JOSE FERREIRA JUNIOR</v>
          </cell>
          <cell r="F108" t="str">
            <v>2 - Outros Profissionais da Saúde</v>
          </cell>
          <cell r="G108">
            <v>324115</v>
          </cell>
          <cell r="H108">
            <v>45536</v>
          </cell>
          <cell r="I108">
            <v>0</v>
          </cell>
          <cell r="J108">
            <v>482.21</v>
          </cell>
          <cell r="L108">
            <v>235.96</v>
          </cell>
          <cell r="M108">
            <v>7.06</v>
          </cell>
          <cell r="O108">
            <v>3.52</v>
          </cell>
          <cell r="S108">
            <v>0</v>
          </cell>
          <cell r="U108">
            <v>0</v>
          </cell>
        </row>
        <row r="109">
          <cell r="C109" t="str">
            <v>UPA NOVA DESCOBERTA - CG Nº 008/2022</v>
          </cell>
          <cell r="E109" t="str">
            <v>JAQUELINE DANTAS DA SILVA</v>
          </cell>
          <cell r="F109" t="str">
            <v>3 - Administrativo</v>
          </cell>
          <cell r="G109">
            <v>413115</v>
          </cell>
          <cell r="H109">
            <v>45536</v>
          </cell>
          <cell r="I109">
            <v>0</v>
          </cell>
          <cell r="J109">
            <v>192.87</v>
          </cell>
          <cell r="L109">
            <v>235.96</v>
          </cell>
          <cell r="M109">
            <v>7.06</v>
          </cell>
          <cell r="O109">
            <v>3.52</v>
          </cell>
          <cell r="S109">
            <v>0</v>
          </cell>
          <cell r="U109">
            <v>0</v>
          </cell>
        </row>
        <row r="110">
          <cell r="C110" t="str">
            <v>UPA NOVA DESCOBERTA - CG Nº 008/2022</v>
          </cell>
          <cell r="E110" t="str">
            <v>JOAO PAULO GOMES</v>
          </cell>
          <cell r="F110" t="str">
            <v>2 - Outros Profissionais da Saúde</v>
          </cell>
          <cell r="G110">
            <v>324115</v>
          </cell>
          <cell r="H110">
            <v>45536</v>
          </cell>
          <cell r="I110">
            <v>0</v>
          </cell>
          <cell r="J110">
            <v>425.53</v>
          </cell>
          <cell r="L110">
            <v>235.96</v>
          </cell>
          <cell r="M110">
            <v>7.06</v>
          </cell>
          <cell r="O110">
            <v>3.52</v>
          </cell>
          <cell r="S110">
            <v>0</v>
          </cell>
          <cell r="U110">
            <v>0</v>
          </cell>
        </row>
        <row r="111">
          <cell r="C111" t="str">
            <v>UPA NOVA DESCOBERTA - CG Nº 008/2022</v>
          </cell>
          <cell r="E111" t="str">
            <v>JOSE ALVES DE FARIAS</v>
          </cell>
          <cell r="F111" t="str">
            <v>2 - Outros Profissionais da Saúde</v>
          </cell>
          <cell r="G111">
            <v>324115</v>
          </cell>
          <cell r="H111">
            <v>45536</v>
          </cell>
          <cell r="I111">
            <v>0</v>
          </cell>
          <cell r="J111">
            <v>532.97</v>
          </cell>
          <cell r="L111">
            <v>0</v>
          </cell>
          <cell r="M111">
            <v>0</v>
          </cell>
          <cell r="O111">
            <v>3.52</v>
          </cell>
          <cell r="S111">
            <v>0</v>
          </cell>
          <cell r="U111">
            <v>0</v>
          </cell>
        </row>
        <row r="112">
          <cell r="C112" t="str">
            <v>UPA NOVA DESCOBERTA - CG Nº 008/2022</v>
          </cell>
          <cell r="E112" t="str">
            <v>JOSE DIEGO XAVIER DA CUNHA</v>
          </cell>
          <cell r="F112" t="str">
            <v>2 - Outros Profissionais da Saúde</v>
          </cell>
          <cell r="G112">
            <v>322205</v>
          </cell>
          <cell r="H112">
            <v>45536</v>
          </cell>
          <cell r="I112">
            <v>0</v>
          </cell>
          <cell r="J112">
            <v>241.47</v>
          </cell>
          <cell r="L112">
            <v>235.96</v>
          </cell>
          <cell r="M112">
            <v>7.06</v>
          </cell>
          <cell r="O112">
            <v>3.52</v>
          </cell>
          <cell r="S112">
            <v>0</v>
          </cell>
          <cell r="U112">
            <v>0</v>
          </cell>
          <cell r="Y112">
            <v>1708.02</v>
          </cell>
          <cell r="AB112" t="str">
            <v>ABONO ASSIST FINANC PARC 08/2024</v>
          </cell>
        </row>
        <row r="113">
          <cell r="C113" t="str">
            <v>UPA NOVA DESCOBERTA - CG Nº 008/2022</v>
          </cell>
          <cell r="E113" t="str">
            <v>JOSE LEONARDO LIMA DE SOUSA</v>
          </cell>
          <cell r="F113" t="str">
            <v>3 - Administrativo</v>
          </cell>
          <cell r="G113">
            <v>517410</v>
          </cell>
          <cell r="H113">
            <v>45536</v>
          </cell>
          <cell r="I113">
            <v>0</v>
          </cell>
          <cell r="J113">
            <v>233.54</v>
          </cell>
          <cell r="L113">
            <v>235.96</v>
          </cell>
          <cell r="M113">
            <v>7.06</v>
          </cell>
          <cell r="O113">
            <v>3.52</v>
          </cell>
          <cell r="S113">
            <v>0</v>
          </cell>
          <cell r="U113">
            <v>0</v>
          </cell>
        </row>
        <row r="114">
          <cell r="C114" t="str">
            <v>UPA NOVA DESCOBERTA - CG Nº 008/2022</v>
          </cell>
          <cell r="E114" t="str">
            <v>JOSE OTAMIR DE ANDRADE JUNIOR</v>
          </cell>
          <cell r="F114" t="str">
            <v>1 - Médico</v>
          </cell>
          <cell r="G114">
            <v>225125</v>
          </cell>
          <cell r="H114">
            <v>45536</v>
          </cell>
          <cell r="I114">
            <v>0</v>
          </cell>
          <cell r="J114">
            <v>262.55</v>
          </cell>
          <cell r="L114">
            <v>235.96</v>
          </cell>
          <cell r="M114">
            <v>7.06</v>
          </cell>
          <cell r="O114">
            <v>3.52</v>
          </cell>
          <cell r="S114">
            <v>0</v>
          </cell>
          <cell r="U114">
            <v>0</v>
          </cell>
        </row>
        <row r="115">
          <cell r="C115" t="str">
            <v>UPA NOVA DESCOBERTA - CG Nº 008/2022</v>
          </cell>
          <cell r="E115" t="str">
            <v>JOSE SEVERINO DE ARAUJO</v>
          </cell>
          <cell r="F115" t="str">
            <v>2 - Outros Profissionais da Saúde</v>
          </cell>
          <cell r="G115">
            <v>322605</v>
          </cell>
          <cell r="H115">
            <v>45536</v>
          </cell>
          <cell r="I115">
            <v>0</v>
          </cell>
          <cell r="J115">
            <v>215.32</v>
          </cell>
          <cell r="L115">
            <v>235.96</v>
          </cell>
          <cell r="M115">
            <v>7.06</v>
          </cell>
          <cell r="O115">
            <v>3.52</v>
          </cell>
          <cell r="S115">
            <v>0</v>
          </cell>
          <cell r="U115">
            <v>0</v>
          </cell>
        </row>
        <row r="116">
          <cell r="C116" t="str">
            <v>UPA NOVA DESCOBERTA - CG Nº 008/2022</v>
          </cell>
          <cell r="E116" t="str">
            <v>JOSEANNA MARINHO MORAES</v>
          </cell>
          <cell r="F116" t="str">
            <v>2 - Outros Profissionais da Saúde</v>
          </cell>
          <cell r="G116">
            <v>223505</v>
          </cell>
          <cell r="H116">
            <v>45536</v>
          </cell>
          <cell r="I116">
            <v>0</v>
          </cell>
          <cell r="J116">
            <v>336.62</v>
          </cell>
          <cell r="L116">
            <v>0</v>
          </cell>
          <cell r="M116">
            <v>0</v>
          </cell>
          <cell r="O116">
            <v>3.52</v>
          </cell>
          <cell r="S116">
            <v>0</v>
          </cell>
          <cell r="U116">
            <v>0</v>
          </cell>
          <cell r="Y116">
            <v>1684.65</v>
          </cell>
          <cell r="AB116" t="str">
            <v>ABONO ASSIST FINANC PARC 08/2024</v>
          </cell>
        </row>
        <row r="117">
          <cell r="C117" t="str">
            <v>UPA NOVA DESCOBERTA - CG Nº 008/2022</v>
          </cell>
          <cell r="E117" t="str">
            <v>JOSEFA MARGARIDA DA SILVA</v>
          </cell>
          <cell r="F117" t="str">
            <v>2 - Outros Profissionais da Saúde</v>
          </cell>
          <cell r="G117">
            <v>322205</v>
          </cell>
          <cell r="H117">
            <v>45536</v>
          </cell>
          <cell r="I117">
            <v>0</v>
          </cell>
          <cell r="J117">
            <v>250.9</v>
          </cell>
          <cell r="L117">
            <v>235.96</v>
          </cell>
          <cell r="M117">
            <v>7.06</v>
          </cell>
          <cell r="O117">
            <v>3.52</v>
          </cell>
          <cell r="S117">
            <v>88.2</v>
          </cell>
          <cell r="U117">
            <v>0</v>
          </cell>
          <cell r="Y117">
            <v>1708.02</v>
          </cell>
          <cell r="AB117" t="str">
            <v>ABONO ASSIST FINANC PARC 08/2024</v>
          </cell>
        </row>
        <row r="118">
          <cell r="C118" t="str">
            <v>UPA NOVA DESCOBERTA - CG Nº 008/2022</v>
          </cell>
          <cell r="E118" t="str">
            <v>JOSEMIRO DANIEL DA SILVA</v>
          </cell>
          <cell r="F118" t="str">
            <v>3 - Administrativo</v>
          </cell>
          <cell r="G118">
            <v>782320</v>
          </cell>
          <cell r="H118">
            <v>45536</v>
          </cell>
          <cell r="I118">
            <v>0</v>
          </cell>
          <cell r="J118">
            <v>246.85</v>
          </cell>
          <cell r="L118">
            <v>235.96</v>
          </cell>
          <cell r="M118">
            <v>7.06</v>
          </cell>
          <cell r="O118">
            <v>3.52</v>
          </cell>
          <cell r="S118">
            <v>0</v>
          </cell>
          <cell r="U118">
            <v>0</v>
          </cell>
        </row>
        <row r="119">
          <cell r="C119" t="str">
            <v>UPA NOVA DESCOBERTA - CG Nº 008/2022</v>
          </cell>
          <cell r="E119" t="str">
            <v>JOYCE VASCONCELOS DOS SANTOS</v>
          </cell>
          <cell r="F119" t="str">
            <v>2 - Outros Profissionais da Saúde</v>
          </cell>
          <cell r="G119">
            <v>251605</v>
          </cell>
          <cell r="H119">
            <v>45536</v>
          </cell>
          <cell r="I119">
            <v>0</v>
          </cell>
          <cell r="J119">
            <v>419.73</v>
          </cell>
          <cell r="L119">
            <v>235.96</v>
          </cell>
          <cell r="M119">
            <v>7.06</v>
          </cell>
          <cell r="O119">
            <v>3.52</v>
          </cell>
          <cell r="S119">
            <v>0</v>
          </cell>
          <cell r="U119">
            <v>0</v>
          </cell>
        </row>
        <row r="120">
          <cell r="C120" t="str">
            <v>UPA NOVA DESCOBERTA - CG Nº 008/2022</v>
          </cell>
          <cell r="E120" t="str">
            <v>JULIANA MARIA OLINDA PARAGUASSU SANTANA</v>
          </cell>
          <cell r="F120" t="str">
            <v>1 - Médico</v>
          </cell>
          <cell r="G120">
            <v>225125</v>
          </cell>
          <cell r="H120">
            <v>45536</v>
          </cell>
          <cell r="I120">
            <v>0</v>
          </cell>
          <cell r="J120">
            <v>1107.32</v>
          </cell>
          <cell r="L120">
            <v>0</v>
          </cell>
          <cell r="M120">
            <v>0</v>
          </cell>
          <cell r="O120">
            <v>3.52</v>
          </cell>
          <cell r="S120">
            <v>0</v>
          </cell>
          <cell r="U120">
            <v>0</v>
          </cell>
        </row>
        <row r="121">
          <cell r="C121" t="str">
            <v>UPA NOVA DESCOBERTA - CG Nº 008/2022</v>
          </cell>
          <cell r="E121" t="str">
            <v>KARINA MONTENEGRO BRAYNER DE MORAES</v>
          </cell>
          <cell r="F121" t="str">
            <v>4 - Assistência Odontológica</v>
          </cell>
          <cell r="G121">
            <v>223208</v>
          </cell>
          <cell r="H121">
            <v>45536</v>
          </cell>
          <cell r="I121">
            <v>0</v>
          </cell>
          <cell r="J121">
            <v>412.77</v>
          </cell>
          <cell r="L121">
            <v>235.96</v>
          </cell>
          <cell r="M121">
            <v>7.06</v>
          </cell>
          <cell r="O121">
            <v>3.52</v>
          </cell>
          <cell r="S121">
            <v>0</v>
          </cell>
          <cell r="U121">
            <v>0</v>
          </cell>
        </row>
        <row r="122">
          <cell r="C122" t="str">
            <v>UPA NOVA DESCOBERTA - CG Nº 008/2022</v>
          </cell>
          <cell r="E122" t="str">
            <v>KARINA VIEIRA VASCONCELOS BARROS</v>
          </cell>
          <cell r="F122" t="str">
            <v>2 - Outros Profissionais da Saúde</v>
          </cell>
          <cell r="G122">
            <v>322205</v>
          </cell>
          <cell r="H122">
            <v>45536</v>
          </cell>
          <cell r="I122">
            <v>0</v>
          </cell>
          <cell r="J122">
            <v>232.87</v>
          </cell>
          <cell r="L122">
            <v>235.96</v>
          </cell>
          <cell r="M122">
            <v>7.06</v>
          </cell>
          <cell r="O122">
            <v>3.52</v>
          </cell>
          <cell r="S122">
            <v>0</v>
          </cell>
          <cell r="U122">
            <v>0</v>
          </cell>
          <cell r="Y122">
            <v>1855.02</v>
          </cell>
          <cell r="AB122" t="str">
            <v>ABONO ASSIST FINANC PARC 08/2024</v>
          </cell>
        </row>
        <row r="123">
          <cell r="C123" t="str">
            <v>UPA NOVA DESCOBERTA - CG Nº 008/2022</v>
          </cell>
          <cell r="E123" t="str">
            <v>KARLA KARINA SIMPLICIO DE ARAUJO</v>
          </cell>
          <cell r="F123" t="str">
            <v>1 - Médico</v>
          </cell>
          <cell r="G123">
            <v>225124</v>
          </cell>
          <cell r="H123">
            <v>45536</v>
          </cell>
          <cell r="I123">
            <v>0</v>
          </cell>
          <cell r="J123">
            <v>443.11</v>
          </cell>
          <cell r="L123">
            <v>235.96</v>
          </cell>
          <cell r="M123">
            <v>7.06</v>
          </cell>
          <cell r="O123">
            <v>3.52</v>
          </cell>
          <cell r="S123">
            <v>0</v>
          </cell>
          <cell r="U123">
            <v>0</v>
          </cell>
        </row>
        <row r="124">
          <cell r="C124" t="str">
            <v>UPA NOVA DESCOBERTA - CG Nº 008/2022</v>
          </cell>
          <cell r="E124" t="str">
            <v>KELRILAYNNY FRANCISCA DE SANTANA</v>
          </cell>
          <cell r="F124" t="str">
            <v>2 - Outros Profissionais da Saúde</v>
          </cell>
          <cell r="G124">
            <v>322205</v>
          </cell>
          <cell r="H124">
            <v>45536</v>
          </cell>
          <cell r="I124">
            <v>0</v>
          </cell>
          <cell r="J124">
            <v>250.11</v>
          </cell>
          <cell r="L124">
            <v>235.96</v>
          </cell>
          <cell r="M124">
            <v>7.06</v>
          </cell>
          <cell r="O124">
            <v>3.52</v>
          </cell>
          <cell r="S124">
            <v>0</v>
          </cell>
          <cell r="U124">
            <v>0</v>
          </cell>
          <cell r="Y124">
            <v>1708.02</v>
          </cell>
          <cell r="AB124" t="str">
            <v>ABONO ASSIST FINANC PARC 08/2024</v>
          </cell>
        </row>
        <row r="125">
          <cell r="C125" t="str">
            <v>UPA NOVA DESCOBERTA - CG Nº 008/2022</v>
          </cell>
          <cell r="E125" t="str">
            <v>KLEBER HYLBER PRAZERES PYRRHO</v>
          </cell>
          <cell r="F125" t="str">
            <v>2 - Outros Profissionais da Saúde</v>
          </cell>
          <cell r="G125">
            <v>766420</v>
          </cell>
          <cell r="H125">
            <v>45536</v>
          </cell>
          <cell r="I125">
            <v>0</v>
          </cell>
          <cell r="J125">
            <v>299.93</v>
          </cell>
          <cell r="L125">
            <v>0</v>
          </cell>
          <cell r="M125">
            <v>0</v>
          </cell>
          <cell r="O125">
            <v>3.52</v>
          </cell>
          <cell r="S125">
            <v>0</v>
          </cell>
          <cell r="U125">
            <v>0</v>
          </cell>
        </row>
        <row r="126">
          <cell r="C126" t="str">
            <v>UPA NOVA DESCOBERTA - CG Nº 008/2022</v>
          </cell>
          <cell r="E126" t="str">
            <v>LARISSE MENEZES PARENTE</v>
          </cell>
          <cell r="F126" t="str">
            <v>1 - Médico</v>
          </cell>
          <cell r="G126">
            <v>225124</v>
          </cell>
          <cell r="H126">
            <v>45536</v>
          </cell>
          <cell r="I126">
            <v>0</v>
          </cell>
          <cell r="J126">
            <v>682.78</v>
          </cell>
          <cell r="L126">
            <v>0</v>
          </cell>
          <cell r="M126">
            <v>0</v>
          </cell>
          <cell r="O126">
            <v>3.52</v>
          </cell>
          <cell r="S126">
            <v>0</v>
          </cell>
          <cell r="U126">
            <v>0</v>
          </cell>
        </row>
        <row r="127">
          <cell r="C127" t="str">
            <v>UPA NOVA DESCOBERTA - CG Nº 008/2022</v>
          </cell>
          <cell r="E127" t="str">
            <v>LENACI HELENO ELOY</v>
          </cell>
          <cell r="F127" t="str">
            <v>2 - Outros Profissionais da Saúde</v>
          </cell>
          <cell r="G127">
            <v>223405</v>
          </cell>
          <cell r="H127">
            <v>45536</v>
          </cell>
          <cell r="I127">
            <v>0</v>
          </cell>
          <cell r="J127">
            <v>391.68</v>
          </cell>
          <cell r="L127">
            <v>235.96</v>
          </cell>
          <cell r="M127">
            <v>7.06</v>
          </cell>
          <cell r="O127">
            <v>3.52</v>
          </cell>
          <cell r="S127">
            <v>0</v>
          </cell>
          <cell r="U127">
            <v>0</v>
          </cell>
        </row>
        <row r="128">
          <cell r="C128" t="str">
            <v>UPA NOVA DESCOBERTA - CG Nº 008/2022</v>
          </cell>
          <cell r="E128" t="str">
            <v xml:space="preserve">LETICIA GOES BEZERRA </v>
          </cell>
          <cell r="F128" t="str">
            <v>1 - Médico</v>
          </cell>
          <cell r="G128">
            <v>225124</v>
          </cell>
          <cell r="H128">
            <v>45536</v>
          </cell>
          <cell r="I128">
            <v>0</v>
          </cell>
          <cell r="J128">
            <v>539.12</v>
          </cell>
          <cell r="L128">
            <v>235.96</v>
          </cell>
          <cell r="M128">
            <v>7.06</v>
          </cell>
          <cell r="O128">
            <v>3.52</v>
          </cell>
          <cell r="S128">
            <v>0</v>
          </cell>
          <cell r="U128">
            <v>0</v>
          </cell>
        </row>
        <row r="129">
          <cell r="C129" t="str">
            <v>UPA NOVA DESCOBERTA - CG Nº 008/2022</v>
          </cell>
          <cell r="E129" t="str">
            <v>LIDIANE MATA DE SOUZA</v>
          </cell>
          <cell r="F129" t="str">
            <v>2 - Outros Profissionais da Saúde</v>
          </cell>
          <cell r="G129">
            <v>322205</v>
          </cell>
          <cell r="H129">
            <v>45536</v>
          </cell>
          <cell r="I129">
            <v>0</v>
          </cell>
          <cell r="J129">
            <v>241.49</v>
          </cell>
          <cell r="L129">
            <v>235.96</v>
          </cell>
          <cell r="M129">
            <v>7.06</v>
          </cell>
          <cell r="O129">
            <v>3.52</v>
          </cell>
          <cell r="S129">
            <v>79.38</v>
          </cell>
          <cell r="U129">
            <v>0</v>
          </cell>
          <cell r="Y129">
            <v>1781.52</v>
          </cell>
          <cell r="AB129" t="str">
            <v>ABONO ASSIST FINANC PARC 08/2024</v>
          </cell>
        </row>
        <row r="130">
          <cell r="C130" t="str">
            <v>UPA NOVA DESCOBERTA - CG Nº 008/2022</v>
          </cell>
          <cell r="E130" t="str">
            <v>LIHEGE DA CRUZ SILVA</v>
          </cell>
          <cell r="F130" t="str">
            <v>2 - Outros Profissionais da Saúde</v>
          </cell>
          <cell r="G130">
            <v>766420</v>
          </cell>
          <cell r="H130">
            <v>45536</v>
          </cell>
          <cell r="I130">
            <v>0</v>
          </cell>
          <cell r="J130">
            <v>239.92</v>
          </cell>
          <cell r="L130">
            <v>235.96</v>
          </cell>
          <cell r="M130">
            <v>7.06</v>
          </cell>
          <cell r="O130">
            <v>3.52</v>
          </cell>
          <cell r="R130">
            <v>147.6</v>
          </cell>
          <cell r="S130">
            <v>42.36</v>
          </cell>
          <cell r="U130">
            <v>0</v>
          </cell>
        </row>
        <row r="131">
          <cell r="C131" t="str">
            <v>UPA NOVA DESCOBERTA - CG Nº 008/2022</v>
          </cell>
          <cell r="E131" t="str">
            <v>LUANA DE MORAIS VALADARES</v>
          </cell>
          <cell r="F131" t="str">
            <v>2 - Outros Profissionais da Saúde</v>
          </cell>
          <cell r="G131">
            <v>223505</v>
          </cell>
          <cell r="H131">
            <v>45536</v>
          </cell>
          <cell r="I131">
            <v>0</v>
          </cell>
          <cell r="J131">
            <v>829.57</v>
          </cell>
          <cell r="L131">
            <v>235.96</v>
          </cell>
          <cell r="M131">
            <v>13.1</v>
          </cell>
          <cell r="O131">
            <v>3.52</v>
          </cell>
          <cell r="S131">
            <v>0</v>
          </cell>
          <cell r="U131">
            <v>0</v>
          </cell>
        </row>
        <row r="132">
          <cell r="C132" t="str">
            <v>UPA NOVA DESCOBERTA - CG Nº 008/2022</v>
          </cell>
          <cell r="E132" t="str">
            <v>LUANA VANESSA SILVA DOS SANTOS</v>
          </cell>
          <cell r="F132" t="str">
            <v>3 - Administrativo</v>
          </cell>
          <cell r="G132">
            <v>422110</v>
          </cell>
          <cell r="H132">
            <v>45536</v>
          </cell>
          <cell r="I132">
            <v>0</v>
          </cell>
          <cell r="J132">
            <v>208.62</v>
          </cell>
          <cell r="L132">
            <v>235.96</v>
          </cell>
          <cell r="M132">
            <v>7.06</v>
          </cell>
          <cell r="O132">
            <v>3.52</v>
          </cell>
          <cell r="S132">
            <v>84.72</v>
          </cell>
          <cell r="U132">
            <v>0</v>
          </cell>
        </row>
        <row r="133">
          <cell r="C133" t="str">
            <v>UPA NOVA DESCOBERTA - CG Nº 008/2022</v>
          </cell>
          <cell r="E133" t="str">
            <v>LUCIA DE FATIMA MEDEIROS DE OLIVEIRA</v>
          </cell>
          <cell r="F133" t="str">
            <v>2 - Outros Profissionais da Saúde</v>
          </cell>
          <cell r="G133">
            <v>322205</v>
          </cell>
          <cell r="H133">
            <v>45536</v>
          </cell>
          <cell r="I133">
            <v>0</v>
          </cell>
          <cell r="J133">
            <v>205.84</v>
          </cell>
          <cell r="L133">
            <v>235.96</v>
          </cell>
          <cell r="M133">
            <v>7.06</v>
          </cell>
          <cell r="O133">
            <v>3.52</v>
          </cell>
          <cell r="S133">
            <v>79.38</v>
          </cell>
          <cell r="U133">
            <v>0</v>
          </cell>
          <cell r="Y133">
            <v>1781.52</v>
          </cell>
          <cell r="AB133" t="str">
            <v>ABONO ASSIST FINANC PARC 08/2024</v>
          </cell>
        </row>
        <row r="134">
          <cell r="C134" t="str">
            <v>UPA NOVA DESCOBERTA - CG Nº 008/2022</v>
          </cell>
          <cell r="E134" t="str">
            <v>LUCIANA MARIA DE SOUZA</v>
          </cell>
          <cell r="F134" t="str">
            <v>2 - Outros Profissionais da Saúde</v>
          </cell>
          <cell r="G134">
            <v>322205</v>
          </cell>
          <cell r="H134">
            <v>45536</v>
          </cell>
          <cell r="I134">
            <v>0</v>
          </cell>
          <cell r="J134">
            <v>250.9</v>
          </cell>
          <cell r="L134">
            <v>235.96</v>
          </cell>
          <cell r="M134">
            <v>7.06</v>
          </cell>
          <cell r="O134">
            <v>3.52</v>
          </cell>
          <cell r="S134">
            <v>0</v>
          </cell>
          <cell r="U134">
            <v>0</v>
          </cell>
          <cell r="Y134">
            <v>1708.02</v>
          </cell>
          <cell r="AB134" t="str">
            <v>ABONO ASSIST FINANC PARC 08/2024</v>
          </cell>
        </row>
        <row r="135">
          <cell r="C135" t="str">
            <v>UPA NOVA DESCOBERTA - CG Nº 008/2022</v>
          </cell>
          <cell r="E135" t="str">
            <v>LUCILENE FERREIRA DA SILVA</v>
          </cell>
          <cell r="F135" t="str">
            <v>2 - Outros Profissionais da Saúde</v>
          </cell>
          <cell r="G135">
            <v>324205</v>
          </cell>
          <cell r="H135">
            <v>45536</v>
          </cell>
          <cell r="I135">
            <v>0</v>
          </cell>
          <cell r="J135">
            <v>260.91000000000003</v>
          </cell>
          <cell r="L135">
            <v>235.96</v>
          </cell>
          <cell r="M135">
            <v>7.06</v>
          </cell>
          <cell r="O135">
            <v>3.52</v>
          </cell>
          <cell r="R135">
            <v>123</v>
          </cell>
          <cell r="S135">
            <v>91.67</v>
          </cell>
          <cell r="U135">
            <v>0</v>
          </cell>
        </row>
        <row r="136">
          <cell r="C136" t="str">
            <v>UPA NOVA DESCOBERTA - CG Nº 008/2022</v>
          </cell>
          <cell r="E136" t="str">
            <v>LUCIO JORGE DA SILVA REGO</v>
          </cell>
          <cell r="F136" t="str">
            <v>4 - Assistência Odontológica</v>
          </cell>
          <cell r="G136">
            <v>223208</v>
          </cell>
          <cell r="H136">
            <v>45536</v>
          </cell>
          <cell r="I136">
            <v>0</v>
          </cell>
          <cell r="J136">
            <v>393.68</v>
          </cell>
          <cell r="L136">
            <v>235.96</v>
          </cell>
          <cell r="M136">
            <v>7.06</v>
          </cell>
          <cell r="O136">
            <v>3.52</v>
          </cell>
          <cell r="S136">
            <v>0</v>
          </cell>
          <cell r="U136">
            <v>0</v>
          </cell>
        </row>
        <row r="137">
          <cell r="C137" t="str">
            <v>UPA NOVA DESCOBERTA - CG Nº 008/2022</v>
          </cell>
          <cell r="E137" t="str">
            <v>LUIZ FERNANDO VIEIRA</v>
          </cell>
          <cell r="F137" t="str">
            <v>2 - Outros Profissionais da Saúde</v>
          </cell>
          <cell r="G137">
            <v>324205</v>
          </cell>
          <cell r="H137">
            <v>45536</v>
          </cell>
          <cell r="I137">
            <v>0</v>
          </cell>
          <cell r="J137">
            <v>227.31</v>
          </cell>
          <cell r="L137">
            <v>235.96</v>
          </cell>
          <cell r="M137">
            <v>7.06</v>
          </cell>
          <cell r="O137">
            <v>3.52</v>
          </cell>
          <cell r="S137">
            <v>91.67</v>
          </cell>
          <cell r="U137">
            <v>0</v>
          </cell>
        </row>
        <row r="138">
          <cell r="C138" t="str">
            <v>UPA NOVA DESCOBERTA - CG Nº 008/2022</v>
          </cell>
          <cell r="E138" t="str">
            <v>LUIZ LUCENA DE ALMEIDA JUNIOR</v>
          </cell>
          <cell r="F138" t="str">
            <v>2 - Outros Profissionais da Saúde</v>
          </cell>
          <cell r="G138">
            <v>322205</v>
          </cell>
          <cell r="H138">
            <v>45536</v>
          </cell>
          <cell r="I138">
            <v>0</v>
          </cell>
          <cell r="J138">
            <v>219.17</v>
          </cell>
          <cell r="L138">
            <v>235.96</v>
          </cell>
          <cell r="M138">
            <v>7.06</v>
          </cell>
          <cell r="O138">
            <v>3.52</v>
          </cell>
          <cell r="S138">
            <v>0</v>
          </cell>
          <cell r="U138">
            <v>0</v>
          </cell>
          <cell r="Y138">
            <v>1781.52</v>
          </cell>
          <cell r="AB138" t="str">
            <v>ABONO ASSIST FINANC PARC 08/2024</v>
          </cell>
        </row>
        <row r="139">
          <cell r="C139" t="str">
            <v>UPA NOVA DESCOBERTA - CG Nº 008/2022</v>
          </cell>
          <cell r="E139" t="str">
            <v>LUIZA MARIA XAVIER NUNES</v>
          </cell>
          <cell r="F139" t="str">
            <v>2 - Outros Profissionais da Saúde</v>
          </cell>
          <cell r="G139">
            <v>322205</v>
          </cell>
          <cell r="H139">
            <v>45536</v>
          </cell>
          <cell r="I139">
            <v>0</v>
          </cell>
          <cell r="J139">
            <v>299.57</v>
          </cell>
          <cell r="L139">
            <v>0</v>
          </cell>
          <cell r="M139">
            <v>0</v>
          </cell>
          <cell r="O139">
            <v>3.52</v>
          </cell>
          <cell r="S139">
            <v>0</v>
          </cell>
          <cell r="U139">
            <v>0</v>
          </cell>
          <cell r="Y139">
            <v>1781.52</v>
          </cell>
          <cell r="AB139" t="str">
            <v>ABONO ASSIST FINANC PARC 08/2024</v>
          </cell>
        </row>
        <row r="140">
          <cell r="C140" t="str">
            <v>UPA NOVA DESCOBERTA - CG Nº 008/2022</v>
          </cell>
          <cell r="E140" t="str">
            <v>MAELI VANDESLANE DOS SANTOS FARIAS</v>
          </cell>
          <cell r="F140" t="str">
            <v>2 - Outros Profissionais da Saúde</v>
          </cell>
          <cell r="G140">
            <v>322205</v>
          </cell>
          <cell r="H140">
            <v>45536</v>
          </cell>
          <cell r="I140">
            <v>0</v>
          </cell>
          <cell r="J140">
            <v>218.88</v>
          </cell>
          <cell r="L140">
            <v>235.96</v>
          </cell>
          <cell r="M140">
            <v>7.06</v>
          </cell>
          <cell r="O140">
            <v>3.52</v>
          </cell>
          <cell r="S140">
            <v>0</v>
          </cell>
          <cell r="U140">
            <v>0</v>
          </cell>
          <cell r="Y140">
            <v>1708.02</v>
          </cell>
          <cell r="AB140" t="str">
            <v>ABONO ASSIST FINANC PARC 08/2024</v>
          </cell>
        </row>
        <row r="141">
          <cell r="C141" t="str">
            <v>UPA NOVA DESCOBERTA - CG Nº 008/2022</v>
          </cell>
          <cell r="E141" t="str">
            <v>MAISA VANESSA DOS SANTOS CORREIA</v>
          </cell>
          <cell r="F141" t="str">
            <v>2 - Outros Profissionais da Saúde</v>
          </cell>
          <cell r="G141">
            <v>322205</v>
          </cell>
          <cell r="H141">
            <v>45536</v>
          </cell>
          <cell r="I141">
            <v>0</v>
          </cell>
          <cell r="J141">
            <v>243.84</v>
          </cell>
          <cell r="L141">
            <v>235.96</v>
          </cell>
          <cell r="M141">
            <v>7.06</v>
          </cell>
          <cell r="O141">
            <v>3.52</v>
          </cell>
          <cell r="S141">
            <v>0</v>
          </cell>
          <cell r="U141">
            <v>0</v>
          </cell>
          <cell r="Y141">
            <v>1855.02</v>
          </cell>
          <cell r="AB141" t="str">
            <v>ABONO ASSIST FINANC PARC 08/2024</v>
          </cell>
        </row>
        <row r="142">
          <cell r="C142" t="str">
            <v>UPA NOVA DESCOBERTA - CG Nº 008/2022</v>
          </cell>
          <cell r="E142" t="str">
            <v xml:space="preserve">MANOEL MESSIAS PEREIRA DE ALBUQUERQUE </v>
          </cell>
          <cell r="F142" t="str">
            <v>2 - Outros Profissionais da Saúde</v>
          </cell>
          <cell r="G142">
            <v>322205</v>
          </cell>
          <cell r="H142">
            <v>45536</v>
          </cell>
          <cell r="I142">
            <v>0</v>
          </cell>
          <cell r="J142">
            <v>262.14</v>
          </cell>
          <cell r="L142">
            <v>0</v>
          </cell>
          <cell r="M142">
            <v>0</v>
          </cell>
          <cell r="O142">
            <v>3.52</v>
          </cell>
          <cell r="S142">
            <v>0</v>
          </cell>
          <cell r="U142">
            <v>0</v>
          </cell>
          <cell r="Y142">
            <v>1855.02</v>
          </cell>
          <cell r="AB142" t="str">
            <v>ABONO ASSIST FINANC PARC 08/2024</v>
          </cell>
        </row>
        <row r="143">
          <cell r="C143" t="str">
            <v>UPA NOVA DESCOBERTA - CG Nº 008/2022</v>
          </cell>
          <cell r="E143" t="str">
            <v>MANUELA DE MELO RIBEIRO PARANHOS AGRA</v>
          </cell>
          <cell r="F143" t="str">
            <v>1 - Médico</v>
          </cell>
          <cell r="G143">
            <v>225125</v>
          </cell>
          <cell r="H143">
            <v>45536</v>
          </cell>
          <cell r="I143">
            <v>0</v>
          </cell>
          <cell r="J143">
            <v>529.34</v>
          </cell>
          <cell r="L143">
            <v>235.96</v>
          </cell>
          <cell r="M143">
            <v>7.06</v>
          </cell>
          <cell r="O143">
            <v>3.52</v>
          </cell>
          <cell r="S143">
            <v>0</v>
          </cell>
          <cell r="U143">
            <v>0</v>
          </cell>
        </row>
        <row r="144">
          <cell r="C144" t="str">
            <v>UPA NOVA DESCOBERTA - CG Nº 008/2022</v>
          </cell>
          <cell r="E144" t="str">
            <v>MARCELINO JOSE DA SILVA</v>
          </cell>
          <cell r="F144" t="str">
            <v>2 - Outros Profissionais da Saúde</v>
          </cell>
          <cell r="G144">
            <v>322205</v>
          </cell>
          <cell r="H144">
            <v>45536</v>
          </cell>
          <cell r="I144">
            <v>0</v>
          </cell>
          <cell r="J144">
            <v>218.88</v>
          </cell>
          <cell r="L144">
            <v>235.96</v>
          </cell>
          <cell r="M144">
            <v>7.06</v>
          </cell>
          <cell r="O144">
            <v>3.52</v>
          </cell>
          <cell r="R144">
            <v>229.6</v>
          </cell>
          <cell r="S144">
            <v>88.2</v>
          </cell>
          <cell r="U144">
            <v>0</v>
          </cell>
          <cell r="Y144">
            <v>1708.02</v>
          </cell>
          <cell r="AB144" t="str">
            <v>ABONO ASSIST FINANC PARC 08/2024</v>
          </cell>
        </row>
        <row r="145">
          <cell r="C145" t="str">
            <v>UPA NOVA DESCOBERTA - CG Nº 008/2022</v>
          </cell>
          <cell r="E145" t="str">
            <v>MARCELO ANDRADE DE OLIVEIRA</v>
          </cell>
          <cell r="F145" t="str">
            <v>1 - Médico</v>
          </cell>
          <cell r="G145">
            <v>225124</v>
          </cell>
          <cell r="H145">
            <v>45536</v>
          </cell>
          <cell r="I145">
            <v>0</v>
          </cell>
          <cell r="J145">
            <v>1083.48</v>
          </cell>
          <cell r="L145">
            <v>0</v>
          </cell>
          <cell r="M145">
            <v>0</v>
          </cell>
          <cell r="O145">
            <v>3.52</v>
          </cell>
          <cell r="S145">
            <v>0</v>
          </cell>
          <cell r="U145">
            <v>0</v>
          </cell>
        </row>
        <row r="146">
          <cell r="C146" t="str">
            <v>UPA NOVA DESCOBERTA - CG Nº 008/2022</v>
          </cell>
          <cell r="E146" t="str">
            <v>MARCOS ANTONIO PIRES VALADARES LUSTOSA</v>
          </cell>
          <cell r="F146" t="str">
            <v>1 - Médico</v>
          </cell>
          <cell r="G146">
            <v>225125</v>
          </cell>
          <cell r="H146">
            <v>45536</v>
          </cell>
          <cell r="I146">
            <v>0</v>
          </cell>
          <cell r="J146">
            <v>1003.6</v>
          </cell>
          <cell r="L146">
            <v>235.96</v>
          </cell>
          <cell r="M146">
            <v>7.06</v>
          </cell>
          <cell r="O146">
            <v>3.52</v>
          </cell>
          <cell r="S146">
            <v>0</v>
          </cell>
          <cell r="U146">
            <v>0</v>
          </cell>
        </row>
        <row r="147">
          <cell r="C147" t="str">
            <v>UPA NOVA DESCOBERTA - CG Nº 008/2022</v>
          </cell>
          <cell r="E147" t="str">
            <v>MARCOS SOARES PEREIRA</v>
          </cell>
          <cell r="F147" t="str">
            <v>3 - Administrativo</v>
          </cell>
          <cell r="G147">
            <v>782320</v>
          </cell>
          <cell r="H147">
            <v>45536</v>
          </cell>
          <cell r="I147">
            <v>0</v>
          </cell>
          <cell r="J147">
            <v>299.93</v>
          </cell>
          <cell r="L147">
            <v>235.96</v>
          </cell>
          <cell r="M147">
            <v>7.06</v>
          </cell>
          <cell r="O147">
            <v>3.52</v>
          </cell>
          <cell r="S147">
            <v>0</v>
          </cell>
          <cell r="U147">
            <v>0</v>
          </cell>
        </row>
        <row r="148">
          <cell r="C148" t="str">
            <v>UPA NOVA DESCOBERTA - CG Nº 008/2022</v>
          </cell>
          <cell r="E148" t="str">
            <v>MARIA CAROLINA  AGRA DE OLIVEIRA</v>
          </cell>
          <cell r="F148" t="str">
            <v>2 - Outros Profissionais da Saúde</v>
          </cell>
          <cell r="G148">
            <v>223505</v>
          </cell>
          <cell r="H148">
            <v>45536</v>
          </cell>
          <cell r="I148">
            <v>0</v>
          </cell>
          <cell r="J148">
            <v>171.31</v>
          </cell>
          <cell r="L148">
            <v>235.96</v>
          </cell>
          <cell r="M148">
            <v>2.79</v>
          </cell>
          <cell r="O148">
            <v>3.52</v>
          </cell>
          <cell r="S148">
            <v>0</v>
          </cell>
          <cell r="U148">
            <v>0</v>
          </cell>
          <cell r="Y148">
            <v>2459.15</v>
          </cell>
          <cell r="AB148" t="str">
            <v>ABONO ASSIST FINANC PARC 08/2024</v>
          </cell>
        </row>
        <row r="149">
          <cell r="C149" t="str">
            <v>UPA NOVA DESCOBERTA - CG Nº 008/2022</v>
          </cell>
          <cell r="E149" t="str">
            <v>MARIA CLAUDIA FERREIRA CAVALCANTI SANTOS</v>
          </cell>
          <cell r="F149" t="str">
            <v>4 - Assistência Odontológica</v>
          </cell>
          <cell r="G149">
            <v>223208</v>
          </cell>
          <cell r="H149">
            <v>45536</v>
          </cell>
          <cell r="I149">
            <v>0</v>
          </cell>
          <cell r="J149">
            <v>412.77</v>
          </cell>
          <cell r="L149">
            <v>235.96</v>
          </cell>
          <cell r="M149">
            <v>7.06</v>
          </cell>
          <cell r="O149">
            <v>3.52</v>
          </cell>
          <cell r="S149">
            <v>0</v>
          </cell>
          <cell r="U149">
            <v>0</v>
          </cell>
        </row>
        <row r="150">
          <cell r="C150" t="str">
            <v>UPA NOVA DESCOBERTA - CG Nº 008/2022</v>
          </cell>
          <cell r="E150" t="str">
            <v>MARIA DANIELLE DE SENA LORENA</v>
          </cell>
          <cell r="F150" t="str">
            <v>4 - Assistência Odontológica</v>
          </cell>
          <cell r="G150">
            <v>223208</v>
          </cell>
          <cell r="H150">
            <v>45536</v>
          </cell>
          <cell r="I150">
            <v>0</v>
          </cell>
          <cell r="J150">
            <v>412.77</v>
          </cell>
          <cell r="L150">
            <v>235.96</v>
          </cell>
          <cell r="M150">
            <v>7.06</v>
          </cell>
          <cell r="O150">
            <v>3.52</v>
          </cell>
          <cell r="S150">
            <v>0</v>
          </cell>
          <cell r="U150">
            <v>0</v>
          </cell>
        </row>
        <row r="151">
          <cell r="C151" t="str">
            <v>UPA NOVA DESCOBERTA - CG Nº 008/2022</v>
          </cell>
          <cell r="E151" t="str">
            <v>MARIA DAS NEVES DA SILVA BARROS</v>
          </cell>
          <cell r="F151" t="str">
            <v>2 - Outros Profissionais da Saúde</v>
          </cell>
          <cell r="G151">
            <v>322205</v>
          </cell>
          <cell r="H151">
            <v>45536</v>
          </cell>
          <cell r="I151">
            <v>0</v>
          </cell>
          <cell r="J151">
            <v>243.84</v>
          </cell>
          <cell r="L151">
            <v>235.96</v>
          </cell>
          <cell r="M151">
            <v>7.06</v>
          </cell>
          <cell r="O151">
            <v>3.52</v>
          </cell>
          <cell r="S151">
            <v>88.2</v>
          </cell>
          <cell r="U151">
            <v>0</v>
          </cell>
          <cell r="Y151">
            <v>1781.52</v>
          </cell>
          <cell r="AB151" t="str">
            <v>ABONO ASSIST FINANC PARC 08/2024</v>
          </cell>
        </row>
        <row r="152">
          <cell r="C152" t="str">
            <v>UPA NOVA DESCOBERTA - CG Nº 008/2022</v>
          </cell>
          <cell r="E152" t="str">
            <v>MARIA DE LOURDES DA SILVA</v>
          </cell>
          <cell r="F152" t="str">
            <v>2 - Outros Profissionais da Saúde</v>
          </cell>
          <cell r="G152">
            <v>322205</v>
          </cell>
          <cell r="H152">
            <v>45536</v>
          </cell>
          <cell r="I152">
            <v>0</v>
          </cell>
          <cell r="J152">
            <v>208.75</v>
          </cell>
          <cell r="L152">
            <v>235.96</v>
          </cell>
          <cell r="M152">
            <v>7.06</v>
          </cell>
          <cell r="O152">
            <v>3.52</v>
          </cell>
          <cell r="R152">
            <v>229.6</v>
          </cell>
          <cell r="S152">
            <v>88.2</v>
          </cell>
          <cell r="U152">
            <v>0</v>
          </cell>
          <cell r="Y152">
            <v>1708.02</v>
          </cell>
          <cell r="AB152" t="str">
            <v>ABONO ASSIST FINANC PARC 08/2024</v>
          </cell>
        </row>
        <row r="153">
          <cell r="C153" t="str">
            <v>UPA NOVA DESCOBERTA - CG Nº 008/2022</v>
          </cell>
          <cell r="E153" t="str">
            <v>MARIA DO CARMO DA SILVA MELO JERONIMO</v>
          </cell>
          <cell r="F153" t="str">
            <v>2 - Outros Profissionais da Saúde</v>
          </cell>
          <cell r="G153">
            <v>322205</v>
          </cell>
          <cell r="H153">
            <v>45536</v>
          </cell>
          <cell r="I153">
            <v>0</v>
          </cell>
          <cell r="J153">
            <v>250.9</v>
          </cell>
          <cell r="L153">
            <v>235.96</v>
          </cell>
          <cell r="M153">
            <v>7.06</v>
          </cell>
          <cell r="O153">
            <v>3.52</v>
          </cell>
          <cell r="R153">
            <v>229.6</v>
          </cell>
          <cell r="S153">
            <v>88.2</v>
          </cell>
          <cell r="U153">
            <v>0</v>
          </cell>
          <cell r="Y153">
            <v>1708.02</v>
          </cell>
          <cell r="AB153" t="str">
            <v>ABONO ASSIST FINANC PARC 08/2024</v>
          </cell>
        </row>
        <row r="154">
          <cell r="C154" t="str">
            <v>UPA NOVA DESCOBERTA - CG Nº 008/2022</v>
          </cell>
          <cell r="E154" t="str">
            <v>MARIA DO CARMO SOUZA DO NASCIMENTO FILHA</v>
          </cell>
          <cell r="F154" t="str">
            <v>2 - Outros Profissionais da Saúde</v>
          </cell>
          <cell r="G154">
            <v>322205</v>
          </cell>
          <cell r="H154">
            <v>45536</v>
          </cell>
          <cell r="I154">
            <v>0</v>
          </cell>
          <cell r="J154">
            <v>269.32</v>
          </cell>
          <cell r="L154">
            <v>0</v>
          </cell>
          <cell r="M154">
            <v>0</v>
          </cell>
          <cell r="O154">
            <v>3.52</v>
          </cell>
          <cell r="S154">
            <v>0</v>
          </cell>
          <cell r="U154">
            <v>0</v>
          </cell>
          <cell r="Y154">
            <v>1708.02</v>
          </cell>
          <cell r="AB154" t="str">
            <v>ABONO ASSIST FINANC PARC 08/2024</v>
          </cell>
        </row>
        <row r="155">
          <cell r="C155" t="str">
            <v>UPA NOVA DESCOBERTA - CG Nº 008/2022</v>
          </cell>
          <cell r="E155" t="str">
            <v>MARIA EDUARDA MONTARROYOS SANTOS</v>
          </cell>
          <cell r="F155" t="str">
            <v>2 - Outros Profissionais da Saúde</v>
          </cell>
          <cell r="G155">
            <v>223505</v>
          </cell>
          <cell r="H155">
            <v>45536</v>
          </cell>
          <cell r="I155">
            <v>0</v>
          </cell>
          <cell r="J155">
            <v>268.17</v>
          </cell>
          <cell r="L155">
            <v>235.96</v>
          </cell>
          <cell r="M155">
            <v>3.59</v>
          </cell>
          <cell r="O155">
            <v>3.52</v>
          </cell>
          <cell r="S155">
            <v>0</v>
          </cell>
          <cell r="U155">
            <v>0</v>
          </cell>
          <cell r="Y155">
            <v>1740.04</v>
          </cell>
          <cell r="AB155" t="str">
            <v>ABONO ASSIST FINANC PARC 08/2024</v>
          </cell>
        </row>
        <row r="156">
          <cell r="C156" t="str">
            <v>UPA NOVA DESCOBERTA - CG Nº 008/2022</v>
          </cell>
          <cell r="E156" t="str">
            <v>MARIA EDUARDA SANTOS DA SILVA</v>
          </cell>
          <cell r="F156" t="str">
            <v>3 - Administrativo</v>
          </cell>
          <cell r="G156">
            <v>411005</v>
          </cell>
          <cell r="H156">
            <v>45536</v>
          </cell>
          <cell r="I156">
            <v>0</v>
          </cell>
          <cell r="J156">
            <v>79.599999999999994</v>
          </cell>
          <cell r="L156">
            <v>235.96</v>
          </cell>
          <cell r="M156">
            <v>7.06</v>
          </cell>
          <cell r="O156">
            <v>3.52</v>
          </cell>
          <cell r="S156">
            <v>39.799999999999997</v>
          </cell>
          <cell r="U156">
            <v>0</v>
          </cell>
        </row>
        <row r="157">
          <cell r="C157" t="str">
            <v>UPA NOVA DESCOBERTA - CG Nº 008/2022</v>
          </cell>
          <cell r="E157" t="str">
            <v>MARIA LAURA ROCHA DE LIMA</v>
          </cell>
          <cell r="F157" t="str">
            <v>3 - Administrativo</v>
          </cell>
          <cell r="G157">
            <v>422110</v>
          </cell>
          <cell r="H157">
            <v>45536</v>
          </cell>
          <cell r="I157">
            <v>0</v>
          </cell>
          <cell r="J157">
            <v>232.27</v>
          </cell>
          <cell r="L157">
            <v>235.96</v>
          </cell>
          <cell r="M157">
            <v>7.06</v>
          </cell>
          <cell r="O157">
            <v>3.52</v>
          </cell>
          <cell r="S157">
            <v>84.72</v>
          </cell>
          <cell r="U157">
            <v>0</v>
          </cell>
        </row>
        <row r="158">
          <cell r="C158" t="str">
            <v>UPA NOVA DESCOBERTA - CG Nº 008/2022</v>
          </cell>
          <cell r="E158" t="str">
            <v>MARIA LUIZA FERREIRA DE SOUZA</v>
          </cell>
          <cell r="F158" t="str">
            <v>2 - Outros Profissionais da Saúde</v>
          </cell>
          <cell r="G158">
            <v>251605</v>
          </cell>
          <cell r="H158">
            <v>45536</v>
          </cell>
          <cell r="I158">
            <v>0</v>
          </cell>
          <cell r="J158">
            <v>474.76</v>
          </cell>
          <cell r="L158">
            <v>235.96</v>
          </cell>
          <cell r="M158">
            <v>7.06</v>
          </cell>
          <cell r="O158">
            <v>3.52</v>
          </cell>
          <cell r="S158">
            <v>0</v>
          </cell>
          <cell r="U158">
            <v>0</v>
          </cell>
        </row>
        <row r="159">
          <cell r="C159" t="str">
            <v>UPA NOVA DESCOBERTA - CG Nº 008/2022</v>
          </cell>
          <cell r="E159" t="str">
            <v>MARIANA MAGALHAES MONTEIRO</v>
          </cell>
          <cell r="F159" t="str">
            <v>2 - Outros Profissionais da Saúde</v>
          </cell>
          <cell r="G159">
            <v>223505</v>
          </cell>
          <cell r="H159">
            <v>45536</v>
          </cell>
          <cell r="I159">
            <v>0</v>
          </cell>
          <cell r="J159">
            <v>300.47000000000003</v>
          </cell>
          <cell r="L159">
            <v>235.96</v>
          </cell>
          <cell r="M159">
            <v>3.59</v>
          </cell>
          <cell r="O159">
            <v>3.52</v>
          </cell>
          <cell r="R159">
            <v>196.8</v>
          </cell>
          <cell r="S159">
            <v>143.65</v>
          </cell>
          <cell r="U159">
            <v>0</v>
          </cell>
          <cell r="Y159">
            <v>1684.65</v>
          </cell>
          <cell r="AB159" t="str">
            <v>ABONO ASSIST FINANC PARC 08/2024</v>
          </cell>
        </row>
        <row r="160">
          <cell r="C160" t="str">
            <v>UPA NOVA DESCOBERTA - CG Nº 008/2022</v>
          </cell>
          <cell r="E160" t="str">
            <v>MARIANA TAVARES DE OLIVEIRA</v>
          </cell>
          <cell r="F160" t="str">
            <v>1 - Médico</v>
          </cell>
          <cell r="G160">
            <v>225124</v>
          </cell>
          <cell r="H160">
            <v>45536</v>
          </cell>
          <cell r="I160">
            <v>0</v>
          </cell>
          <cell r="J160">
            <v>923.55</v>
          </cell>
          <cell r="L160">
            <v>235.96</v>
          </cell>
          <cell r="M160">
            <v>7.06</v>
          </cell>
          <cell r="O160">
            <v>3.52</v>
          </cell>
          <cell r="S160">
            <v>0</v>
          </cell>
          <cell r="U160">
            <v>0</v>
          </cell>
        </row>
        <row r="161">
          <cell r="C161" t="str">
            <v>UPA NOVA DESCOBERTA - CG Nº 008/2022</v>
          </cell>
          <cell r="E161" t="str">
            <v>MAURICIO BERNARDINO DE SENA JUNIOR</v>
          </cell>
          <cell r="F161" t="str">
            <v>2 - Outros Profissionais da Saúde</v>
          </cell>
          <cell r="G161">
            <v>322205</v>
          </cell>
          <cell r="H161">
            <v>45536</v>
          </cell>
          <cell r="I161">
            <v>0</v>
          </cell>
          <cell r="J161">
            <v>207.12</v>
          </cell>
          <cell r="L161">
            <v>235.95</v>
          </cell>
          <cell r="M161">
            <v>7.06</v>
          </cell>
          <cell r="O161">
            <v>3.52</v>
          </cell>
          <cell r="S161">
            <v>88.2</v>
          </cell>
          <cell r="U161">
            <v>0</v>
          </cell>
          <cell r="Y161">
            <v>1855.02</v>
          </cell>
          <cell r="AB161" t="str">
            <v>ABONO ASSIST FINANC PARC 08/2024</v>
          </cell>
        </row>
        <row r="162">
          <cell r="C162" t="str">
            <v>UPA NOVA DESCOBERTA - CG Nº 008/2022</v>
          </cell>
          <cell r="E162" t="str">
            <v>MELQUIADES PEDRO MARTINS NETO</v>
          </cell>
          <cell r="F162" t="str">
            <v>2 - Outros Profissionais da Saúde</v>
          </cell>
          <cell r="G162">
            <v>766420</v>
          </cell>
          <cell r="H162">
            <v>45536</v>
          </cell>
          <cell r="I162">
            <v>0</v>
          </cell>
          <cell r="J162">
            <v>225.92</v>
          </cell>
          <cell r="L162">
            <v>235.95</v>
          </cell>
          <cell r="M162">
            <v>7.06</v>
          </cell>
          <cell r="O162">
            <v>3.52</v>
          </cell>
          <cell r="S162">
            <v>42.36</v>
          </cell>
          <cell r="U162">
            <v>0</v>
          </cell>
        </row>
        <row r="163">
          <cell r="C163" t="str">
            <v>UPA NOVA DESCOBERTA - CG Nº 008/2022</v>
          </cell>
          <cell r="E163" t="str">
            <v>MERCIA MONTEIRO DA SILVA</v>
          </cell>
          <cell r="F163" t="str">
            <v>2 - Outros Profissionais da Saúde</v>
          </cell>
          <cell r="G163">
            <v>251605</v>
          </cell>
          <cell r="H163">
            <v>45536</v>
          </cell>
          <cell r="I163">
            <v>0</v>
          </cell>
          <cell r="J163">
            <v>452.25</v>
          </cell>
          <cell r="L163">
            <v>235.95</v>
          </cell>
          <cell r="M163">
            <v>7.06</v>
          </cell>
          <cell r="O163">
            <v>3.52</v>
          </cell>
          <cell r="S163">
            <v>0</v>
          </cell>
          <cell r="U163">
            <v>0</v>
          </cell>
        </row>
        <row r="164">
          <cell r="C164" t="str">
            <v>UPA NOVA DESCOBERTA - CG Nº 008/2022</v>
          </cell>
          <cell r="E164" t="str">
            <v>MICHELY LINS EZEQUIEL</v>
          </cell>
          <cell r="F164" t="str">
            <v>2 - Outros Profissionais da Saúde</v>
          </cell>
          <cell r="G164">
            <v>322205</v>
          </cell>
          <cell r="H164">
            <v>45536</v>
          </cell>
          <cell r="I164">
            <v>0</v>
          </cell>
          <cell r="J164">
            <v>210.74</v>
          </cell>
          <cell r="L164">
            <v>235.95</v>
          </cell>
          <cell r="M164">
            <v>7.06</v>
          </cell>
          <cell r="O164">
            <v>3.53</v>
          </cell>
          <cell r="S164">
            <v>88.2</v>
          </cell>
          <cell r="U164">
            <v>0</v>
          </cell>
          <cell r="Y164">
            <v>1708.02</v>
          </cell>
          <cell r="AB164" t="str">
            <v>ABONO ASSIST FINANC PARC 08/2024</v>
          </cell>
        </row>
        <row r="165">
          <cell r="C165" t="str">
            <v>UPA NOVA DESCOBERTA - CG Nº 008/2022</v>
          </cell>
          <cell r="E165" t="str">
            <v>MIKAEL LUCAS DA SILVA MANOEL</v>
          </cell>
          <cell r="F165" t="str">
            <v>3 - Administrativo</v>
          </cell>
          <cell r="G165">
            <v>252105</v>
          </cell>
          <cell r="H165">
            <v>45536</v>
          </cell>
          <cell r="I165">
            <v>0</v>
          </cell>
          <cell r="J165">
            <v>291.31</v>
          </cell>
          <cell r="L165">
            <v>235.95</v>
          </cell>
          <cell r="M165">
            <v>7.06</v>
          </cell>
          <cell r="O165">
            <v>3.53</v>
          </cell>
          <cell r="S165">
            <v>0</v>
          </cell>
          <cell r="U165">
            <v>0</v>
          </cell>
        </row>
        <row r="166">
          <cell r="C166" t="str">
            <v>UPA NOVA DESCOBERTA - CG Nº 008/2022</v>
          </cell>
          <cell r="E166" t="str">
            <v>MILCA VIVIANE DOS SANTOS  CORREIA</v>
          </cell>
          <cell r="F166" t="str">
            <v>3 - Administrativo</v>
          </cell>
          <cell r="G166">
            <v>411005</v>
          </cell>
          <cell r="H166">
            <v>45536</v>
          </cell>
          <cell r="I166">
            <v>0</v>
          </cell>
          <cell r="J166">
            <v>291.31</v>
          </cell>
          <cell r="L166">
            <v>235.95</v>
          </cell>
          <cell r="M166">
            <v>7.06</v>
          </cell>
          <cell r="O166">
            <v>3.53</v>
          </cell>
          <cell r="S166">
            <v>0</v>
          </cell>
          <cell r="U166">
            <v>0</v>
          </cell>
        </row>
        <row r="167">
          <cell r="C167" t="str">
            <v>UPA NOVA DESCOBERTA - CG Nº 008/2022</v>
          </cell>
          <cell r="E167" t="str">
            <v>MIQUEAS PEREIRA DE LIMA</v>
          </cell>
          <cell r="F167" t="str">
            <v>2 - Outros Profissionais da Saúde</v>
          </cell>
          <cell r="G167">
            <v>322205</v>
          </cell>
          <cell r="H167">
            <v>45536</v>
          </cell>
          <cell r="I167">
            <v>0</v>
          </cell>
          <cell r="J167">
            <v>309.95999999999998</v>
          </cell>
          <cell r="L167">
            <v>0</v>
          </cell>
          <cell r="M167">
            <v>0</v>
          </cell>
          <cell r="O167">
            <v>3.53</v>
          </cell>
          <cell r="S167">
            <v>0</v>
          </cell>
          <cell r="U167">
            <v>0</v>
          </cell>
          <cell r="Y167">
            <v>1708.02</v>
          </cell>
          <cell r="AB167" t="str">
            <v>ABONO ASSIST FINANC PARC 08/2024</v>
          </cell>
        </row>
        <row r="168">
          <cell r="C168" t="str">
            <v>UPA NOVA DESCOBERTA - CG Nº 008/2022</v>
          </cell>
          <cell r="E168" t="str">
            <v>MIQUELINE MOREIRA DE LIMA</v>
          </cell>
          <cell r="F168" t="str">
            <v>2 - Outros Profissionais da Saúde</v>
          </cell>
          <cell r="G168">
            <v>322205</v>
          </cell>
          <cell r="H168">
            <v>45536</v>
          </cell>
          <cell r="I168">
            <v>0</v>
          </cell>
          <cell r="J168">
            <v>230.93</v>
          </cell>
          <cell r="L168">
            <v>235.95</v>
          </cell>
          <cell r="M168">
            <v>7.06</v>
          </cell>
          <cell r="O168">
            <v>3.53</v>
          </cell>
          <cell r="S168">
            <v>0</v>
          </cell>
          <cell r="U168">
            <v>0</v>
          </cell>
          <cell r="Y168">
            <v>1781.52</v>
          </cell>
          <cell r="AB168" t="str">
            <v>ABONO ASSIST FINANC PARC 08/2024</v>
          </cell>
        </row>
        <row r="169">
          <cell r="C169" t="str">
            <v>UPA NOVA DESCOBERTA - CG Nº 008/2022</v>
          </cell>
          <cell r="E169" t="str">
            <v>MOISES ALEX OLIMPIO DE MOURA</v>
          </cell>
          <cell r="F169" t="str">
            <v>2 - Outros Profissionais da Saúde</v>
          </cell>
          <cell r="G169">
            <v>322205</v>
          </cell>
          <cell r="H169">
            <v>45536</v>
          </cell>
          <cell r="I169">
            <v>0</v>
          </cell>
          <cell r="J169">
            <v>210.74</v>
          </cell>
          <cell r="L169">
            <v>235.95</v>
          </cell>
          <cell r="M169">
            <v>7.06</v>
          </cell>
          <cell r="O169">
            <v>3.53</v>
          </cell>
          <cell r="S169">
            <v>88.2</v>
          </cell>
          <cell r="U169">
            <v>0</v>
          </cell>
          <cell r="Y169">
            <v>1708.02</v>
          </cell>
          <cell r="AB169" t="str">
            <v>ABONO ASSIST FINANC PARC 08/2024</v>
          </cell>
        </row>
        <row r="170">
          <cell r="C170" t="str">
            <v>UPA NOVA DESCOBERTA - CG Nº 008/2022</v>
          </cell>
          <cell r="E170" t="str">
            <v>NATALY BEZERRA DE MELO SILVA</v>
          </cell>
          <cell r="F170" t="str">
            <v>2 - Outros Profissionais da Saúde</v>
          </cell>
          <cell r="G170">
            <v>322205</v>
          </cell>
          <cell r="H170">
            <v>45536</v>
          </cell>
          <cell r="I170">
            <v>0</v>
          </cell>
          <cell r="J170">
            <v>239.56</v>
          </cell>
          <cell r="L170">
            <v>235.95</v>
          </cell>
          <cell r="M170">
            <v>7.06</v>
          </cell>
          <cell r="O170">
            <v>3.53</v>
          </cell>
          <cell r="S170">
            <v>82.32</v>
          </cell>
          <cell r="U170">
            <v>0</v>
          </cell>
          <cell r="Y170">
            <v>1708.02</v>
          </cell>
          <cell r="AB170" t="str">
            <v>ABONO ASSIST FINANC PARC 08/2024</v>
          </cell>
        </row>
        <row r="171">
          <cell r="C171" t="str">
            <v>UPA NOVA DESCOBERTA - CG Nº 008/2022</v>
          </cell>
          <cell r="E171" t="str">
            <v>NATHALIA CHAGAS DE SOUZA</v>
          </cell>
          <cell r="F171" t="str">
            <v>3 - Administrativo</v>
          </cell>
          <cell r="G171">
            <v>422110</v>
          </cell>
          <cell r="H171">
            <v>45536</v>
          </cell>
          <cell r="I171">
            <v>0</v>
          </cell>
          <cell r="J171">
            <v>214.69</v>
          </cell>
          <cell r="L171">
            <v>235.95</v>
          </cell>
          <cell r="M171">
            <v>7.06</v>
          </cell>
          <cell r="O171">
            <v>3.53</v>
          </cell>
          <cell r="R171">
            <v>246</v>
          </cell>
          <cell r="S171">
            <v>84.72</v>
          </cell>
          <cell r="U171">
            <v>0</v>
          </cell>
        </row>
        <row r="172">
          <cell r="C172" t="str">
            <v>UPA NOVA DESCOBERTA - CG Nº 008/2022</v>
          </cell>
          <cell r="E172" t="str">
            <v>NATHALLY FAUSTINO DE ALBUQUERQUE</v>
          </cell>
          <cell r="F172" t="str">
            <v>3 - Administrativo</v>
          </cell>
          <cell r="G172">
            <v>351605</v>
          </cell>
          <cell r="H172">
            <v>45536</v>
          </cell>
          <cell r="I172">
            <v>0</v>
          </cell>
          <cell r="J172">
            <v>242.8</v>
          </cell>
          <cell r="L172">
            <v>235.95</v>
          </cell>
          <cell r="M172">
            <v>7.06</v>
          </cell>
          <cell r="O172">
            <v>3.53</v>
          </cell>
          <cell r="S172">
            <v>0</v>
          </cell>
          <cell r="U172">
            <v>0</v>
          </cell>
        </row>
        <row r="173">
          <cell r="C173" t="str">
            <v>UPA NOVA DESCOBERTA - CG Nº 008/2022</v>
          </cell>
          <cell r="E173" t="str">
            <v>NEIRES FERREIRA DE LIMA</v>
          </cell>
          <cell r="F173" t="str">
            <v>2 - Outros Profissionais da Saúde</v>
          </cell>
          <cell r="G173">
            <v>322205</v>
          </cell>
          <cell r="H173">
            <v>45536</v>
          </cell>
          <cell r="I173">
            <v>0</v>
          </cell>
          <cell r="J173">
            <v>210.74</v>
          </cell>
          <cell r="L173">
            <v>235.95</v>
          </cell>
          <cell r="M173">
            <v>7.06</v>
          </cell>
          <cell r="O173">
            <v>3.53</v>
          </cell>
          <cell r="S173">
            <v>85.26</v>
          </cell>
          <cell r="U173">
            <v>0</v>
          </cell>
          <cell r="Y173">
            <v>1708.02</v>
          </cell>
          <cell r="AB173" t="str">
            <v>ABONO ASSIST FINANC PARC 08/2024</v>
          </cell>
        </row>
        <row r="174">
          <cell r="C174" t="str">
            <v>UPA NOVA DESCOBERTA - CG Nº 008/2022</v>
          </cell>
          <cell r="E174" t="str">
            <v>OSVALDO JOSE MACEDO COIMBRA JUNIOR</v>
          </cell>
          <cell r="F174" t="str">
            <v>1 - Médico</v>
          </cell>
          <cell r="G174">
            <v>225270</v>
          </cell>
          <cell r="H174">
            <v>45536</v>
          </cell>
          <cell r="I174">
            <v>0</v>
          </cell>
          <cell r="J174">
            <v>556.41</v>
          </cell>
          <cell r="L174">
            <v>235.95</v>
          </cell>
          <cell r="M174">
            <v>7.06</v>
          </cell>
          <cell r="O174">
            <v>3.53</v>
          </cell>
          <cell r="S174">
            <v>0</v>
          </cell>
          <cell r="U174">
            <v>0</v>
          </cell>
        </row>
        <row r="175">
          <cell r="C175" t="str">
            <v>UPA NOVA DESCOBERTA - CG Nº 008/2022</v>
          </cell>
          <cell r="E175" t="str">
            <v>PAULA DANIELLY GOMES DE MORAIS OLIVEIRA</v>
          </cell>
          <cell r="F175" t="str">
            <v>2 - Outros Profissionais da Saúde</v>
          </cell>
          <cell r="G175">
            <v>223405</v>
          </cell>
          <cell r="H175">
            <v>45536</v>
          </cell>
          <cell r="I175">
            <v>0</v>
          </cell>
          <cell r="J175">
            <v>326.39999999999998</v>
          </cell>
          <cell r="L175">
            <v>235.95</v>
          </cell>
          <cell r="M175">
            <v>7.06</v>
          </cell>
          <cell r="O175">
            <v>3.53</v>
          </cell>
          <cell r="S175">
            <v>0</v>
          </cell>
          <cell r="U175">
            <v>0</v>
          </cell>
        </row>
        <row r="176">
          <cell r="C176" t="str">
            <v>UPA NOVA DESCOBERTA - CG Nº 008/2022</v>
          </cell>
          <cell r="E176" t="str">
            <v>PAULO LUCAS DA SILVA</v>
          </cell>
          <cell r="F176" t="str">
            <v>2 - Outros Profissionais da Saúde</v>
          </cell>
          <cell r="G176">
            <v>766420</v>
          </cell>
          <cell r="H176">
            <v>45536</v>
          </cell>
          <cell r="I176">
            <v>0</v>
          </cell>
          <cell r="J176">
            <v>233.37</v>
          </cell>
          <cell r="L176">
            <v>235.95</v>
          </cell>
          <cell r="M176">
            <v>7.06</v>
          </cell>
          <cell r="O176">
            <v>3.53</v>
          </cell>
          <cell r="S176">
            <v>0</v>
          </cell>
          <cell r="U176">
            <v>0</v>
          </cell>
        </row>
        <row r="177">
          <cell r="C177" t="str">
            <v>UPA NOVA DESCOBERTA - CG Nº 008/2022</v>
          </cell>
          <cell r="E177" t="str">
            <v>PAULO RODRIGO DA SILVA</v>
          </cell>
          <cell r="F177" t="str">
            <v>2 - Outros Profissionais da Saúde</v>
          </cell>
          <cell r="G177">
            <v>322205</v>
          </cell>
          <cell r="H177">
            <v>45536</v>
          </cell>
          <cell r="I177">
            <v>0</v>
          </cell>
          <cell r="J177">
            <v>213</v>
          </cell>
          <cell r="L177">
            <v>235.95</v>
          </cell>
          <cell r="M177">
            <v>7.06</v>
          </cell>
          <cell r="O177">
            <v>3.53</v>
          </cell>
          <cell r="S177">
            <v>88.2</v>
          </cell>
          <cell r="U177">
            <v>0</v>
          </cell>
          <cell r="Y177">
            <v>1855.02</v>
          </cell>
          <cell r="AB177" t="str">
            <v>ABONO ASSIST FINANC PARC 08/2024</v>
          </cell>
        </row>
        <row r="178">
          <cell r="C178" t="str">
            <v>UPA NOVA DESCOBERTA - CG Nº 008/2022</v>
          </cell>
          <cell r="E178" t="str">
            <v>PRISCILLA KARINE NASCIMENTO DE CARVALHO</v>
          </cell>
          <cell r="F178" t="str">
            <v>2 - Outros Profissionais da Saúde</v>
          </cell>
          <cell r="G178">
            <v>223405</v>
          </cell>
          <cell r="H178">
            <v>45536</v>
          </cell>
          <cell r="I178">
            <v>0</v>
          </cell>
          <cell r="J178">
            <v>434.12</v>
          </cell>
          <cell r="L178">
            <v>235.95</v>
          </cell>
          <cell r="M178">
            <v>7.06</v>
          </cell>
          <cell r="O178">
            <v>3.53</v>
          </cell>
          <cell r="S178">
            <v>0</v>
          </cell>
          <cell r="U178">
            <v>0</v>
          </cell>
        </row>
        <row r="179">
          <cell r="C179" t="str">
            <v>UPA NOVA DESCOBERTA - CG Nº 008/2022</v>
          </cell>
          <cell r="E179" t="str">
            <v>RAIMUNDO HENRIQUE DAS NEVES FILHO</v>
          </cell>
          <cell r="F179" t="str">
            <v>3 - Administrativo</v>
          </cell>
          <cell r="G179">
            <v>782320</v>
          </cell>
          <cell r="H179">
            <v>45536</v>
          </cell>
          <cell r="I179">
            <v>0</v>
          </cell>
          <cell r="J179">
            <v>283.70999999999998</v>
          </cell>
          <cell r="L179">
            <v>235.95</v>
          </cell>
          <cell r="M179">
            <v>7.06</v>
          </cell>
          <cell r="O179">
            <v>3.53</v>
          </cell>
          <cell r="S179">
            <v>0</v>
          </cell>
          <cell r="U179">
            <v>0</v>
          </cell>
        </row>
        <row r="180">
          <cell r="C180" t="str">
            <v>UPA NOVA DESCOBERTA - CG Nº 008/2022</v>
          </cell>
          <cell r="E180" t="str">
            <v>RAYANE CARLOS DOS SANTOS</v>
          </cell>
          <cell r="F180" t="str">
            <v>2 - Outros Profissionais da Saúde</v>
          </cell>
          <cell r="G180">
            <v>322205</v>
          </cell>
          <cell r="H180">
            <v>45536</v>
          </cell>
          <cell r="I180">
            <v>0</v>
          </cell>
          <cell r="J180">
            <v>243.84</v>
          </cell>
          <cell r="L180">
            <v>235.95</v>
          </cell>
          <cell r="M180">
            <v>7.06</v>
          </cell>
          <cell r="O180">
            <v>3.53</v>
          </cell>
          <cell r="S180">
            <v>88.2</v>
          </cell>
          <cell r="U180">
            <v>0</v>
          </cell>
          <cell r="Y180">
            <v>1781.52</v>
          </cell>
          <cell r="AB180" t="str">
            <v>ABONO ASSIST FINANC PARC 08/2024</v>
          </cell>
        </row>
        <row r="181">
          <cell r="C181" t="str">
            <v>UPA NOVA DESCOBERTA - CG Nº 008/2022</v>
          </cell>
          <cell r="E181" t="str">
            <v>RENAN ELIEL DA SILVA</v>
          </cell>
          <cell r="F181" t="str">
            <v>3 - Administrativo</v>
          </cell>
          <cell r="G181">
            <v>521130</v>
          </cell>
          <cell r="H181">
            <v>45536</v>
          </cell>
          <cell r="I181">
            <v>0</v>
          </cell>
          <cell r="J181">
            <v>253.14</v>
          </cell>
          <cell r="L181">
            <v>0</v>
          </cell>
          <cell r="M181">
            <v>0</v>
          </cell>
          <cell r="O181">
            <v>3.53</v>
          </cell>
          <cell r="S181">
            <v>0</v>
          </cell>
          <cell r="U181">
            <v>0</v>
          </cell>
        </row>
        <row r="182">
          <cell r="C182" t="str">
            <v>UPA NOVA DESCOBERTA - CG Nº 008/2022</v>
          </cell>
          <cell r="E182" t="str">
            <v>RENATA SATIRO DOS SANTOS</v>
          </cell>
          <cell r="F182" t="str">
            <v>4 - Assistência Odontológica</v>
          </cell>
          <cell r="G182">
            <v>322415</v>
          </cell>
          <cell r="H182">
            <v>45536</v>
          </cell>
          <cell r="I182">
            <v>0</v>
          </cell>
          <cell r="J182">
            <v>231.79</v>
          </cell>
          <cell r="L182">
            <v>235.95</v>
          </cell>
          <cell r="M182">
            <v>7.06</v>
          </cell>
          <cell r="O182">
            <v>3.53</v>
          </cell>
          <cell r="S182">
            <v>0</v>
          </cell>
          <cell r="U182">
            <v>0</v>
          </cell>
        </row>
        <row r="183">
          <cell r="C183" t="str">
            <v>UPA NOVA DESCOBERTA - CG Nº 008/2022</v>
          </cell>
          <cell r="E183" t="str">
            <v>RENATO HENRIQUE PONTES DE CARVALHO</v>
          </cell>
          <cell r="F183" t="str">
            <v>1 - Médico</v>
          </cell>
          <cell r="G183">
            <v>225125</v>
          </cell>
          <cell r="H183">
            <v>45536</v>
          </cell>
          <cell r="I183">
            <v>0</v>
          </cell>
          <cell r="J183">
            <v>1044.68</v>
          </cell>
          <cell r="L183">
            <v>235.95</v>
          </cell>
          <cell r="M183">
            <v>7.06</v>
          </cell>
          <cell r="O183">
            <v>3.53</v>
          </cell>
          <cell r="S183">
            <v>0</v>
          </cell>
          <cell r="U183">
            <v>0</v>
          </cell>
        </row>
        <row r="184">
          <cell r="C184" t="str">
            <v>UPA NOVA DESCOBERTA - CG Nº 008/2022</v>
          </cell>
          <cell r="E184" t="str">
            <v>RENATO RICARTER FELIX DOS SANTOS</v>
          </cell>
          <cell r="F184" t="str">
            <v>3 - Administrativo</v>
          </cell>
          <cell r="G184">
            <v>514310</v>
          </cell>
          <cell r="H184">
            <v>45536</v>
          </cell>
          <cell r="I184">
            <v>0</v>
          </cell>
          <cell r="J184">
            <v>338.72</v>
          </cell>
          <cell r="L184">
            <v>235.95</v>
          </cell>
          <cell r="M184">
            <v>7.06</v>
          </cell>
          <cell r="O184">
            <v>3.53</v>
          </cell>
          <cell r="S184">
            <v>84.72</v>
          </cell>
          <cell r="U184">
            <v>0</v>
          </cell>
        </row>
        <row r="185">
          <cell r="C185" t="str">
            <v>UPA NOVA DESCOBERTA - CG Nº 008/2022</v>
          </cell>
          <cell r="E185" t="str">
            <v>RIVALDO ALVES DE SOUZA</v>
          </cell>
          <cell r="F185" t="str">
            <v>3 - Administrativo</v>
          </cell>
          <cell r="G185">
            <v>515110</v>
          </cell>
          <cell r="H185">
            <v>45536</v>
          </cell>
          <cell r="I185">
            <v>0</v>
          </cell>
          <cell r="J185">
            <v>203.32</v>
          </cell>
          <cell r="L185">
            <v>235.95</v>
          </cell>
          <cell r="M185">
            <v>7.06</v>
          </cell>
          <cell r="O185">
            <v>3.53</v>
          </cell>
          <cell r="R185">
            <v>123</v>
          </cell>
          <cell r="S185">
            <v>84.72</v>
          </cell>
          <cell r="U185">
            <v>0</v>
          </cell>
        </row>
        <row r="186">
          <cell r="C186" t="str">
            <v>UPA NOVA DESCOBERTA - CG Nº 008/2022</v>
          </cell>
          <cell r="E186" t="str">
            <v>RIVANILDO GUSMAO DA SILVA</v>
          </cell>
          <cell r="F186" t="str">
            <v>3 - Administrativo</v>
          </cell>
          <cell r="G186">
            <v>410105</v>
          </cell>
          <cell r="H186">
            <v>45536</v>
          </cell>
          <cell r="I186">
            <v>0</v>
          </cell>
          <cell r="J186">
            <v>516.32000000000005</v>
          </cell>
          <cell r="L186">
            <v>235.95</v>
          </cell>
          <cell r="M186">
            <v>7.06</v>
          </cell>
          <cell r="O186">
            <v>3.53</v>
          </cell>
          <cell r="S186">
            <v>0</v>
          </cell>
          <cell r="U186">
            <v>0</v>
          </cell>
        </row>
        <row r="187">
          <cell r="C187" t="str">
            <v>UPA NOVA DESCOBERTA - CG Nº 008/2022</v>
          </cell>
          <cell r="E187" t="str">
            <v>ROBSON FERREIRA DE SANTANA</v>
          </cell>
          <cell r="F187" t="str">
            <v>3 - Administrativo</v>
          </cell>
          <cell r="G187">
            <v>782320</v>
          </cell>
          <cell r="H187">
            <v>45536</v>
          </cell>
          <cell r="I187">
            <v>0</v>
          </cell>
          <cell r="J187">
            <v>62.58</v>
          </cell>
          <cell r="L187">
            <v>0</v>
          </cell>
          <cell r="M187">
            <v>0</v>
          </cell>
          <cell r="O187">
            <v>3.53</v>
          </cell>
          <cell r="S187">
            <v>0</v>
          </cell>
          <cell r="U187">
            <v>0</v>
          </cell>
        </row>
        <row r="188">
          <cell r="C188" t="str">
            <v>UPA NOVA DESCOBERTA - CG Nº 008/2022</v>
          </cell>
          <cell r="E188" t="str">
            <v>ROBSON SOARES DE SOUZA</v>
          </cell>
          <cell r="F188" t="str">
            <v>2 - Outros Profissionais da Saúde</v>
          </cell>
          <cell r="G188">
            <v>322605</v>
          </cell>
          <cell r="H188">
            <v>45536</v>
          </cell>
          <cell r="I188">
            <v>0</v>
          </cell>
          <cell r="J188">
            <v>247.09</v>
          </cell>
          <cell r="L188">
            <v>235.95</v>
          </cell>
          <cell r="M188">
            <v>7.06</v>
          </cell>
          <cell r="O188">
            <v>3.53</v>
          </cell>
          <cell r="R188">
            <v>246</v>
          </cell>
          <cell r="S188">
            <v>84.72</v>
          </cell>
          <cell r="U188">
            <v>0</v>
          </cell>
        </row>
        <row r="189">
          <cell r="C189" t="str">
            <v>UPA NOVA DESCOBERTA - CG Nº 008/2022</v>
          </cell>
          <cell r="E189" t="str">
            <v>RODRIGO LUIZ DA SILVA</v>
          </cell>
          <cell r="F189" t="str">
            <v>3 - Administrativo</v>
          </cell>
          <cell r="G189">
            <v>422110</v>
          </cell>
          <cell r="H189">
            <v>45536</v>
          </cell>
          <cell r="I189">
            <v>0</v>
          </cell>
          <cell r="J189">
            <v>235.28</v>
          </cell>
          <cell r="L189">
            <v>235.95</v>
          </cell>
          <cell r="M189">
            <v>7.06</v>
          </cell>
          <cell r="O189">
            <v>3.53</v>
          </cell>
          <cell r="S189">
            <v>70.599999999999994</v>
          </cell>
          <cell r="U189">
            <v>0</v>
          </cell>
        </row>
        <row r="190">
          <cell r="C190" t="str">
            <v>UPA NOVA DESCOBERTA - CG Nº 008/2022</v>
          </cell>
          <cell r="E190" t="str">
            <v>ROGERIO MONTEIRO DA SILVA</v>
          </cell>
          <cell r="F190" t="str">
            <v>3 - Administrativo</v>
          </cell>
          <cell r="G190">
            <v>514310</v>
          </cell>
          <cell r="H190">
            <v>45536</v>
          </cell>
          <cell r="I190">
            <v>0</v>
          </cell>
          <cell r="J190">
            <v>359.79</v>
          </cell>
          <cell r="L190">
            <v>235.95</v>
          </cell>
          <cell r="M190">
            <v>7.06</v>
          </cell>
          <cell r="O190">
            <v>3.53</v>
          </cell>
          <cell r="R190">
            <v>123</v>
          </cell>
          <cell r="S190">
            <v>84.72</v>
          </cell>
          <cell r="U190">
            <v>0</v>
          </cell>
        </row>
        <row r="191">
          <cell r="C191" t="str">
            <v>UPA NOVA DESCOBERTA - CG Nº 008/2022</v>
          </cell>
          <cell r="E191" t="str">
            <v>ROMERO FERNANDES DA SILVA</v>
          </cell>
          <cell r="F191" t="str">
            <v>3 - Administrativo</v>
          </cell>
          <cell r="G191">
            <v>413105</v>
          </cell>
          <cell r="H191">
            <v>45536</v>
          </cell>
          <cell r="I191">
            <v>0</v>
          </cell>
          <cell r="J191">
            <v>371.12</v>
          </cell>
          <cell r="L191">
            <v>235.95</v>
          </cell>
          <cell r="M191">
            <v>7.06</v>
          </cell>
          <cell r="O191">
            <v>3.53</v>
          </cell>
          <cell r="S191">
            <v>0</v>
          </cell>
          <cell r="U191">
            <v>0</v>
          </cell>
        </row>
        <row r="192">
          <cell r="C192" t="str">
            <v>UPA NOVA DESCOBERTA - CG Nº 008/2022</v>
          </cell>
          <cell r="E192" t="str">
            <v>ROSANA FLORENCIO DA SILVA SANTOS</v>
          </cell>
          <cell r="F192" t="str">
            <v>3 - Administrativo</v>
          </cell>
          <cell r="G192">
            <v>411005</v>
          </cell>
          <cell r="H192">
            <v>45536</v>
          </cell>
          <cell r="I192">
            <v>0</v>
          </cell>
          <cell r="J192">
            <v>276.24</v>
          </cell>
          <cell r="L192">
            <v>235.95</v>
          </cell>
          <cell r="M192">
            <v>7.06</v>
          </cell>
          <cell r="O192">
            <v>3.53</v>
          </cell>
          <cell r="R192">
            <v>172.2</v>
          </cell>
          <cell r="S192">
            <v>124.11</v>
          </cell>
          <cell r="U192">
            <v>0</v>
          </cell>
        </row>
        <row r="193">
          <cell r="C193" t="str">
            <v>UPA NOVA DESCOBERTA - CG Nº 008/2022</v>
          </cell>
          <cell r="E193" t="str">
            <v>ROSANA MAGALHAES DO NASCIMENTO</v>
          </cell>
          <cell r="F193" t="str">
            <v>2 - Outros Profissionais da Saúde</v>
          </cell>
          <cell r="G193">
            <v>322205</v>
          </cell>
          <cell r="H193">
            <v>45536</v>
          </cell>
          <cell r="I193">
            <v>0</v>
          </cell>
          <cell r="J193">
            <v>204.86</v>
          </cell>
          <cell r="L193">
            <v>235.95</v>
          </cell>
          <cell r="M193">
            <v>7.06</v>
          </cell>
          <cell r="O193">
            <v>3.53</v>
          </cell>
          <cell r="S193">
            <v>0</v>
          </cell>
          <cell r="U193">
            <v>0</v>
          </cell>
          <cell r="Y193">
            <v>1781.52</v>
          </cell>
          <cell r="AB193" t="str">
            <v>ABONO ASSIST FINANC PARC 08/2024</v>
          </cell>
        </row>
        <row r="194">
          <cell r="C194" t="str">
            <v>UPA NOVA DESCOBERTA - CG Nº 008/2022</v>
          </cell>
          <cell r="E194" t="str">
            <v>RUBIA HENRIQUE DE OLIVEIRA</v>
          </cell>
          <cell r="F194" t="str">
            <v>2 - Outros Profissionais da Saúde</v>
          </cell>
          <cell r="G194">
            <v>322205</v>
          </cell>
          <cell r="H194">
            <v>45536</v>
          </cell>
          <cell r="I194">
            <v>0</v>
          </cell>
          <cell r="J194">
            <v>250.9</v>
          </cell>
          <cell r="L194">
            <v>235.95</v>
          </cell>
          <cell r="M194">
            <v>7.06</v>
          </cell>
          <cell r="O194">
            <v>3.53</v>
          </cell>
          <cell r="S194">
            <v>0</v>
          </cell>
          <cell r="U194">
            <v>0</v>
          </cell>
          <cell r="Y194">
            <v>1708.02</v>
          </cell>
          <cell r="AB194" t="str">
            <v>ABONO ASSIST FINANC PARC 08/2024</v>
          </cell>
        </row>
        <row r="195">
          <cell r="C195" t="str">
            <v>UPA NOVA DESCOBERTA - CG Nº 008/2022</v>
          </cell>
          <cell r="E195" t="str">
            <v>RYAN FERNANDES LOPES DA SILVA</v>
          </cell>
          <cell r="F195" t="str">
            <v>3 - Administrativo</v>
          </cell>
          <cell r="G195">
            <v>413115</v>
          </cell>
          <cell r="H195">
            <v>45536</v>
          </cell>
          <cell r="I195">
            <v>0</v>
          </cell>
          <cell r="J195">
            <v>181.5</v>
          </cell>
          <cell r="L195">
            <v>235.95</v>
          </cell>
          <cell r="M195">
            <v>7.06</v>
          </cell>
          <cell r="O195">
            <v>3.53</v>
          </cell>
          <cell r="R195">
            <v>344.4</v>
          </cell>
          <cell r="S195">
            <v>85.28</v>
          </cell>
          <cell r="U195">
            <v>0</v>
          </cell>
        </row>
        <row r="196">
          <cell r="C196" t="str">
            <v>UPA NOVA DESCOBERTA - CG Nº 008/2022</v>
          </cell>
          <cell r="E196" t="str">
            <v>SABRINE DO NASCIMENTO SILVA COSTA</v>
          </cell>
          <cell r="F196" t="str">
            <v>2 - Outros Profissionais da Saúde</v>
          </cell>
          <cell r="G196">
            <v>322205</v>
          </cell>
          <cell r="H196">
            <v>45536</v>
          </cell>
          <cell r="I196">
            <v>0</v>
          </cell>
          <cell r="J196">
            <v>89.63</v>
          </cell>
          <cell r="L196">
            <v>235.95</v>
          </cell>
          <cell r="M196">
            <v>7.06</v>
          </cell>
          <cell r="O196">
            <v>3.53</v>
          </cell>
          <cell r="R196">
            <v>114.8</v>
          </cell>
          <cell r="S196">
            <v>88.2</v>
          </cell>
          <cell r="U196">
            <v>0</v>
          </cell>
          <cell r="Y196">
            <v>1781.52</v>
          </cell>
          <cell r="AB196" t="str">
            <v>ABONO ASSIST FINANC PARC 08/2024</v>
          </cell>
        </row>
        <row r="197">
          <cell r="C197" t="str">
            <v>UPA NOVA DESCOBERTA - CG Nº 008/2022</v>
          </cell>
          <cell r="E197" t="str">
            <v>SANDRA FELISMINA BARBOSA</v>
          </cell>
          <cell r="F197" t="str">
            <v>4 - Assistência Odontológica</v>
          </cell>
          <cell r="G197">
            <v>322415</v>
          </cell>
          <cell r="H197">
            <v>45536</v>
          </cell>
          <cell r="I197">
            <v>0</v>
          </cell>
          <cell r="J197">
            <v>238.04</v>
          </cell>
          <cell r="L197">
            <v>235.95</v>
          </cell>
          <cell r="M197">
            <v>7.06</v>
          </cell>
          <cell r="O197">
            <v>3.53</v>
          </cell>
          <cell r="S197">
            <v>93.75</v>
          </cell>
          <cell r="U197">
            <v>0</v>
          </cell>
        </row>
        <row r="198">
          <cell r="C198" t="str">
            <v>UPA NOVA DESCOBERTA - CG Nº 008/2022</v>
          </cell>
          <cell r="E198" t="str">
            <v>SERGIO JOSE GOMES DUARTE</v>
          </cell>
          <cell r="F198" t="str">
            <v>2 - Outros Profissionais da Saúde</v>
          </cell>
          <cell r="G198">
            <v>324205</v>
          </cell>
          <cell r="H198">
            <v>45536</v>
          </cell>
          <cell r="I198">
            <v>0</v>
          </cell>
          <cell r="J198">
            <v>246.24</v>
          </cell>
          <cell r="L198">
            <v>235.95</v>
          </cell>
          <cell r="M198">
            <v>7.06</v>
          </cell>
          <cell r="O198">
            <v>3.53</v>
          </cell>
          <cell r="S198">
            <v>0</v>
          </cell>
          <cell r="U198">
            <v>0</v>
          </cell>
        </row>
        <row r="199">
          <cell r="C199" t="str">
            <v>UPA NOVA DESCOBERTA - CG Nº 008/2022</v>
          </cell>
          <cell r="E199" t="str">
            <v>SEVERINO BATISTA DA SILVA JUNIOR</v>
          </cell>
          <cell r="F199" t="str">
            <v>3 - Administrativo</v>
          </cell>
          <cell r="G199">
            <v>515110</v>
          </cell>
          <cell r="H199">
            <v>45536</v>
          </cell>
          <cell r="I199">
            <v>0</v>
          </cell>
          <cell r="J199">
            <v>247.09</v>
          </cell>
          <cell r="L199">
            <v>235.95</v>
          </cell>
          <cell r="M199">
            <v>7.06</v>
          </cell>
          <cell r="O199">
            <v>3.53</v>
          </cell>
          <cell r="S199">
            <v>0</v>
          </cell>
          <cell r="U199">
            <v>0</v>
          </cell>
        </row>
        <row r="200">
          <cell r="C200" t="str">
            <v>UPA NOVA DESCOBERTA - CG Nº 008/2022</v>
          </cell>
          <cell r="E200" t="str">
            <v>SHEILA MARIA DUARTE</v>
          </cell>
          <cell r="F200" t="str">
            <v>2 - Outros Profissionais da Saúde</v>
          </cell>
          <cell r="G200">
            <v>322205</v>
          </cell>
          <cell r="H200">
            <v>45536</v>
          </cell>
          <cell r="I200">
            <v>0</v>
          </cell>
          <cell r="J200">
            <v>250.9</v>
          </cell>
          <cell r="L200">
            <v>235.95</v>
          </cell>
          <cell r="M200">
            <v>7.06</v>
          </cell>
          <cell r="O200">
            <v>3.53</v>
          </cell>
          <cell r="S200">
            <v>88.2</v>
          </cell>
          <cell r="U200">
            <v>0</v>
          </cell>
          <cell r="Y200">
            <v>1708.02</v>
          </cell>
          <cell r="AB200" t="str">
            <v>ABONO ASSIST FINANC PARC 08/2024</v>
          </cell>
        </row>
        <row r="201">
          <cell r="C201" t="str">
            <v>UPA NOVA DESCOBERTA - CG Nº 008/2022</v>
          </cell>
          <cell r="E201" t="str">
            <v>SINDOALA  LIUSKA VIEIRA SOUZA CAVALCANTI</v>
          </cell>
          <cell r="F201" t="str">
            <v>3 - Administrativo</v>
          </cell>
          <cell r="G201">
            <v>411005</v>
          </cell>
          <cell r="H201">
            <v>45536</v>
          </cell>
          <cell r="I201">
            <v>0</v>
          </cell>
          <cell r="J201">
            <v>259.69</v>
          </cell>
          <cell r="L201">
            <v>235.95</v>
          </cell>
          <cell r="M201">
            <v>7.06</v>
          </cell>
          <cell r="O201">
            <v>3.53</v>
          </cell>
          <cell r="S201">
            <v>0</v>
          </cell>
          <cell r="U201">
            <v>0</v>
          </cell>
        </row>
        <row r="202">
          <cell r="C202" t="str">
            <v>UPA NOVA DESCOBERTA - CG Nº 008/2022</v>
          </cell>
          <cell r="E202" t="str">
            <v>SOFIA GOMES DA SILVA</v>
          </cell>
          <cell r="F202" t="str">
            <v>2 - Outros Profissionais da Saúde</v>
          </cell>
          <cell r="G202">
            <v>223505</v>
          </cell>
          <cell r="H202">
            <v>45536</v>
          </cell>
          <cell r="I202">
            <v>0</v>
          </cell>
          <cell r="J202">
            <v>366.78</v>
          </cell>
          <cell r="L202">
            <v>235.95</v>
          </cell>
          <cell r="M202">
            <v>4.3600000000000003</v>
          </cell>
          <cell r="O202">
            <v>3.53</v>
          </cell>
          <cell r="S202">
            <v>0</v>
          </cell>
          <cell r="U202">
            <v>120.26</v>
          </cell>
          <cell r="X202" t="str">
            <v>AUXILIO CRECHE</v>
          </cell>
          <cell r="Y202">
            <v>1118.1500000000001</v>
          </cell>
          <cell r="AB202" t="str">
            <v>ABONO ASSIST FINANC PARC 08/2024</v>
          </cell>
        </row>
        <row r="203">
          <cell r="C203" t="str">
            <v>UPA NOVA DESCOBERTA - CG Nº 008/2022</v>
          </cell>
          <cell r="E203" t="str">
            <v>SONIA ANTONIA DO NASCIMENTO VERCOSA</v>
          </cell>
          <cell r="F203" t="str">
            <v>3 - Administrativo</v>
          </cell>
          <cell r="G203">
            <v>513430</v>
          </cell>
          <cell r="H203">
            <v>45536</v>
          </cell>
          <cell r="I203">
            <v>0</v>
          </cell>
          <cell r="J203">
            <v>205.68</v>
          </cell>
          <cell r="L203">
            <v>235.95</v>
          </cell>
          <cell r="M203">
            <v>7.06</v>
          </cell>
          <cell r="O203">
            <v>3.53</v>
          </cell>
          <cell r="R203">
            <v>246</v>
          </cell>
          <cell r="S203">
            <v>84.72</v>
          </cell>
          <cell r="U203">
            <v>0</v>
          </cell>
        </row>
        <row r="204">
          <cell r="C204" t="str">
            <v>UPA NOVA DESCOBERTA - CG Nº 008/2022</v>
          </cell>
          <cell r="E204" t="str">
            <v>SUELANY DE SOUZA WANDERLEY</v>
          </cell>
          <cell r="F204" t="str">
            <v>1 - Médico</v>
          </cell>
          <cell r="G204">
            <v>225124</v>
          </cell>
          <cell r="H204">
            <v>45536</v>
          </cell>
          <cell r="I204">
            <v>0</v>
          </cell>
          <cell r="J204">
            <v>547.59</v>
          </cell>
          <cell r="L204">
            <v>235.95</v>
          </cell>
          <cell r="M204">
            <v>7.06</v>
          </cell>
          <cell r="O204">
            <v>3.53</v>
          </cell>
          <cell r="S204">
            <v>0</v>
          </cell>
          <cell r="U204">
            <v>0</v>
          </cell>
        </row>
        <row r="205">
          <cell r="C205" t="str">
            <v>UPA NOVA DESCOBERTA - CG Nº 008/2022</v>
          </cell>
          <cell r="E205" t="str">
            <v>SUELDES BEZERRA DE ANDRADE</v>
          </cell>
          <cell r="F205" t="str">
            <v>2 - Outros Profissionais da Saúde</v>
          </cell>
          <cell r="G205">
            <v>766420</v>
          </cell>
          <cell r="H205">
            <v>45536</v>
          </cell>
          <cell r="I205">
            <v>0</v>
          </cell>
          <cell r="J205">
            <v>228.49</v>
          </cell>
          <cell r="L205">
            <v>235.95</v>
          </cell>
          <cell r="M205">
            <v>7.06</v>
          </cell>
          <cell r="O205">
            <v>3.53</v>
          </cell>
          <cell r="S205">
            <v>0</v>
          </cell>
          <cell r="U205">
            <v>0</v>
          </cell>
        </row>
        <row r="206">
          <cell r="C206" t="str">
            <v>UPA NOVA DESCOBERTA - CG Nº 008/2022</v>
          </cell>
          <cell r="E206" t="str">
            <v>SUELY BEZERRA DOS ANJOS</v>
          </cell>
          <cell r="F206" t="str">
            <v>3 - Administrativo</v>
          </cell>
          <cell r="G206">
            <v>513430</v>
          </cell>
          <cell r="H206">
            <v>45536</v>
          </cell>
          <cell r="I206">
            <v>0</v>
          </cell>
          <cell r="J206">
            <v>211.32</v>
          </cell>
          <cell r="L206">
            <v>235.95</v>
          </cell>
          <cell r="M206">
            <v>7.06</v>
          </cell>
          <cell r="O206">
            <v>3.53</v>
          </cell>
          <cell r="R206">
            <v>123</v>
          </cell>
          <cell r="S206">
            <v>84.72</v>
          </cell>
          <cell r="U206">
            <v>0</v>
          </cell>
        </row>
        <row r="207">
          <cell r="C207" t="str">
            <v>UPA NOVA DESCOBERTA - CG Nº 008/2022</v>
          </cell>
          <cell r="E207" t="str">
            <v>SUZAYNE MARIA DOS ANJOS PAIXAO</v>
          </cell>
          <cell r="F207" t="str">
            <v>2 - Outros Profissionais da Saúde</v>
          </cell>
          <cell r="G207">
            <v>223505</v>
          </cell>
          <cell r="H207">
            <v>45536</v>
          </cell>
          <cell r="I207">
            <v>0</v>
          </cell>
          <cell r="J207">
            <v>306.05</v>
          </cell>
          <cell r="L207">
            <v>235.95</v>
          </cell>
          <cell r="M207">
            <v>3.59</v>
          </cell>
          <cell r="O207">
            <v>3.53</v>
          </cell>
          <cell r="S207">
            <v>0</v>
          </cell>
          <cell r="U207">
            <v>0</v>
          </cell>
          <cell r="Y207">
            <v>1564.95</v>
          </cell>
          <cell r="AB207" t="str">
            <v>ABONO ASSIST FINANC PARC 08/2024</v>
          </cell>
        </row>
        <row r="208">
          <cell r="C208" t="str">
            <v>UPA NOVA DESCOBERTA - CG Nº 008/2022</v>
          </cell>
          <cell r="E208" t="str">
            <v>TELMA LUCIA DOS SANTOS</v>
          </cell>
          <cell r="F208" t="str">
            <v>2 - Outros Profissionais da Saúde</v>
          </cell>
          <cell r="G208">
            <v>322205</v>
          </cell>
          <cell r="H208">
            <v>45536</v>
          </cell>
          <cell r="I208">
            <v>0</v>
          </cell>
          <cell r="J208">
            <v>246.98</v>
          </cell>
          <cell r="L208">
            <v>235.95</v>
          </cell>
          <cell r="M208">
            <v>7.06</v>
          </cell>
          <cell r="O208">
            <v>3.53</v>
          </cell>
          <cell r="R208">
            <v>114.8</v>
          </cell>
          <cell r="S208">
            <v>73.5</v>
          </cell>
          <cell r="U208">
            <v>0</v>
          </cell>
          <cell r="Y208">
            <v>1708.02</v>
          </cell>
          <cell r="AB208" t="str">
            <v>ABONO ASSIST FINANC PARC 08/2024</v>
          </cell>
        </row>
        <row r="209">
          <cell r="C209" t="str">
            <v>UPA NOVA DESCOBERTA - CG Nº 008/2022</v>
          </cell>
          <cell r="E209" t="str">
            <v>VANESSA GOMES DA SILVA FERREIRA</v>
          </cell>
          <cell r="F209" t="str">
            <v>2 - Outros Profissionais da Saúde</v>
          </cell>
          <cell r="G209">
            <v>322205</v>
          </cell>
          <cell r="H209">
            <v>45536</v>
          </cell>
          <cell r="I209">
            <v>0</v>
          </cell>
          <cell r="J209">
            <v>210.74</v>
          </cell>
          <cell r="L209">
            <v>235.95</v>
          </cell>
          <cell r="M209">
            <v>7.06</v>
          </cell>
          <cell r="O209">
            <v>3.53</v>
          </cell>
          <cell r="S209">
            <v>0</v>
          </cell>
          <cell r="U209">
            <v>0</v>
          </cell>
          <cell r="Y209">
            <v>1708.02</v>
          </cell>
          <cell r="AB209" t="str">
            <v>ABONO ASSIST FINANC PARC 08/2024</v>
          </cell>
        </row>
        <row r="210">
          <cell r="C210" t="str">
            <v>UPA NOVA DESCOBERTA - CG Nº 008/2022</v>
          </cell>
          <cell r="E210" t="str">
            <v>VANESSA PAULINA DOS PASSOS</v>
          </cell>
          <cell r="F210" t="str">
            <v>3 - Administrativo</v>
          </cell>
          <cell r="G210">
            <v>521130</v>
          </cell>
          <cell r="H210">
            <v>45536</v>
          </cell>
          <cell r="I210">
            <v>0</v>
          </cell>
          <cell r="J210">
            <v>192.21</v>
          </cell>
          <cell r="L210">
            <v>235.95</v>
          </cell>
          <cell r="M210">
            <v>7.06</v>
          </cell>
          <cell r="O210">
            <v>3.53</v>
          </cell>
          <cell r="S210">
            <v>84.72</v>
          </cell>
          <cell r="U210">
            <v>0</v>
          </cell>
        </row>
        <row r="211">
          <cell r="C211" t="str">
            <v>UPA NOVA DESCOBERTA - CG Nº 008/2022</v>
          </cell>
          <cell r="E211" t="str">
            <v>VINICIUS DE LIRA NUNES</v>
          </cell>
          <cell r="F211" t="str">
            <v>2 - Outros Profissionais da Saúde</v>
          </cell>
          <cell r="G211">
            <v>223505</v>
          </cell>
          <cell r="H211">
            <v>45536</v>
          </cell>
          <cell r="I211">
            <v>0</v>
          </cell>
          <cell r="J211">
            <v>190.03</v>
          </cell>
          <cell r="L211">
            <v>235.95</v>
          </cell>
          <cell r="M211">
            <v>2.79</v>
          </cell>
          <cell r="O211">
            <v>3.53</v>
          </cell>
          <cell r="S211">
            <v>0</v>
          </cell>
          <cell r="U211">
            <v>0</v>
          </cell>
          <cell r="Y211">
            <v>2459.15</v>
          </cell>
          <cell r="AB211" t="str">
            <v>ABONO ASSIST FINANC PARC 08/2024</v>
          </cell>
        </row>
        <row r="212">
          <cell r="C212" t="str">
            <v>UPA NOVA DESCOBERTA - CG Nº 008/2022</v>
          </cell>
          <cell r="E212" t="str">
            <v>VITOR ESTENIO ALVES CORDEIRO</v>
          </cell>
          <cell r="F212" t="str">
            <v>1 - Médico</v>
          </cell>
          <cell r="G212">
            <v>225125</v>
          </cell>
          <cell r="H212">
            <v>45536</v>
          </cell>
          <cell r="I212">
            <v>0</v>
          </cell>
          <cell r="J212">
            <v>546.19000000000005</v>
          </cell>
          <cell r="L212">
            <v>235.95</v>
          </cell>
          <cell r="M212">
            <v>7.06</v>
          </cell>
          <cell r="O212">
            <v>3.53</v>
          </cell>
          <cell r="S212">
            <v>0</v>
          </cell>
          <cell r="U212">
            <v>0</v>
          </cell>
        </row>
        <row r="213">
          <cell r="C213" t="str">
            <v>UPA NOVA DESCOBERTA - CG Nº 008/2022</v>
          </cell>
          <cell r="E213" t="str">
            <v>VITORIA TAVANY DE SOUZA NASCIMENTO</v>
          </cell>
          <cell r="F213" t="str">
            <v>3 - Administrativo</v>
          </cell>
          <cell r="G213">
            <v>516345</v>
          </cell>
          <cell r="H213">
            <v>45536</v>
          </cell>
          <cell r="I213">
            <v>0</v>
          </cell>
          <cell r="J213">
            <v>140.28</v>
          </cell>
          <cell r="L213">
            <v>235.95</v>
          </cell>
          <cell r="M213">
            <v>7.06</v>
          </cell>
          <cell r="O213">
            <v>3.53</v>
          </cell>
          <cell r="R213">
            <v>246</v>
          </cell>
          <cell r="S213">
            <v>64.95</v>
          </cell>
          <cell r="U213">
            <v>0</v>
          </cell>
        </row>
        <row r="214">
          <cell r="C214" t="str">
            <v>UPA NOVA DESCOBERTA - CG Nº 008/2022</v>
          </cell>
          <cell r="E214" t="str">
            <v>VIVIANE CANDIDO DA SILVA</v>
          </cell>
          <cell r="F214" t="str">
            <v>3 - Administrativo</v>
          </cell>
          <cell r="G214">
            <v>411005</v>
          </cell>
          <cell r="H214">
            <v>45536</v>
          </cell>
          <cell r="I214">
            <v>0</v>
          </cell>
          <cell r="J214">
            <v>276.24</v>
          </cell>
          <cell r="L214">
            <v>235.95</v>
          </cell>
          <cell r="M214">
            <v>7.06</v>
          </cell>
          <cell r="O214">
            <v>3.53</v>
          </cell>
          <cell r="S214">
            <v>0</v>
          </cell>
          <cell r="U214">
            <v>0</v>
          </cell>
        </row>
        <row r="215">
          <cell r="C215" t="str">
            <v>UPA NOVA DESCOBERTA - CG Nº 008/2022</v>
          </cell>
          <cell r="E215" t="str">
            <v>VIVIANE SOARES DA SILVA</v>
          </cell>
          <cell r="F215" t="str">
            <v>3 - Administrativo</v>
          </cell>
          <cell r="G215">
            <v>513430</v>
          </cell>
          <cell r="H215">
            <v>45536</v>
          </cell>
          <cell r="I215">
            <v>0</v>
          </cell>
          <cell r="J215">
            <v>159.08000000000001</v>
          </cell>
          <cell r="L215">
            <v>235.95</v>
          </cell>
          <cell r="M215">
            <v>7.06</v>
          </cell>
          <cell r="O215">
            <v>3.53</v>
          </cell>
          <cell r="S215">
            <v>84.72</v>
          </cell>
          <cell r="U215">
            <v>0</v>
          </cell>
        </row>
        <row r="216">
          <cell r="C216" t="str">
            <v>UPA NOVA DESCOBERTA - CG Nº 008/2022</v>
          </cell>
          <cell r="E216" t="str">
            <v>WAGNER PEREIRA SEABRA</v>
          </cell>
          <cell r="F216" t="str">
            <v>3 - Administrativo</v>
          </cell>
          <cell r="G216">
            <v>517410</v>
          </cell>
          <cell r="H216">
            <v>45536</v>
          </cell>
          <cell r="I216">
            <v>0</v>
          </cell>
          <cell r="J216">
            <v>204.03</v>
          </cell>
          <cell r="L216">
            <v>235.95</v>
          </cell>
          <cell r="M216">
            <v>7.06</v>
          </cell>
          <cell r="O216">
            <v>3.53</v>
          </cell>
          <cell r="S216">
            <v>84.72</v>
          </cell>
          <cell r="U216">
            <v>0</v>
          </cell>
        </row>
        <row r="217">
          <cell r="C217" t="str">
            <v>UPA NOVA DESCOBERTA - CG Nº 008/2022</v>
          </cell>
          <cell r="E217" t="str">
            <v>WELHINGTON JOSE DA SILVA</v>
          </cell>
          <cell r="F217" t="str">
            <v>2 - Outros Profissionais da Saúde</v>
          </cell>
          <cell r="G217">
            <v>322205</v>
          </cell>
          <cell r="H217">
            <v>45536</v>
          </cell>
          <cell r="I217">
            <v>0</v>
          </cell>
          <cell r="J217">
            <v>210.74</v>
          </cell>
          <cell r="L217">
            <v>235.95</v>
          </cell>
          <cell r="M217">
            <v>7.06</v>
          </cell>
          <cell r="O217">
            <v>3.53</v>
          </cell>
          <cell r="S217">
            <v>88.2</v>
          </cell>
          <cell r="U217">
            <v>0</v>
          </cell>
          <cell r="Y217">
            <v>1708.02</v>
          </cell>
          <cell r="AB217" t="str">
            <v>ABONO ASSIST FINANC PARC 08/2024</v>
          </cell>
        </row>
        <row r="218">
          <cell r="C218" t="str">
            <v>UPA NOVA DESCOBERTA - CG Nº 008/2022</v>
          </cell>
          <cell r="E218" t="str">
            <v>WILLANY SILVERIO COSTA</v>
          </cell>
          <cell r="F218" t="str">
            <v>1 - Médico</v>
          </cell>
          <cell r="G218">
            <v>225125</v>
          </cell>
          <cell r="H218">
            <v>45536</v>
          </cell>
          <cell r="I218">
            <v>0</v>
          </cell>
          <cell r="J218">
            <v>438.61</v>
          </cell>
          <cell r="L218">
            <v>235.95</v>
          </cell>
          <cell r="M218">
            <v>7.06</v>
          </cell>
          <cell r="O218">
            <v>3.53</v>
          </cell>
          <cell r="S218">
            <v>0</v>
          </cell>
          <cell r="U218">
            <v>0</v>
          </cell>
        </row>
        <row r="219">
          <cell r="C219" t="str">
            <v>UPA NOVA DESCOBERTA - CG Nº 008/2022</v>
          </cell>
          <cell r="E219" t="str">
            <v>WILLYANNE MARIA DA CONCEICAO</v>
          </cell>
          <cell r="F219" t="str">
            <v>1 - Médico</v>
          </cell>
          <cell r="G219">
            <v>225125</v>
          </cell>
          <cell r="H219">
            <v>45536</v>
          </cell>
          <cell r="I219">
            <v>0</v>
          </cell>
          <cell r="J219">
            <v>343.6</v>
          </cell>
          <cell r="L219">
            <v>235.95</v>
          </cell>
          <cell r="M219">
            <v>7.06</v>
          </cell>
          <cell r="O219">
            <v>3.53</v>
          </cell>
          <cell r="S219">
            <v>0</v>
          </cell>
          <cell r="U21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E656-0E51-4E2A-BF84-BC22960EC9A4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9767633000528</v>
      </c>
      <c r="B3" s="9" t="str">
        <f>'[1]TCE - ANEXO III - Preencher'!C12</f>
        <v>UPA NOVA DESCOBERTA - CG Nº 008/2022</v>
      </c>
      <c r="C3" s="10"/>
      <c r="D3" s="11" t="str">
        <f>'[1]TCE - ANEXO III - Preencher'!E12</f>
        <v>ADELANE MARIA ROCHA LEITE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>
        <f>'[1]TCE - ANEXO III - Preencher'!G12</f>
        <v>251605</v>
      </c>
      <c r="G3" s="13">
        <f>IF('[1]TCE - ANEXO III - Preencher'!H12="","",'[1]TCE - ANEXO III - Preencher'!H12)</f>
        <v>45536</v>
      </c>
      <c r="H3" s="14">
        <f>'[1]TCE - ANEXO III - Preencher'!I12</f>
        <v>0</v>
      </c>
      <c r="I3" s="14">
        <f>'[1]TCE - ANEXO III - Preencher'!J12</f>
        <v>540.88</v>
      </c>
      <c r="J3" s="14">
        <f>'[1]TCE - ANEXO III - Preencher'!K12</f>
        <v>0</v>
      </c>
      <c r="K3" s="15">
        <f>'[1]TCE - ANEXO III - Preencher'!L12</f>
        <v>235.96</v>
      </c>
      <c r="L3" s="15">
        <f>'[1]TCE - ANEXO III - Preencher'!M12</f>
        <v>7.06</v>
      </c>
      <c r="M3" s="15">
        <f>K3-L3</f>
        <v>228.9</v>
      </c>
      <c r="N3" s="15">
        <f>'[1]TCE - ANEXO III - Preencher'!O12</f>
        <v>3.52</v>
      </c>
      <c r="O3" s="15">
        <f>'[1]TCE - ANEXO III - Preencher'!P12</f>
        <v>0</v>
      </c>
      <c r="P3" s="16">
        <f>N3-O3</f>
        <v>3.52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773.3</v>
      </c>
    </row>
    <row r="4" spans="1:28" x14ac:dyDescent="0.2">
      <c r="A4" s="8">
        <f>IFERROR(VLOOKUP(B4,'[1]DADOS (OCULTAR)'!$Q$3:$S$136,3,0),"")</f>
        <v>9767633000528</v>
      </c>
      <c r="B4" s="9" t="str">
        <f>'[1]TCE - ANEXO III - Preencher'!C13</f>
        <v>UPA NOVA DESCOBERTA - CG Nº 008/2022</v>
      </c>
      <c r="C4" s="10"/>
      <c r="D4" s="11" t="str">
        <f>'[1]TCE - ANEXO III - Preencher'!E13</f>
        <v xml:space="preserve">ADEMAR DA PAZ GOMES </v>
      </c>
      <c r="E4" s="9" t="str">
        <f>IF('[1]TCE - ANEXO III - Preencher'!F13="4 - Assistência Odontológica","2 - Outros Profissionais da Saúde",'[1]TCE - ANEXO III - Preencher'!F13)</f>
        <v>3 - Administrativo</v>
      </c>
      <c r="F4" s="12">
        <f>'[1]TCE - ANEXO III - Preencher'!G13</f>
        <v>517410</v>
      </c>
      <c r="G4" s="13">
        <f>IF('[1]TCE - ANEXO III - Preencher'!H13="","",'[1]TCE - ANEXO III - Preencher'!H13)</f>
        <v>45536</v>
      </c>
      <c r="H4" s="14">
        <f>'[1]TCE - ANEXO III - Preencher'!I13</f>
        <v>0</v>
      </c>
      <c r="I4" s="14">
        <f>'[1]TCE - ANEXO III - Preencher'!J13</f>
        <v>149.66999999999999</v>
      </c>
      <c r="J4" s="14">
        <f>'[1]TCE - ANEXO III - Preencher'!K13</f>
        <v>0</v>
      </c>
      <c r="K4" s="15">
        <f>'[1]TCE - ANEXO III - Preencher'!L13</f>
        <v>235.96</v>
      </c>
      <c r="L4" s="15">
        <f>'[1]TCE - ANEXO III - Preencher'!M13</f>
        <v>7.06</v>
      </c>
      <c r="M4" s="15">
        <f t="shared" ref="M4:M67" si="1">K4-L4</f>
        <v>228.9</v>
      </c>
      <c r="N4" s="15">
        <f>'[1]TCE - ANEXO III - Preencher'!O13</f>
        <v>3.52</v>
      </c>
      <c r="O4" s="15">
        <f>'[1]TCE - ANEXO III - Preencher'!P13</f>
        <v>0</v>
      </c>
      <c r="P4" s="16">
        <f t="shared" ref="P4:P67" si="2">N4-O4</f>
        <v>3.52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382.09</v>
      </c>
    </row>
    <row r="5" spans="1:28" x14ac:dyDescent="0.2">
      <c r="A5" s="8">
        <f>IFERROR(VLOOKUP(B5,'[1]DADOS (OCULTAR)'!$Q$3:$S$136,3,0),"")</f>
        <v>9767633000528</v>
      </c>
      <c r="B5" s="9" t="str">
        <f>'[1]TCE - ANEXO III - Preencher'!C14</f>
        <v>UPA NOVA DESCOBERTA - CG Nº 008/2022</v>
      </c>
      <c r="C5" s="10"/>
      <c r="D5" s="11" t="str">
        <f>'[1]TCE - ANEXO III - Preencher'!E14</f>
        <v>ADRIANA CARNEIRO GUEDES ALCOFORADO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>
        <f>'[1]TCE - ANEXO III - Preencher'!G14</f>
        <v>223208</v>
      </c>
      <c r="G5" s="13">
        <f>IF('[1]TCE - ANEXO III - Preencher'!H14="","",'[1]TCE - ANEXO III - Preencher'!H14)</f>
        <v>45536</v>
      </c>
      <c r="H5" s="14">
        <f>'[1]TCE - ANEXO III - Preencher'!I14</f>
        <v>0</v>
      </c>
      <c r="I5" s="14">
        <f>'[1]TCE - ANEXO III - Preencher'!J14</f>
        <v>452.77</v>
      </c>
      <c r="J5" s="14">
        <f>'[1]TCE - ANEXO III - Preencher'!K14</f>
        <v>0</v>
      </c>
      <c r="K5" s="15">
        <f>'[1]TCE - ANEXO III - Preencher'!L14</f>
        <v>235.96</v>
      </c>
      <c r="L5" s="15">
        <f>'[1]TCE - ANEXO III - Preencher'!M14</f>
        <v>7.06</v>
      </c>
      <c r="M5" s="15">
        <f t="shared" si="1"/>
        <v>228.9</v>
      </c>
      <c r="N5" s="15">
        <f>'[1]TCE - ANEXO III - Preencher'!O14</f>
        <v>3.52</v>
      </c>
      <c r="O5" s="15">
        <f>'[1]TCE - ANEXO III - Preencher'!P14</f>
        <v>0</v>
      </c>
      <c r="P5" s="16">
        <f t="shared" si="2"/>
        <v>3.52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685.18999999999994</v>
      </c>
    </row>
    <row r="6" spans="1:28" x14ac:dyDescent="0.2">
      <c r="A6" s="8">
        <f>IFERROR(VLOOKUP(B6,'[1]DADOS (OCULTAR)'!$Q$3:$S$136,3,0),"")</f>
        <v>9767633000528</v>
      </c>
      <c r="B6" s="9" t="str">
        <f>'[1]TCE - ANEXO III - Preencher'!C15</f>
        <v>UPA NOVA DESCOBERTA - CG Nº 008/2022</v>
      </c>
      <c r="C6" s="10"/>
      <c r="D6" s="11" t="str">
        <f>'[1]TCE - ANEXO III - Preencher'!E15</f>
        <v>ADRIELLY BEATRIZ MELO DE OLIVEIRA</v>
      </c>
      <c r="E6" s="9" t="str">
        <f>IF('[1]TCE - ANEXO III - Preencher'!F15="4 - Assistência Odontológica","2 - Outros Profissionais da Saúde",'[1]TCE - ANEXO III - Preencher'!F15)</f>
        <v>3 - Administrativo</v>
      </c>
      <c r="F6" s="12">
        <f>'[1]TCE - ANEXO III - Preencher'!G15</f>
        <v>422110</v>
      </c>
      <c r="G6" s="13">
        <f>IF('[1]TCE - ANEXO III - Preencher'!H15="","",'[1]TCE - ANEXO III - Preencher'!H15)</f>
        <v>45536</v>
      </c>
      <c r="H6" s="14">
        <f>'[1]TCE - ANEXO III - Preencher'!I15</f>
        <v>0</v>
      </c>
      <c r="I6" s="14">
        <f>'[1]TCE - ANEXO III - Preencher'!J15</f>
        <v>159.08000000000001</v>
      </c>
      <c r="J6" s="14">
        <f>'[1]TCE - ANEXO III - Preencher'!K15</f>
        <v>0</v>
      </c>
      <c r="K6" s="15">
        <f>'[1]TCE - ANEXO III - Preencher'!L15</f>
        <v>235.96</v>
      </c>
      <c r="L6" s="15">
        <f>'[1]TCE - ANEXO III - Preencher'!M15</f>
        <v>7.06</v>
      </c>
      <c r="M6" s="15">
        <f t="shared" si="1"/>
        <v>228.9</v>
      </c>
      <c r="N6" s="15">
        <f>'[1]TCE - ANEXO III - Preencher'!O15</f>
        <v>3.52</v>
      </c>
      <c r="O6" s="15">
        <f>'[1]TCE - ANEXO III - Preencher'!P15</f>
        <v>0</v>
      </c>
      <c r="P6" s="16">
        <f t="shared" si="2"/>
        <v>3.52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391.5</v>
      </c>
    </row>
    <row r="7" spans="1:28" x14ac:dyDescent="0.2">
      <c r="A7" s="8">
        <f>IFERROR(VLOOKUP(B7,'[1]DADOS (OCULTAR)'!$Q$3:$S$136,3,0),"")</f>
        <v>9767633000528</v>
      </c>
      <c r="B7" s="9" t="str">
        <f>'[1]TCE - ANEXO III - Preencher'!C16</f>
        <v>UPA NOVA DESCOBERTA - CG Nº 008/2022</v>
      </c>
      <c r="C7" s="10"/>
      <c r="D7" s="11" t="str">
        <f>'[1]TCE - ANEXO III - Preencher'!E16</f>
        <v>ALANA FERNANDA DA SILVA NASCIMENTO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>
        <f>'[1]TCE - ANEXO III - Preencher'!G16</f>
        <v>223405</v>
      </c>
      <c r="G7" s="13">
        <f>IF('[1]TCE - ANEXO III - Preencher'!H16="","",'[1]TCE - ANEXO III - Preencher'!H16)</f>
        <v>45536</v>
      </c>
      <c r="H7" s="14">
        <f>'[1]TCE - ANEXO III - Preencher'!I16</f>
        <v>0</v>
      </c>
      <c r="I7" s="14">
        <f>'[1]TCE - ANEXO III - Preencher'!J16</f>
        <v>310.86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3.52</v>
      </c>
      <c r="O7" s="15">
        <f>'[1]TCE - ANEXO III - Preencher'!P16</f>
        <v>0</v>
      </c>
      <c r="P7" s="16">
        <f t="shared" si="2"/>
        <v>3.52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314.38</v>
      </c>
    </row>
    <row r="8" spans="1:28" x14ac:dyDescent="0.2">
      <c r="A8" s="8">
        <f>IFERROR(VLOOKUP(B8,'[1]DADOS (OCULTAR)'!$Q$3:$S$136,3,0),"")</f>
        <v>9767633000528</v>
      </c>
      <c r="B8" s="9" t="str">
        <f>'[1]TCE - ANEXO III - Preencher'!C17</f>
        <v>UPA NOVA DESCOBERTA - CG Nº 008/2022</v>
      </c>
      <c r="C8" s="10"/>
      <c r="D8" s="11" t="str">
        <f>'[1]TCE - ANEXO III - Preencher'!E17</f>
        <v>ALANA SAMYRA DE SENA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>
        <f>'[1]TCE - ANEXO III - Preencher'!G17</f>
        <v>411005</v>
      </c>
      <c r="G8" s="13">
        <f>IF('[1]TCE - ANEXO III - Preencher'!H17="","",'[1]TCE - ANEXO III - Preencher'!H17)</f>
        <v>45536</v>
      </c>
      <c r="H8" s="14">
        <f>'[1]TCE - ANEXO III - Preencher'!I17</f>
        <v>0</v>
      </c>
      <c r="I8" s="14">
        <f>'[1]TCE - ANEXO III - Preencher'!J17</f>
        <v>79.599999999999994</v>
      </c>
      <c r="J8" s="14">
        <f>'[1]TCE - ANEXO III - Preencher'!K17</f>
        <v>0</v>
      </c>
      <c r="K8" s="15">
        <f>'[1]TCE - ANEXO III - Preencher'!L17</f>
        <v>235.96</v>
      </c>
      <c r="L8" s="15">
        <f>'[1]TCE - ANEXO III - Preencher'!M17</f>
        <v>7.06</v>
      </c>
      <c r="M8" s="15">
        <f t="shared" si="1"/>
        <v>228.9</v>
      </c>
      <c r="N8" s="15">
        <f>'[1]TCE - ANEXO III - Preencher'!O17</f>
        <v>3.52</v>
      </c>
      <c r="O8" s="15">
        <f>'[1]TCE - ANEXO III - Preencher'!P17</f>
        <v>0</v>
      </c>
      <c r="P8" s="16">
        <f t="shared" si="2"/>
        <v>3.52</v>
      </c>
      <c r="Q8" s="15">
        <f>'[1]TCE - ANEXO III - Preencher'!R17</f>
        <v>0</v>
      </c>
      <c r="R8" s="15">
        <f>'[1]TCE - ANEXO III - Preencher'!S17</f>
        <v>39.799999999999997</v>
      </c>
      <c r="S8" s="16">
        <f t="shared" si="3"/>
        <v>-39.799999999999997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272.21999999999997</v>
      </c>
    </row>
    <row r="9" spans="1:28" x14ac:dyDescent="0.2">
      <c r="A9" s="8">
        <f>IFERROR(VLOOKUP(B9,'[1]DADOS (OCULTAR)'!$Q$3:$S$136,3,0),"")</f>
        <v>9767633000528</v>
      </c>
      <c r="B9" s="9" t="str">
        <f>'[1]TCE - ANEXO III - Preencher'!C18</f>
        <v>UPA NOVA DESCOBERTA - CG Nº 008/2022</v>
      </c>
      <c r="C9" s="10"/>
      <c r="D9" s="11" t="str">
        <f>'[1]TCE - ANEXO III - Preencher'!E18</f>
        <v>ALCILENE DA CONCEICÃO PEREIRA CASTOR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>
        <f>'[1]TCE - ANEXO III - Preencher'!G18</f>
        <v>322205</v>
      </c>
      <c r="G9" s="13">
        <f>IF('[1]TCE - ANEXO III - Preencher'!H18="","",'[1]TCE - ANEXO III - Preencher'!H18)</f>
        <v>45536</v>
      </c>
      <c r="H9" s="14">
        <f>'[1]TCE - ANEXO III - Preencher'!I18</f>
        <v>0</v>
      </c>
      <c r="I9" s="14">
        <f>'[1]TCE - ANEXO III - Preencher'!J18</f>
        <v>198.98</v>
      </c>
      <c r="J9" s="14">
        <f>'[1]TCE - ANEXO III - Preencher'!K18</f>
        <v>0</v>
      </c>
      <c r="K9" s="15">
        <f>'[1]TCE - ANEXO III - Preencher'!L18</f>
        <v>235.96</v>
      </c>
      <c r="L9" s="15">
        <f>'[1]TCE - ANEXO III - Preencher'!M18</f>
        <v>7.06</v>
      </c>
      <c r="M9" s="15">
        <f t="shared" si="1"/>
        <v>228.9</v>
      </c>
      <c r="N9" s="15">
        <f>'[1]TCE - ANEXO III - Preencher'!O18</f>
        <v>3.52</v>
      </c>
      <c r="O9" s="15">
        <f>'[1]TCE - ANEXO III - Preencher'!P18</f>
        <v>0</v>
      </c>
      <c r="P9" s="16">
        <f t="shared" si="2"/>
        <v>3.52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1855.02</v>
      </c>
      <c r="Y9" s="15">
        <f>'[1]TCE - ANEXO III - Preencher'!Z18</f>
        <v>0</v>
      </c>
      <c r="Z9" s="16">
        <f t="shared" si="5"/>
        <v>1855.02</v>
      </c>
      <c r="AA9" s="17" t="str">
        <f>IF('[1]TCE - ANEXO III - Preencher'!AB18="","",'[1]TCE - ANEXO III - Preencher'!AB18)</f>
        <v>ABONO ASSIST FINANC PARC 08/2024</v>
      </c>
      <c r="AB9" s="15">
        <f t="shared" si="0"/>
        <v>2286.42</v>
      </c>
    </row>
    <row r="10" spans="1:28" x14ac:dyDescent="0.2">
      <c r="A10" s="8">
        <f>IFERROR(VLOOKUP(B10,'[1]DADOS (OCULTAR)'!$Q$3:$S$136,3,0),"")</f>
        <v>9767633000528</v>
      </c>
      <c r="B10" s="9" t="str">
        <f>'[1]TCE - ANEXO III - Preencher'!C19</f>
        <v>UPA NOVA DESCOBERTA - CG Nº 008/2022</v>
      </c>
      <c r="C10" s="10"/>
      <c r="D10" s="11" t="str">
        <f>'[1]TCE - ANEXO III - Preencher'!E19</f>
        <v xml:space="preserve">ALCILENE MARIA DA SILVA 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>
        <f>'[1]TCE - ANEXO III - Preencher'!G19</f>
        <v>322205</v>
      </c>
      <c r="G10" s="13">
        <f>IF('[1]TCE - ANEXO III - Preencher'!H19="","",'[1]TCE - ANEXO III - Preencher'!H19)</f>
        <v>45536</v>
      </c>
      <c r="H10" s="14">
        <f>'[1]TCE - ANEXO III - Preencher'!I19</f>
        <v>0</v>
      </c>
      <c r="I10" s="14">
        <f>'[1]TCE - ANEXO III - Preencher'!J19</f>
        <v>181.48</v>
      </c>
      <c r="J10" s="14">
        <f>'[1]TCE - ANEXO III - Preencher'!K19</f>
        <v>0</v>
      </c>
      <c r="K10" s="15">
        <f>'[1]TCE - ANEXO III - Preencher'!L19</f>
        <v>235.96</v>
      </c>
      <c r="L10" s="15">
        <f>'[1]TCE - ANEXO III - Preencher'!M19</f>
        <v>7.06</v>
      </c>
      <c r="M10" s="15">
        <f t="shared" si="1"/>
        <v>228.9</v>
      </c>
      <c r="N10" s="15">
        <f>'[1]TCE - ANEXO III - Preencher'!O19</f>
        <v>3.52</v>
      </c>
      <c r="O10" s="15">
        <f>'[1]TCE - ANEXO III - Preencher'!P19</f>
        <v>0</v>
      </c>
      <c r="P10" s="16">
        <f t="shared" si="2"/>
        <v>3.52</v>
      </c>
      <c r="Q10" s="15">
        <f>'[1]TCE - ANEXO III - Preencher'!R19</f>
        <v>115.05</v>
      </c>
      <c r="R10" s="15">
        <f>'[1]TCE - ANEXO III - Preencher'!S19</f>
        <v>84.72</v>
      </c>
      <c r="S10" s="16">
        <f t="shared" si="3"/>
        <v>30.33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1835.02</v>
      </c>
      <c r="Y10" s="15">
        <f>'[1]TCE - ANEXO III - Preencher'!Z19</f>
        <v>0</v>
      </c>
      <c r="Z10" s="16">
        <f t="shared" si="5"/>
        <v>1835.02</v>
      </c>
      <c r="AA10" s="17" t="str">
        <f>IF('[1]TCE - ANEXO III - Preencher'!AB19="","",'[1]TCE - ANEXO III - Preencher'!AB19)</f>
        <v>ABONO ASSIST FINANC PARC 08/2024</v>
      </c>
      <c r="AB10" s="15">
        <f t="shared" si="0"/>
        <v>2279.25</v>
      </c>
    </row>
    <row r="11" spans="1:28" x14ac:dyDescent="0.2">
      <c r="A11" s="8">
        <f>IFERROR(VLOOKUP(B11,'[1]DADOS (OCULTAR)'!$Q$3:$S$136,3,0),"")</f>
        <v>9767633000528</v>
      </c>
      <c r="B11" s="9" t="str">
        <f>'[1]TCE - ANEXO III - Preencher'!C20</f>
        <v>UPA NOVA DESCOBERTA - CG Nº 008/2022</v>
      </c>
      <c r="C11" s="10"/>
      <c r="D11" s="11" t="str">
        <f>'[1]TCE - ANEXO III - Preencher'!E20</f>
        <v>ALDERY VITORIANO BEZERRA NETO</v>
      </c>
      <c r="E11" s="9" t="str">
        <f>IF('[1]TCE - ANEXO III - Preencher'!F20="4 - Assistência Odontológica","2 - Outros Profissionais da Saúde",'[1]TCE - ANEXO III - Preencher'!F20)</f>
        <v>1 - Médico</v>
      </c>
      <c r="F11" s="12">
        <f>'[1]TCE - ANEXO III - Preencher'!G20</f>
        <v>225125</v>
      </c>
      <c r="G11" s="13">
        <f>IF('[1]TCE - ANEXO III - Preencher'!H20="","",'[1]TCE - ANEXO III - Preencher'!H20)</f>
        <v>45536</v>
      </c>
      <c r="H11" s="14">
        <f>'[1]TCE - ANEXO III - Preencher'!I20</f>
        <v>0</v>
      </c>
      <c r="I11" s="14">
        <f>'[1]TCE - ANEXO III - Preencher'!J20</f>
        <v>582.04999999999995</v>
      </c>
      <c r="J11" s="14">
        <f>'[1]TCE - ANEXO III - Preencher'!K20</f>
        <v>0</v>
      </c>
      <c r="K11" s="15">
        <f>'[1]TCE - ANEXO III - Preencher'!L20</f>
        <v>235.96</v>
      </c>
      <c r="L11" s="15">
        <f>'[1]TCE - ANEXO III - Preencher'!M20</f>
        <v>7.06</v>
      </c>
      <c r="M11" s="15">
        <f t="shared" si="1"/>
        <v>228.9</v>
      </c>
      <c r="N11" s="15">
        <f>'[1]TCE - ANEXO III - Preencher'!O20</f>
        <v>3.52</v>
      </c>
      <c r="O11" s="15">
        <f>'[1]TCE - ANEXO III - Preencher'!P20</f>
        <v>0</v>
      </c>
      <c r="P11" s="16">
        <f t="shared" si="2"/>
        <v>3.52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814.46999999999991</v>
      </c>
    </row>
    <row r="12" spans="1:28" x14ac:dyDescent="0.2">
      <c r="A12" s="8">
        <f>IFERROR(VLOOKUP(B12,'[1]DADOS (OCULTAR)'!$Q$3:$S$136,3,0),"")</f>
        <v>9767633000528</v>
      </c>
      <c r="B12" s="9" t="str">
        <f>'[1]TCE - ANEXO III - Preencher'!C21</f>
        <v>UPA NOVA DESCOBERTA - CG Nº 008/2022</v>
      </c>
      <c r="C12" s="10"/>
      <c r="D12" s="11" t="str">
        <f>'[1]TCE - ANEXO III - Preencher'!E21</f>
        <v>ALEXANDRA DAMASCENA DA COSTA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>
        <f>'[1]TCE - ANEXO III - Preencher'!G21</f>
        <v>322205</v>
      </c>
      <c r="G12" s="13">
        <f>IF('[1]TCE - ANEXO III - Preencher'!H21="","",'[1]TCE - ANEXO III - Preencher'!H21)</f>
        <v>45536</v>
      </c>
      <c r="H12" s="14">
        <f>'[1]TCE - ANEXO III - Preencher'!I21</f>
        <v>0</v>
      </c>
      <c r="I12" s="14">
        <f>'[1]TCE - ANEXO III - Preencher'!J21</f>
        <v>207.12</v>
      </c>
      <c r="J12" s="14">
        <f>'[1]TCE - ANEXO III - Preencher'!K21</f>
        <v>0</v>
      </c>
      <c r="K12" s="15">
        <f>'[1]TCE - ANEXO III - Preencher'!L21</f>
        <v>235.96</v>
      </c>
      <c r="L12" s="15">
        <f>'[1]TCE - ANEXO III - Preencher'!M21</f>
        <v>7.06</v>
      </c>
      <c r="M12" s="15">
        <f t="shared" si="1"/>
        <v>228.9</v>
      </c>
      <c r="N12" s="15">
        <f>'[1]TCE - ANEXO III - Preencher'!O21</f>
        <v>3.52</v>
      </c>
      <c r="O12" s="15">
        <f>'[1]TCE - ANEXO III - Preencher'!P21</f>
        <v>0</v>
      </c>
      <c r="P12" s="16">
        <f t="shared" si="2"/>
        <v>3.52</v>
      </c>
      <c r="Q12" s="15">
        <f>'[1]TCE - ANEXO III - Preencher'!R21</f>
        <v>0</v>
      </c>
      <c r="R12" s="15">
        <f>'[1]TCE - ANEXO III - Preencher'!S21</f>
        <v>88.2</v>
      </c>
      <c r="S12" s="16">
        <f t="shared" si="3"/>
        <v>-88.2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1855.02</v>
      </c>
      <c r="Y12" s="15">
        <f>'[1]TCE - ANEXO III - Preencher'!Z21</f>
        <v>0</v>
      </c>
      <c r="Z12" s="16">
        <f t="shared" si="5"/>
        <v>1855.02</v>
      </c>
      <c r="AA12" s="17" t="str">
        <f>IF('[1]TCE - ANEXO III - Preencher'!AB21="","",'[1]TCE - ANEXO III - Preencher'!AB21)</f>
        <v>ABONO ASSIST FINANC PARC 08/2024</v>
      </c>
      <c r="AB12" s="15">
        <f t="shared" si="0"/>
        <v>2206.36</v>
      </c>
    </row>
    <row r="13" spans="1:28" x14ac:dyDescent="0.2">
      <c r="A13" s="8">
        <f>IFERROR(VLOOKUP(B13,'[1]DADOS (OCULTAR)'!$Q$3:$S$136,3,0),"")</f>
        <v>9767633000528</v>
      </c>
      <c r="B13" s="9" t="str">
        <f>'[1]TCE - ANEXO III - Preencher'!C22</f>
        <v>UPA NOVA DESCOBERTA - CG Nº 008/2022</v>
      </c>
      <c r="C13" s="10"/>
      <c r="D13" s="11" t="str">
        <f>'[1]TCE - ANEXO III - Preencher'!E22</f>
        <v>ALINE LIVIA DO NASCIMENTO SILVA</v>
      </c>
      <c r="E13" s="9" t="str">
        <f>IF('[1]TCE - ANEXO III - Preencher'!F22="4 - Assistência Odontológica","2 - Outros Profissionais da Saúde",'[1]TCE - ANEXO III - Preencher'!F22)</f>
        <v>1 - Médico</v>
      </c>
      <c r="F13" s="12">
        <f>'[1]TCE - ANEXO III - Preencher'!G22</f>
        <v>225125</v>
      </c>
      <c r="G13" s="13">
        <f>IF('[1]TCE - ANEXO III - Preencher'!H22="","",'[1]TCE - ANEXO III - Preencher'!H22)</f>
        <v>45536</v>
      </c>
      <c r="H13" s="14">
        <f>'[1]TCE - ANEXO III - Preencher'!I22</f>
        <v>0</v>
      </c>
      <c r="I13" s="14">
        <f>'[1]TCE - ANEXO III - Preencher'!J22</f>
        <v>592.05999999999995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3.52</v>
      </c>
      <c r="O13" s="15">
        <f>'[1]TCE - ANEXO III - Preencher'!P22</f>
        <v>0</v>
      </c>
      <c r="P13" s="16">
        <f t="shared" si="2"/>
        <v>3.52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595.57999999999993</v>
      </c>
    </row>
    <row r="14" spans="1:28" x14ac:dyDescent="0.2">
      <c r="A14" s="8">
        <f>IFERROR(VLOOKUP(B14,'[1]DADOS (OCULTAR)'!$Q$3:$S$136,3,0),"")</f>
        <v>9767633000528</v>
      </c>
      <c r="B14" s="9" t="str">
        <f>'[1]TCE - ANEXO III - Preencher'!C23</f>
        <v>UPA NOVA DESCOBERTA - CG Nº 008/2022</v>
      </c>
      <c r="C14" s="10"/>
      <c r="D14" s="11" t="str">
        <f>'[1]TCE - ANEXO III - Preencher'!E23</f>
        <v>ALLISON LEONARDO BARBOZA DA SILVA</v>
      </c>
      <c r="E14" s="9" t="str">
        <f>IF('[1]TCE - ANEXO III - Preencher'!F23="4 - Assistência Odontológica","2 - Outros Profissionais da Saúde",'[1]TCE - ANEXO III - Preencher'!F23)</f>
        <v>3 - Administrativo</v>
      </c>
      <c r="F14" s="12">
        <f>'[1]TCE - ANEXO III - Preencher'!G23</f>
        <v>313220</v>
      </c>
      <c r="G14" s="13">
        <f>IF('[1]TCE - ANEXO III - Preencher'!H23="","",'[1]TCE - ANEXO III - Preencher'!H23)</f>
        <v>45536</v>
      </c>
      <c r="H14" s="14">
        <f>'[1]TCE - ANEXO III - Preencher'!I23</f>
        <v>0</v>
      </c>
      <c r="I14" s="14">
        <f>'[1]TCE - ANEXO III - Preencher'!J23</f>
        <v>419.11</v>
      </c>
      <c r="J14" s="14">
        <f>'[1]TCE - ANEXO III - Preencher'!K23</f>
        <v>0</v>
      </c>
      <c r="K14" s="15">
        <f>'[1]TCE - ANEXO III - Preencher'!L23</f>
        <v>235.96</v>
      </c>
      <c r="L14" s="15">
        <f>'[1]TCE - ANEXO III - Preencher'!M23</f>
        <v>7.06</v>
      </c>
      <c r="M14" s="15">
        <f t="shared" si="1"/>
        <v>228.9</v>
      </c>
      <c r="N14" s="15">
        <f>'[1]TCE - ANEXO III - Preencher'!O23</f>
        <v>3.52</v>
      </c>
      <c r="O14" s="15">
        <f>'[1]TCE - ANEXO III - Preencher'!P23</f>
        <v>0</v>
      </c>
      <c r="P14" s="16">
        <f t="shared" si="2"/>
        <v>3.52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651.53</v>
      </c>
    </row>
    <row r="15" spans="1:28" x14ac:dyDescent="0.2">
      <c r="A15" s="8">
        <f>IFERROR(VLOOKUP(B15,'[1]DADOS (OCULTAR)'!$Q$3:$S$136,3,0),"")</f>
        <v>9767633000528</v>
      </c>
      <c r="B15" s="9" t="str">
        <f>'[1]TCE - ANEXO III - Preencher'!C24</f>
        <v>UPA NOVA DESCOBERTA - CG Nº 008/2022</v>
      </c>
      <c r="C15" s="10"/>
      <c r="D15" s="11" t="str">
        <f>'[1]TCE - ANEXO III - Preencher'!E24</f>
        <v>ALRINEIDE ALBIDACIO DA SILVA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>
        <f>'[1]TCE - ANEXO III - Preencher'!G24</f>
        <v>415105</v>
      </c>
      <c r="G15" s="13">
        <f>IF('[1]TCE - ANEXO III - Preencher'!H24="","",'[1]TCE - ANEXO III - Preencher'!H24)</f>
        <v>45536</v>
      </c>
      <c r="H15" s="14">
        <f>'[1]TCE - ANEXO III - Preencher'!I24</f>
        <v>0</v>
      </c>
      <c r="I15" s="14">
        <f>'[1]TCE - ANEXO III - Preencher'!J24</f>
        <v>188.73</v>
      </c>
      <c r="J15" s="14">
        <f>'[1]TCE - ANEXO III - Preencher'!K24</f>
        <v>0</v>
      </c>
      <c r="K15" s="15">
        <f>'[1]TCE - ANEXO III - Preencher'!L24</f>
        <v>235.96</v>
      </c>
      <c r="L15" s="15">
        <f>'[1]TCE - ANEXO III - Preencher'!M24</f>
        <v>7.06</v>
      </c>
      <c r="M15" s="15">
        <f t="shared" si="1"/>
        <v>228.9</v>
      </c>
      <c r="N15" s="15">
        <f>'[1]TCE - ANEXO III - Preencher'!O24</f>
        <v>3.52</v>
      </c>
      <c r="O15" s="15">
        <f>'[1]TCE - ANEXO III - Preencher'!P24</f>
        <v>0</v>
      </c>
      <c r="P15" s="16">
        <f t="shared" si="2"/>
        <v>3.52</v>
      </c>
      <c r="Q15" s="15">
        <f>'[1]TCE - ANEXO III - Preencher'!R24</f>
        <v>172.2</v>
      </c>
      <c r="R15" s="15">
        <f>'[1]TCE - ANEXO III - Preencher'!S24</f>
        <v>84.72</v>
      </c>
      <c r="S15" s="16">
        <f t="shared" si="3"/>
        <v>87.47999999999999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508.63</v>
      </c>
    </row>
    <row r="16" spans="1:28" x14ac:dyDescent="0.2">
      <c r="A16" s="8">
        <f>IFERROR(VLOOKUP(B16,'[1]DADOS (OCULTAR)'!$Q$3:$S$136,3,0),"")</f>
        <v>9767633000528</v>
      </c>
      <c r="B16" s="9" t="str">
        <f>'[1]TCE - ANEXO III - Preencher'!C25</f>
        <v>UPA NOVA DESCOBERTA - CG Nº 008/2022</v>
      </c>
      <c r="C16" s="10"/>
      <c r="D16" s="11" t="str">
        <f>'[1]TCE - ANEXO III - Preencher'!E25</f>
        <v>AMANDA DACAL NEVES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>
        <f>'[1]TCE - ANEXO III - Preencher'!G25</f>
        <v>223505</v>
      </c>
      <c r="G16" s="13">
        <f>IF('[1]TCE - ANEXO III - Preencher'!H25="","",'[1]TCE - ANEXO III - Preencher'!H25)</f>
        <v>45536</v>
      </c>
      <c r="H16" s="14">
        <f>'[1]TCE - ANEXO III - Preencher'!I25</f>
        <v>0</v>
      </c>
      <c r="I16" s="14">
        <f>'[1]TCE - ANEXO III - Preencher'!J25</f>
        <v>291.99</v>
      </c>
      <c r="J16" s="14">
        <f>'[1]TCE - ANEXO III - Preencher'!K25</f>
        <v>0</v>
      </c>
      <c r="K16" s="15">
        <f>'[1]TCE - ANEXO III - Preencher'!L25</f>
        <v>235.96</v>
      </c>
      <c r="L16" s="15">
        <f>'[1]TCE - ANEXO III - Preencher'!M25</f>
        <v>3.59</v>
      </c>
      <c r="M16" s="15">
        <f t="shared" si="1"/>
        <v>232.37</v>
      </c>
      <c r="N16" s="15">
        <f>'[1]TCE - ANEXO III - Preencher'!O25</f>
        <v>3.52</v>
      </c>
      <c r="O16" s="15">
        <f>'[1]TCE - ANEXO III - Preencher'!P25</f>
        <v>0</v>
      </c>
      <c r="P16" s="16">
        <f t="shared" si="2"/>
        <v>3.52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1924.07</v>
      </c>
      <c r="Y16" s="15">
        <f>'[1]TCE - ANEXO III - Preencher'!Z25</f>
        <v>0</v>
      </c>
      <c r="Z16" s="16">
        <f t="shared" si="5"/>
        <v>1924.07</v>
      </c>
      <c r="AA16" s="17" t="str">
        <f>IF('[1]TCE - ANEXO III - Preencher'!AB25="","",'[1]TCE - ANEXO III - Preencher'!AB25)</f>
        <v>ABONO ASSIST FINANC PARC 08/2024</v>
      </c>
      <c r="AB16" s="15">
        <f t="shared" si="0"/>
        <v>2451.9499999999998</v>
      </c>
    </row>
    <row r="17" spans="1:28" x14ac:dyDescent="0.2">
      <c r="A17" s="8">
        <f>IFERROR(VLOOKUP(B17,'[1]DADOS (OCULTAR)'!$Q$3:$S$136,3,0),"")</f>
        <v>9767633000528</v>
      </c>
      <c r="B17" s="9" t="str">
        <f>'[1]TCE - ANEXO III - Preencher'!C26</f>
        <v>UPA NOVA DESCOBERTA - CG Nº 008/2022</v>
      </c>
      <c r="C17" s="10"/>
      <c r="D17" s="11" t="str">
        <f>'[1]TCE - ANEXO III - Preencher'!E26</f>
        <v>AMARA ANA ALVES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>
        <f>'[1]TCE - ANEXO III - Preencher'!G26</f>
        <v>322205</v>
      </c>
      <c r="G17" s="13">
        <f>IF('[1]TCE - ANEXO III - Preencher'!H26="","",'[1]TCE - ANEXO III - Preencher'!H26)</f>
        <v>45536</v>
      </c>
      <c r="H17" s="14">
        <f>'[1]TCE - ANEXO III - Preencher'!I26</f>
        <v>0</v>
      </c>
      <c r="I17" s="14">
        <f>'[1]TCE - ANEXO III - Preencher'!J26</f>
        <v>250.9</v>
      </c>
      <c r="J17" s="14">
        <f>'[1]TCE - ANEXO III - Preencher'!K26</f>
        <v>0</v>
      </c>
      <c r="K17" s="15">
        <f>'[1]TCE - ANEXO III - Preencher'!L26</f>
        <v>235.96</v>
      </c>
      <c r="L17" s="15">
        <f>'[1]TCE - ANEXO III - Preencher'!M26</f>
        <v>7.06</v>
      </c>
      <c r="M17" s="15">
        <f t="shared" si="1"/>
        <v>228.9</v>
      </c>
      <c r="N17" s="15">
        <f>'[1]TCE - ANEXO III - Preencher'!O26</f>
        <v>3.52</v>
      </c>
      <c r="O17" s="15">
        <f>'[1]TCE - ANEXO III - Preencher'!P26</f>
        <v>0</v>
      </c>
      <c r="P17" s="16">
        <f t="shared" si="2"/>
        <v>3.52</v>
      </c>
      <c r="Q17" s="15">
        <f>'[1]TCE - ANEXO III - Preencher'!R26</f>
        <v>0</v>
      </c>
      <c r="R17" s="15">
        <f>'[1]TCE - ANEXO III - Preencher'!S26</f>
        <v>88.2</v>
      </c>
      <c r="S17" s="16">
        <f t="shared" si="3"/>
        <v>-88.2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1708.02</v>
      </c>
      <c r="Y17" s="15">
        <f>'[1]TCE - ANEXO III - Preencher'!Z26</f>
        <v>0</v>
      </c>
      <c r="Z17" s="16">
        <f t="shared" si="5"/>
        <v>1708.02</v>
      </c>
      <c r="AA17" s="17" t="str">
        <f>IF('[1]TCE - ANEXO III - Preencher'!AB26="","",'[1]TCE - ANEXO III - Preencher'!AB26)</f>
        <v>ABONO ASSIST FINANC PARC 08/2024</v>
      </c>
      <c r="AB17" s="15">
        <f t="shared" si="0"/>
        <v>2103.14</v>
      </c>
    </row>
    <row r="18" spans="1:28" x14ac:dyDescent="0.2">
      <c r="A18" s="8">
        <f>IFERROR(VLOOKUP(B18,'[1]DADOS (OCULTAR)'!$Q$3:$S$136,3,0),"")</f>
        <v>9767633000528</v>
      </c>
      <c r="B18" s="9" t="str">
        <f>'[1]TCE - ANEXO III - Preencher'!C27</f>
        <v>UPA NOVA DESCOBERTA - CG Nº 008/2022</v>
      </c>
      <c r="C18" s="10"/>
      <c r="D18" s="11" t="str">
        <f>'[1]TCE - ANEXO III - Preencher'!E27</f>
        <v>ANA CLAUDIA REGO DA SILVA RODRIGUES BRASIL</v>
      </c>
      <c r="E18" s="9" t="str">
        <f>IF('[1]TCE - ANEXO III - Preencher'!F27="4 - Assistência Odontológica","2 - Outros Profissionais da Saúde",'[1]TCE - ANEXO III - Preencher'!F27)</f>
        <v>3 - Administrativo</v>
      </c>
      <c r="F18" s="12">
        <f>'[1]TCE - ANEXO III - Preencher'!G27</f>
        <v>422110</v>
      </c>
      <c r="G18" s="13">
        <f>IF('[1]TCE - ANEXO III - Preencher'!H27="","",'[1]TCE - ANEXO III - Preencher'!H27)</f>
        <v>45536</v>
      </c>
      <c r="H18" s="14">
        <f>'[1]TCE - ANEXO III - Preencher'!I27</f>
        <v>0</v>
      </c>
      <c r="I18" s="14">
        <f>'[1]TCE - ANEXO III - Preencher'!J27</f>
        <v>241.34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3.52</v>
      </c>
      <c r="O18" s="15">
        <f>'[1]TCE - ANEXO III - Preencher'!P27</f>
        <v>0</v>
      </c>
      <c r="P18" s="16">
        <f t="shared" si="2"/>
        <v>3.52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244.86</v>
      </c>
    </row>
    <row r="19" spans="1:28" x14ac:dyDescent="0.2">
      <c r="A19" s="8">
        <f>IFERROR(VLOOKUP(B19,'[1]DADOS (OCULTAR)'!$Q$3:$S$136,3,0),"")</f>
        <v>9767633000528</v>
      </c>
      <c r="B19" s="9" t="str">
        <f>'[1]TCE - ANEXO III - Preencher'!C28</f>
        <v>UPA NOVA DESCOBERTA - CG Nº 008/2022</v>
      </c>
      <c r="C19" s="10"/>
      <c r="D19" s="11" t="str">
        <f>'[1]TCE - ANEXO III - Preencher'!E28</f>
        <v>ANA LUCIA SOLANO DE OLIVEIRA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>
        <f>'[1]TCE - ANEXO III - Preencher'!G28</f>
        <v>223505</v>
      </c>
      <c r="G19" s="13">
        <f>IF('[1]TCE - ANEXO III - Preencher'!H28="","",'[1]TCE - ANEXO III - Preencher'!H28)</f>
        <v>45536</v>
      </c>
      <c r="H19" s="14">
        <f>'[1]TCE - ANEXO III - Preencher'!I28</f>
        <v>0</v>
      </c>
      <c r="I19" s="14">
        <f>'[1]TCE - ANEXO III - Preencher'!J28</f>
        <v>338.01</v>
      </c>
      <c r="J19" s="14">
        <f>'[1]TCE - ANEXO III - Preencher'!K28</f>
        <v>0</v>
      </c>
      <c r="K19" s="15">
        <f>'[1]TCE - ANEXO III - Preencher'!L28</f>
        <v>235.96</v>
      </c>
      <c r="L19" s="15">
        <f>'[1]TCE - ANEXO III - Preencher'!M28</f>
        <v>4.3600000000000003</v>
      </c>
      <c r="M19" s="15">
        <f t="shared" si="1"/>
        <v>231.6</v>
      </c>
      <c r="N19" s="15">
        <f>'[1]TCE - ANEXO III - Preencher'!O28</f>
        <v>3.52</v>
      </c>
      <c r="O19" s="15">
        <f>'[1]TCE - ANEXO III - Preencher'!P28</f>
        <v>0</v>
      </c>
      <c r="P19" s="16">
        <f t="shared" si="2"/>
        <v>3.52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120.26</v>
      </c>
      <c r="U19" s="15">
        <f>'[1]TCE - ANEXO III - Preencher'!V28</f>
        <v>0</v>
      </c>
      <c r="V19" s="16">
        <f t="shared" si="4"/>
        <v>120.26</v>
      </c>
      <c r="W19" s="17" t="str">
        <f>IF('[1]TCE - ANEXO III - Preencher'!X28="","",'[1]TCE - ANEXO III - Preencher'!X28)</f>
        <v>AUXILIO CRECHE</v>
      </c>
      <c r="X19" s="15">
        <f>'[1]TCE - ANEXO III - Preencher'!Y28</f>
        <v>972.73</v>
      </c>
      <c r="Y19" s="15">
        <f>'[1]TCE - ANEXO III - Preencher'!Z28</f>
        <v>0</v>
      </c>
      <c r="Z19" s="16">
        <f t="shared" si="5"/>
        <v>972.73</v>
      </c>
      <c r="AA19" s="17" t="str">
        <f>IF('[1]TCE - ANEXO III - Preencher'!AB28="","",'[1]TCE - ANEXO III - Preencher'!AB28)</f>
        <v>ABONO ASSIST FINANC PARC 08/2024</v>
      </c>
      <c r="AB19" s="15">
        <f t="shared" si="0"/>
        <v>1666.12</v>
      </c>
    </row>
    <row r="20" spans="1:28" x14ac:dyDescent="0.2">
      <c r="A20" s="8">
        <f>IFERROR(VLOOKUP(B20,'[1]DADOS (OCULTAR)'!$Q$3:$S$136,3,0),"")</f>
        <v>9767633000528</v>
      </c>
      <c r="B20" s="9" t="str">
        <f>'[1]TCE - ANEXO III - Preencher'!C29</f>
        <v>UPA NOVA DESCOBERTA - CG Nº 008/2022</v>
      </c>
      <c r="C20" s="10"/>
      <c r="D20" s="11" t="str">
        <f>'[1]TCE - ANEXO III - Preencher'!E29</f>
        <v>ANA MARIA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>
        <f>'[1]TCE - ANEXO III - Preencher'!G29</f>
        <v>324115</v>
      </c>
      <c r="G20" s="13">
        <f>IF('[1]TCE - ANEXO III - Preencher'!H29="","",'[1]TCE - ANEXO III - Preencher'!H29)</f>
        <v>45536</v>
      </c>
      <c r="H20" s="14">
        <f>'[1]TCE - ANEXO III - Preencher'!I29</f>
        <v>0</v>
      </c>
      <c r="I20" s="14">
        <f>'[1]TCE - ANEXO III - Preencher'!J29</f>
        <v>425.53</v>
      </c>
      <c r="J20" s="14">
        <f>'[1]TCE - ANEXO III - Preencher'!K29</f>
        <v>0</v>
      </c>
      <c r="K20" s="15">
        <f>'[1]TCE - ANEXO III - Preencher'!L29</f>
        <v>235.96</v>
      </c>
      <c r="L20" s="15">
        <f>'[1]TCE - ANEXO III - Preencher'!M29</f>
        <v>7.06</v>
      </c>
      <c r="M20" s="15">
        <f t="shared" si="1"/>
        <v>228.9</v>
      </c>
      <c r="N20" s="15">
        <f>'[1]TCE - ANEXO III - Preencher'!O29</f>
        <v>3.52</v>
      </c>
      <c r="O20" s="15">
        <f>'[1]TCE - ANEXO III - Preencher'!P29</f>
        <v>0</v>
      </c>
      <c r="P20" s="16">
        <f t="shared" si="2"/>
        <v>3.52</v>
      </c>
      <c r="Q20" s="15">
        <f>'[1]TCE - ANEXO III - Preencher'!R29</f>
        <v>0</v>
      </c>
      <c r="R20" s="15">
        <f>'[1]TCE - ANEXO III - Preencher'!S29</f>
        <v>65.599999999999994</v>
      </c>
      <c r="S20" s="16">
        <f t="shared" si="3"/>
        <v>-65.599999999999994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592.34999999999991</v>
      </c>
    </row>
    <row r="21" spans="1:28" x14ac:dyDescent="0.2">
      <c r="A21" s="8">
        <f>IFERROR(VLOOKUP(B21,'[1]DADOS (OCULTAR)'!$Q$3:$S$136,3,0),"")</f>
        <v>9767633000528</v>
      </c>
      <c r="B21" s="9" t="str">
        <f>'[1]TCE - ANEXO III - Preencher'!C30</f>
        <v>UPA NOVA DESCOBERTA - CG Nº 008/2022</v>
      </c>
      <c r="C21" s="10"/>
      <c r="D21" s="11" t="str">
        <f>'[1]TCE - ANEXO III - Preencher'!E30</f>
        <v>ANA NERY SANTOS DE LIMA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>
        <f>'[1]TCE - ANEXO III - Preencher'!G30</f>
        <v>322205</v>
      </c>
      <c r="G21" s="13">
        <f>IF('[1]TCE - ANEXO III - Preencher'!H30="","",'[1]TCE - ANEXO III - Preencher'!H30)</f>
        <v>45536</v>
      </c>
      <c r="H21" s="14">
        <f>'[1]TCE - ANEXO III - Preencher'!I30</f>
        <v>0</v>
      </c>
      <c r="I21" s="14">
        <f>'[1]TCE - ANEXO III - Preencher'!J30</f>
        <v>241.13</v>
      </c>
      <c r="J21" s="14">
        <f>'[1]TCE - ANEXO III - Preencher'!K30</f>
        <v>0</v>
      </c>
      <c r="K21" s="15">
        <f>'[1]TCE - ANEXO III - Preencher'!L30</f>
        <v>235.96</v>
      </c>
      <c r="L21" s="15">
        <f>'[1]TCE - ANEXO III - Preencher'!M30</f>
        <v>7.06</v>
      </c>
      <c r="M21" s="15">
        <f t="shared" si="1"/>
        <v>228.9</v>
      </c>
      <c r="N21" s="15">
        <f>'[1]TCE - ANEXO III - Preencher'!O30</f>
        <v>3.52</v>
      </c>
      <c r="O21" s="15">
        <f>'[1]TCE - ANEXO III - Preencher'!P30</f>
        <v>0</v>
      </c>
      <c r="P21" s="16">
        <f t="shared" si="2"/>
        <v>3.52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1708.02</v>
      </c>
      <c r="Y21" s="15">
        <f>'[1]TCE - ANEXO III - Preencher'!Z30</f>
        <v>0</v>
      </c>
      <c r="Z21" s="16">
        <f t="shared" si="5"/>
        <v>1708.02</v>
      </c>
      <c r="AA21" s="17" t="str">
        <f>IF('[1]TCE - ANEXO III - Preencher'!AB30="","",'[1]TCE - ANEXO III - Preencher'!AB30)</f>
        <v>ABONO ASSIST FINANC PARC 08/2024</v>
      </c>
      <c r="AB21" s="15">
        <f t="shared" si="0"/>
        <v>2181.5699999999997</v>
      </c>
    </row>
    <row r="22" spans="1:28" x14ac:dyDescent="0.2">
      <c r="A22" s="8">
        <f>IFERROR(VLOOKUP(B22,'[1]DADOS (OCULTAR)'!$Q$3:$S$136,3,0),"")</f>
        <v>9767633000528</v>
      </c>
      <c r="B22" s="9" t="str">
        <f>'[1]TCE - ANEXO III - Preencher'!C31</f>
        <v>UPA NOVA DESCOBERTA - CG Nº 008/2022</v>
      </c>
      <c r="C22" s="10"/>
      <c r="D22" s="11" t="str">
        <f>'[1]TCE - ANEXO III - Preencher'!E31</f>
        <v>ANA PAULA MARIA DE OLIVEIRA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>
        <f>'[1]TCE - ANEXO III - Preencher'!G31</f>
        <v>322205</v>
      </c>
      <c r="G22" s="13">
        <f>IF('[1]TCE - ANEXO III - Preencher'!H31="","",'[1]TCE - ANEXO III - Preencher'!H31)</f>
        <v>45536</v>
      </c>
      <c r="H22" s="14">
        <f>'[1]TCE - ANEXO III - Preencher'!I31</f>
        <v>0</v>
      </c>
      <c r="I22" s="14">
        <f>'[1]TCE - ANEXO III - Preencher'!J31</f>
        <v>250.9</v>
      </c>
      <c r="J22" s="14">
        <f>'[1]TCE - ANEXO III - Preencher'!K31</f>
        <v>0</v>
      </c>
      <c r="K22" s="15">
        <f>'[1]TCE - ANEXO III - Preencher'!L31</f>
        <v>235.96</v>
      </c>
      <c r="L22" s="15">
        <f>'[1]TCE - ANEXO III - Preencher'!M31</f>
        <v>7.06</v>
      </c>
      <c r="M22" s="15">
        <f t="shared" si="1"/>
        <v>228.9</v>
      </c>
      <c r="N22" s="15">
        <f>'[1]TCE - ANEXO III - Preencher'!O31</f>
        <v>3.52</v>
      </c>
      <c r="O22" s="15">
        <f>'[1]TCE - ANEXO III - Preencher'!P31</f>
        <v>0</v>
      </c>
      <c r="P22" s="16">
        <f t="shared" si="2"/>
        <v>3.52</v>
      </c>
      <c r="Q22" s="15">
        <f>'[1]TCE - ANEXO III - Preencher'!R31</f>
        <v>0</v>
      </c>
      <c r="R22" s="15">
        <f>'[1]TCE - ANEXO III - Preencher'!S31</f>
        <v>88.2</v>
      </c>
      <c r="S22" s="16">
        <f t="shared" si="3"/>
        <v>-88.2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1708.02</v>
      </c>
      <c r="Y22" s="15">
        <f>'[1]TCE - ANEXO III - Preencher'!Z31</f>
        <v>0</v>
      </c>
      <c r="Z22" s="16">
        <f t="shared" si="5"/>
        <v>1708.02</v>
      </c>
      <c r="AA22" s="17" t="str">
        <f>IF('[1]TCE - ANEXO III - Preencher'!AB31="","",'[1]TCE - ANEXO III - Preencher'!AB31)</f>
        <v>ABONO ASSIST FINANC PARC 08/2024</v>
      </c>
      <c r="AB22" s="15">
        <f t="shared" si="0"/>
        <v>2103.14</v>
      </c>
    </row>
    <row r="23" spans="1:28" x14ac:dyDescent="0.2">
      <c r="A23" s="8">
        <f>IFERROR(VLOOKUP(B23,'[1]DADOS (OCULTAR)'!$Q$3:$S$136,3,0),"")</f>
        <v>9767633000528</v>
      </c>
      <c r="B23" s="9" t="str">
        <f>'[1]TCE - ANEXO III - Preencher'!C32</f>
        <v>UPA NOVA DESCOBERTA - CG Nº 008/2022</v>
      </c>
      <c r="C23" s="10"/>
      <c r="D23" s="11" t="str">
        <f>'[1]TCE - ANEXO III - Preencher'!E32</f>
        <v xml:space="preserve">ANDREA CORREIA DE MELO </v>
      </c>
      <c r="E23" s="9" t="str">
        <f>IF('[1]TCE - ANEXO III - Preencher'!F32="4 - Assistência Odontológica","2 - Outros Profissionais da Saúde",'[1]TCE - ANEXO III - Preencher'!F32)</f>
        <v>3 - Administrativo</v>
      </c>
      <c r="F23" s="12">
        <f>'[1]TCE - ANEXO III - Preencher'!G32</f>
        <v>516345</v>
      </c>
      <c r="G23" s="13">
        <f>IF('[1]TCE - ANEXO III - Preencher'!H32="","",'[1]TCE - ANEXO III - Preencher'!H32)</f>
        <v>45536</v>
      </c>
      <c r="H23" s="14">
        <f>'[1]TCE - ANEXO III - Preencher'!I32</f>
        <v>0</v>
      </c>
      <c r="I23" s="14">
        <f>'[1]TCE - ANEXO III - Preencher'!J32</f>
        <v>243.45</v>
      </c>
      <c r="J23" s="14">
        <f>'[1]TCE - ANEXO III - Preencher'!K32</f>
        <v>0</v>
      </c>
      <c r="K23" s="15">
        <f>'[1]TCE - ANEXO III - Preencher'!L32</f>
        <v>235.96</v>
      </c>
      <c r="L23" s="15">
        <f>'[1]TCE - ANEXO III - Preencher'!M32</f>
        <v>7.06</v>
      </c>
      <c r="M23" s="15">
        <f t="shared" si="1"/>
        <v>228.9</v>
      </c>
      <c r="N23" s="15">
        <f>'[1]TCE - ANEXO III - Preencher'!O32</f>
        <v>3.52</v>
      </c>
      <c r="O23" s="15">
        <f>'[1]TCE - ANEXO III - Preencher'!P32</f>
        <v>0</v>
      </c>
      <c r="P23" s="16">
        <f t="shared" si="2"/>
        <v>3.52</v>
      </c>
      <c r="Q23" s="15">
        <f>'[1]TCE - ANEXO III - Preencher'!R32</f>
        <v>123</v>
      </c>
      <c r="R23" s="15">
        <f>'[1]TCE - ANEXO III - Preencher'!S32</f>
        <v>73.42</v>
      </c>
      <c r="S23" s="16">
        <f t="shared" si="3"/>
        <v>49.58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525.45000000000005</v>
      </c>
    </row>
    <row r="24" spans="1:28" x14ac:dyDescent="0.2">
      <c r="A24" s="8">
        <f>IFERROR(VLOOKUP(B24,'[1]DADOS (OCULTAR)'!$Q$3:$S$136,3,0),"")</f>
        <v>9767633000528</v>
      </c>
      <c r="B24" s="9" t="str">
        <f>'[1]TCE - ANEXO III - Preencher'!C33</f>
        <v>UPA NOVA DESCOBERTA - CG Nº 008/2022</v>
      </c>
      <c r="C24" s="10"/>
      <c r="D24" s="11" t="str">
        <f>'[1]TCE - ANEXO III - Preencher'!E33</f>
        <v>ANDREA PAULA LIRA DA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>
        <f>'[1]TCE - ANEXO III - Preencher'!G33</f>
        <v>322205</v>
      </c>
      <c r="G24" s="13">
        <f>IF('[1]TCE - ANEXO III - Preencher'!H33="","",'[1]TCE - ANEXO III - Preencher'!H33)</f>
        <v>45536</v>
      </c>
      <c r="H24" s="14">
        <f>'[1]TCE - ANEXO III - Preencher'!I33</f>
        <v>0</v>
      </c>
      <c r="I24" s="14">
        <f>'[1]TCE - ANEXO III - Preencher'!J33</f>
        <v>210.74</v>
      </c>
      <c r="J24" s="14">
        <f>'[1]TCE - ANEXO III - Preencher'!K33</f>
        <v>0</v>
      </c>
      <c r="K24" s="15">
        <f>'[1]TCE - ANEXO III - Preencher'!L33</f>
        <v>235.96</v>
      </c>
      <c r="L24" s="15">
        <f>'[1]TCE - ANEXO III - Preencher'!M33</f>
        <v>7.06</v>
      </c>
      <c r="M24" s="15">
        <f t="shared" si="1"/>
        <v>228.9</v>
      </c>
      <c r="N24" s="15">
        <f>'[1]TCE - ANEXO III - Preencher'!O33</f>
        <v>3.52</v>
      </c>
      <c r="O24" s="15">
        <f>'[1]TCE - ANEXO III - Preencher'!P33</f>
        <v>0</v>
      </c>
      <c r="P24" s="16">
        <f t="shared" si="2"/>
        <v>3.52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1708.02</v>
      </c>
      <c r="Y24" s="15">
        <f>'[1]TCE - ANEXO III - Preencher'!Z33</f>
        <v>0</v>
      </c>
      <c r="Z24" s="16">
        <f t="shared" si="5"/>
        <v>1708.02</v>
      </c>
      <c r="AA24" s="17" t="str">
        <f>IF('[1]TCE - ANEXO III - Preencher'!AB33="","",'[1]TCE - ANEXO III - Preencher'!AB33)</f>
        <v>ABONO ASSIST FINANC PARC 08/2024</v>
      </c>
      <c r="AB24" s="15">
        <f t="shared" si="0"/>
        <v>2151.1799999999998</v>
      </c>
    </row>
    <row r="25" spans="1:28" x14ac:dyDescent="0.2">
      <c r="A25" s="8">
        <f>IFERROR(VLOOKUP(B25,'[1]DADOS (OCULTAR)'!$Q$3:$S$136,3,0),"")</f>
        <v>9767633000528</v>
      </c>
      <c r="B25" s="9" t="str">
        <f>'[1]TCE - ANEXO III - Preencher'!C34</f>
        <v>UPA NOVA DESCOBERTA - CG Nº 008/2022</v>
      </c>
      <c r="C25" s="10"/>
      <c r="D25" s="11" t="str">
        <f>'[1]TCE - ANEXO III - Preencher'!E34</f>
        <v>ANDRESSA ANDRADE DO AMARAL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>
        <f>'[1]TCE - ANEXO III - Preencher'!G34</f>
        <v>322205</v>
      </c>
      <c r="G25" s="13">
        <f>IF('[1]TCE - ANEXO III - Preencher'!H34="","",'[1]TCE - ANEXO III - Preencher'!H34)</f>
        <v>45536</v>
      </c>
      <c r="H25" s="14">
        <f>'[1]TCE - ANEXO III - Preencher'!I34</f>
        <v>0</v>
      </c>
      <c r="I25" s="14">
        <f>'[1]TCE - ANEXO III - Preencher'!J34</f>
        <v>218.88</v>
      </c>
      <c r="J25" s="14">
        <f>'[1]TCE - ANEXO III - Preencher'!K34</f>
        <v>0</v>
      </c>
      <c r="K25" s="15">
        <f>'[1]TCE - ANEXO III - Preencher'!L34</f>
        <v>235.96</v>
      </c>
      <c r="L25" s="15">
        <f>'[1]TCE - ANEXO III - Preencher'!M34</f>
        <v>7.06</v>
      </c>
      <c r="M25" s="15">
        <f t="shared" si="1"/>
        <v>228.9</v>
      </c>
      <c r="N25" s="15">
        <f>'[1]TCE - ANEXO III - Preencher'!O34</f>
        <v>3.52</v>
      </c>
      <c r="O25" s="15">
        <f>'[1]TCE - ANEXO III - Preencher'!P34</f>
        <v>0</v>
      </c>
      <c r="P25" s="16">
        <f t="shared" si="2"/>
        <v>3.52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1708.02</v>
      </c>
      <c r="Y25" s="15">
        <f>'[1]TCE - ANEXO III - Preencher'!Z34</f>
        <v>0</v>
      </c>
      <c r="Z25" s="16">
        <f t="shared" si="5"/>
        <v>1708.02</v>
      </c>
      <c r="AA25" s="17" t="str">
        <f>IF('[1]TCE - ANEXO III - Preencher'!AB34="","",'[1]TCE - ANEXO III - Preencher'!AB34)</f>
        <v>ABONO ASSIST FINANC PARC 08/2024</v>
      </c>
      <c r="AB25" s="15">
        <f t="shared" si="0"/>
        <v>2159.3199999999997</v>
      </c>
    </row>
    <row r="26" spans="1:28" x14ac:dyDescent="0.2">
      <c r="A26" s="8">
        <f>IFERROR(VLOOKUP(B26,'[1]DADOS (OCULTAR)'!$Q$3:$S$136,3,0),"")</f>
        <v>9767633000528</v>
      </c>
      <c r="B26" s="9" t="str">
        <f>'[1]TCE - ANEXO III - Preencher'!C35</f>
        <v>UPA NOVA DESCOBERTA - CG Nº 008/2022</v>
      </c>
      <c r="C26" s="10"/>
      <c r="D26" s="11" t="str">
        <f>'[1]TCE - ANEXO III - Preencher'!E35</f>
        <v>ANGELA BELO CABRAL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>
        <f>'[1]TCE - ANEXO III - Preencher'!G35</f>
        <v>322205</v>
      </c>
      <c r="G26" s="13">
        <f>IF('[1]TCE - ANEXO III - Preencher'!H35="","",'[1]TCE - ANEXO III - Preencher'!H35)</f>
        <v>45536</v>
      </c>
      <c r="H26" s="14">
        <f>'[1]TCE - ANEXO III - Preencher'!I35</f>
        <v>0</v>
      </c>
      <c r="I26" s="14">
        <f>'[1]TCE - ANEXO III - Preencher'!J35</f>
        <v>248.55</v>
      </c>
      <c r="J26" s="14">
        <f>'[1]TCE - ANEXO III - Preencher'!K35</f>
        <v>0</v>
      </c>
      <c r="K26" s="15">
        <f>'[1]TCE - ANEXO III - Preencher'!L35</f>
        <v>235.96</v>
      </c>
      <c r="L26" s="15">
        <f>'[1]TCE - ANEXO III - Preencher'!M35</f>
        <v>7.06</v>
      </c>
      <c r="M26" s="15">
        <f t="shared" si="1"/>
        <v>228.9</v>
      </c>
      <c r="N26" s="15">
        <f>'[1]TCE - ANEXO III - Preencher'!O35</f>
        <v>3.52</v>
      </c>
      <c r="O26" s="15">
        <f>'[1]TCE - ANEXO III - Preencher'!P35</f>
        <v>0</v>
      </c>
      <c r="P26" s="16">
        <f t="shared" si="2"/>
        <v>3.52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1708.02</v>
      </c>
      <c r="Y26" s="15">
        <f>'[1]TCE - ANEXO III - Preencher'!Z35</f>
        <v>0</v>
      </c>
      <c r="Z26" s="16">
        <f t="shared" si="5"/>
        <v>1708.02</v>
      </c>
      <c r="AA26" s="17" t="str">
        <f>IF('[1]TCE - ANEXO III - Preencher'!AB35="","",'[1]TCE - ANEXO III - Preencher'!AB35)</f>
        <v>ABONO ASSIST FINANC PARC 08/2024</v>
      </c>
      <c r="AB26" s="15">
        <f t="shared" si="0"/>
        <v>2188.9899999999998</v>
      </c>
    </row>
    <row r="27" spans="1:28" x14ac:dyDescent="0.2">
      <c r="A27" s="8">
        <f>IFERROR(VLOOKUP(B27,'[1]DADOS (OCULTAR)'!$Q$3:$S$136,3,0),"")</f>
        <v>9767633000528</v>
      </c>
      <c r="B27" s="9" t="str">
        <f>'[1]TCE - ANEXO III - Preencher'!C36</f>
        <v>UPA NOVA DESCOBERTA - CG Nº 008/2022</v>
      </c>
      <c r="C27" s="10"/>
      <c r="D27" s="11" t="str">
        <f>'[1]TCE - ANEXO III - Preencher'!E36</f>
        <v>ANNA CLAUDIA DA SILVA NASCIMENTO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>
        <f>'[1]TCE - ANEXO III - Preencher'!G36</f>
        <v>322205</v>
      </c>
      <c r="G27" s="13">
        <f>IF('[1]TCE - ANEXO III - Preencher'!H36="","",'[1]TCE - ANEXO III - Preencher'!H36)</f>
        <v>45536</v>
      </c>
      <c r="H27" s="14">
        <f>'[1]TCE - ANEXO III - Preencher'!I36</f>
        <v>0</v>
      </c>
      <c r="I27" s="14">
        <f>'[1]TCE - ANEXO III - Preencher'!J36</f>
        <v>218.88</v>
      </c>
      <c r="J27" s="14">
        <f>'[1]TCE - ANEXO III - Preencher'!K36</f>
        <v>0</v>
      </c>
      <c r="K27" s="15">
        <f>'[1]TCE - ANEXO III - Preencher'!L36</f>
        <v>235.96</v>
      </c>
      <c r="L27" s="15">
        <f>'[1]TCE - ANEXO III - Preencher'!M36</f>
        <v>7.06</v>
      </c>
      <c r="M27" s="15">
        <f t="shared" si="1"/>
        <v>228.9</v>
      </c>
      <c r="N27" s="15">
        <f>'[1]TCE - ANEXO III - Preencher'!O36</f>
        <v>3.52</v>
      </c>
      <c r="O27" s="15">
        <f>'[1]TCE - ANEXO III - Preencher'!P36</f>
        <v>0</v>
      </c>
      <c r="P27" s="16">
        <f t="shared" si="2"/>
        <v>3.52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1708.02</v>
      </c>
      <c r="Y27" s="15">
        <f>'[1]TCE - ANEXO III - Preencher'!Z36</f>
        <v>0</v>
      </c>
      <c r="Z27" s="16">
        <f t="shared" si="5"/>
        <v>1708.02</v>
      </c>
      <c r="AA27" s="17" t="str">
        <f>IF('[1]TCE - ANEXO III - Preencher'!AB36="","",'[1]TCE - ANEXO III - Preencher'!AB36)</f>
        <v>ABONO ASSIST FINANC PARC 08/2024</v>
      </c>
      <c r="AB27" s="15">
        <f t="shared" si="0"/>
        <v>2159.3199999999997</v>
      </c>
    </row>
    <row r="28" spans="1:28" x14ac:dyDescent="0.2">
      <c r="A28" s="8">
        <f>IFERROR(VLOOKUP(B28,'[1]DADOS (OCULTAR)'!$Q$3:$S$136,3,0),"")</f>
        <v>9767633000528</v>
      </c>
      <c r="B28" s="9" t="str">
        <f>'[1]TCE - ANEXO III - Preencher'!C37</f>
        <v>UPA NOVA DESCOBERTA - CG Nº 008/2022</v>
      </c>
      <c r="C28" s="10"/>
      <c r="D28" s="11" t="str">
        <f>'[1]TCE - ANEXO III - Preencher'!E37</f>
        <v>ANNE CATARINA TAVARES DE ARAUJO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>
        <f>'[1]TCE - ANEXO III - Preencher'!G37</f>
        <v>251605</v>
      </c>
      <c r="G28" s="13">
        <f>IF('[1]TCE - ANEXO III - Preencher'!H37="","",'[1]TCE - ANEXO III - Preencher'!H37)</f>
        <v>45536</v>
      </c>
      <c r="H28" s="14">
        <f>'[1]TCE - ANEXO III - Preencher'!I37</f>
        <v>0</v>
      </c>
      <c r="I28" s="14">
        <f>'[1]TCE - ANEXO III - Preencher'!J37</f>
        <v>475.01</v>
      </c>
      <c r="J28" s="14">
        <f>'[1]TCE - ANEXO III - Preencher'!K37</f>
        <v>0</v>
      </c>
      <c r="K28" s="15">
        <f>'[1]TCE - ANEXO III - Preencher'!L37</f>
        <v>235.96</v>
      </c>
      <c r="L28" s="15">
        <f>'[1]TCE - ANEXO III - Preencher'!M37</f>
        <v>7.06</v>
      </c>
      <c r="M28" s="15">
        <f t="shared" si="1"/>
        <v>228.9</v>
      </c>
      <c r="N28" s="15">
        <f>'[1]TCE - ANEXO III - Preencher'!O37</f>
        <v>3.52</v>
      </c>
      <c r="O28" s="15">
        <f>'[1]TCE - ANEXO III - Preencher'!P37</f>
        <v>0</v>
      </c>
      <c r="P28" s="16">
        <f t="shared" si="2"/>
        <v>3.52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707.43</v>
      </c>
    </row>
    <row r="29" spans="1:28" x14ac:dyDescent="0.2">
      <c r="A29" s="8">
        <f>IFERROR(VLOOKUP(B29,'[1]DADOS (OCULTAR)'!$Q$3:$S$136,3,0),"")</f>
        <v>9767633000528</v>
      </c>
      <c r="B29" s="9" t="str">
        <f>'[1]TCE - ANEXO III - Preencher'!C38</f>
        <v>UPA NOVA DESCOBERTA - CG Nº 008/2022</v>
      </c>
      <c r="C29" s="10"/>
      <c r="D29" s="11" t="str">
        <f>'[1]TCE - ANEXO III - Preencher'!E38</f>
        <v>AURELANE CRISTINA LIRA DA SILVA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>
        <f>'[1]TCE - ANEXO III - Preencher'!G38</f>
        <v>324205</v>
      </c>
      <c r="G29" s="13">
        <f>IF('[1]TCE - ANEXO III - Preencher'!H38="","",'[1]TCE - ANEXO III - Preencher'!H38)</f>
        <v>45536</v>
      </c>
      <c r="H29" s="14">
        <f>'[1]TCE - ANEXO III - Preencher'!I38</f>
        <v>0</v>
      </c>
      <c r="I29" s="14">
        <f>'[1]TCE - ANEXO III - Preencher'!J38</f>
        <v>227.31</v>
      </c>
      <c r="J29" s="14">
        <f>'[1]TCE - ANEXO III - Preencher'!K38</f>
        <v>0</v>
      </c>
      <c r="K29" s="15">
        <f>'[1]TCE - ANEXO III - Preencher'!L38</f>
        <v>235.96</v>
      </c>
      <c r="L29" s="15">
        <f>'[1]TCE - ANEXO III - Preencher'!M38</f>
        <v>7.06</v>
      </c>
      <c r="M29" s="15">
        <f t="shared" si="1"/>
        <v>228.9</v>
      </c>
      <c r="N29" s="15">
        <f>'[1]TCE - ANEXO III - Preencher'!O38</f>
        <v>3.52</v>
      </c>
      <c r="O29" s="15">
        <f>'[1]TCE - ANEXO III - Preencher'!P38</f>
        <v>0</v>
      </c>
      <c r="P29" s="16">
        <f t="shared" si="2"/>
        <v>3.52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914.54</v>
      </c>
      <c r="Y29" s="15">
        <f>'[1]TCE - ANEXO III - Preencher'!Z38</f>
        <v>0</v>
      </c>
      <c r="Z29" s="16">
        <f t="shared" si="5"/>
        <v>914.54</v>
      </c>
      <c r="AA29" s="17" t="str">
        <f>IF('[1]TCE - ANEXO III - Preencher'!AB38="","",'[1]TCE - ANEXO III - Preencher'!AB38)</f>
        <v>ABONO ASSIST FINANC PARC 08/2024</v>
      </c>
      <c r="AB29" s="15">
        <f t="shared" si="0"/>
        <v>1374.27</v>
      </c>
    </row>
    <row r="30" spans="1:28" x14ac:dyDescent="0.2">
      <c r="A30" s="8">
        <f>IFERROR(VLOOKUP(B30,'[1]DADOS (OCULTAR)'!$Q$3:$S$136,3,0),"")</f>
        <v>9767633000528</v>
      </c>
      <c r="B30" s="9" t="str">
        <f>'[1]TCE - ANEXO III - Preencher'!C39</f>
        <v>UPA NOVA DESCOBERTA - CG Nº 008/2022</v>
      </c>
      <c r="C30" s="10"/>
      <c r="D30" s="11" t="str">
        <f>'[1]TCE - ANEXO III - Preencher'!E39</f>
        <v>AURINEIDE FRANCISCA ELIAS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>
        <f>'[1]TCE - ANEXO III - Preencher'!G39</f>
        <v>223505</v>
      </c>
      <c r="G30" s="13">
        <f>IF('[1]TCE - ANEXO III - Preencher'!H39="","",'[1]TCE - ANEXO III - Preencher'!H39)</f>
        <v>45536</v>
      </c>
      <c r="H30" s="14">
        <f>'[1]TCE - ANEXO III - Preencher'!I39</f>
        <v>0</v>
      </c>
      <c r="I30" s="14">
        <f>'[1]TCE - ANEXO III - Preencher'!J39</f>
        <v>342.06</v>
      </c>
      <c r="J30" s="14">
        <f>'[1]TCE - ANEXO III - Preencher'!K39</f>
        <v>0</v>
      </c>
      <c r="K30" s="15">
        <f>'[1]TCE - ANEXO III - Preencher'!L39</f>
        <v>235.96</v>
      </c>
      <c r="L30" s="15">
        <f>'[1]TCE - ANEXO III - Preencher'!M39</f>
        <v>4.3600000000000003</v>
      </c>
      <c r="M30" s="15">
        <f t="shared" si="1"/>
        <v>231.6</v>
      </c>
      <c r="N30" s="15">
        <f>'[1]TCE - ANEXO III - Preencher'!O39</f>
        <v>3.52</v>
      </c>
      <c r="O30" s="15">
        <f>'[1]TCE - ANEXO III - Preencher'!P39</f>
        <v>0</v>
      </c>
      <c r="P30" s="16">
        <f t="shared" si="2"/>
        <v>3.52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120.26</v>
      </c>
      <c r="U30" s="15">
        <f>'[1]TCE - ANEXO III - Preencher'!V39</f>
        <v>0</v>
      </c>
      <c r="V30" s="16">
        <f t="shared" si="4"/>
        <v>120.26</v>
      </c>
      <c r="W30" s="17" t="str">
        <f>IF('[1]TCE - ANEXO III - Preencher'!X39="","",'[1]TCE - ANEXO III - Preencher'!X39)</f>
        <v>AUXILIO CRECHE</v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697.43999999999994</v>
      </c>
    </row>
    <row r="31" spans="1:28" x14ac:dyDescent="0.2">
      <c r="A31" s="8">
        <f>IFERROR(VLOOKUP(B31,'[1]DADOS (OCULTAR)'!$Q$3:$S$136,3,0),"")</f>
        <v>9767633000528</v>
      </c>
      <c r="B31" s="9" t="str">
        <f>'[1]TCE - ANEXO III - Preencher'!C40</f>
        <v>UPA NOVA DESCOBERTA - CG Nº 008/2022</v>
      </c>
      <c r="C31" s="10"/>
      <c r="D31" s="11" t="str">
        <f>'[1]TCE - ANEXO III - Preencher'!E40</f>
        <v>BRENDA LETICIA BEZERRA DE OLIVEIRA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>
        <f>'[1]TCE - ANEXO III - Preencher'!G40</f>
        <v>521130</v>
      </c>
      <c r="G31" s="13">
        <f>IF('[1]TCE - ANEXO III - Preencher'!H40="","",'[1]TCE - ANEXO III - Preencher'!H40)</f>
        <v>45536</v>
      </c>
      <c r="H31" s="14">
        <f>'[1]TCE - ANEXO III - Preencher'!I40</f>
        <v>0</v>
      </c>
      <c r="I31" s="14">
        <f>'[1]TCE - ANEXO III - Preencher'!J40</f>
        <v>113.89</v>
      </c>
      <c r="J31" s="14">
        <f>'[1]TCE - ANEXO III - Preencher'!K40</f>
        <v>0</v>
      </c>
      <c r="K31" s="15">
        <f>'[1]TCE - ANEXO III - Preencher'!L40</f>
        <v>235.96</v>
      </c>
      <c r="L31" s="15">
        <f>'[1]TCE - ANEXO III - Preencher'!M40</f>
        <v>7.06</v>
      </c>
      <c r="M31" s="15">
        <f t="shared" si="1"/>
        <v>228.9</v>
      </c>
      <c r="N31" s="15">
        <f>'[1]TCE - ANEXO III - Preencher'!O40</f>
        <v>3.52</v>
      </c>
      <c r="O31" s="15">
        <f>'[1]TCE - ANEXO III - Preencher'!P40</f>
        <v>0</v>
      </c>
      <c r="P31" s="16">
        <f t="shared" si="2"/>
        <v>3.52</v>
      </c>
      <c r="Q31" s="15">
        <f>'[1]TCE - ANEXO III - Preencher'!R40</f>
        <v>344.4</v>
      </c>
      <c r="R31" s="15">
        <f>'[1]TCE - ANEXO III - Preencher'!S40</f>
        <v>81.900000000000006</v>
      </c>
      <c r="S31" s="16">
        <f t="shared" si="3"/>
        <v>262.5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608.80999999999995</v>
      </c>
    </row>
    <row r="32" spans="1:28" x14ac:dyDescent="0.2">
      <c r="A32" s="8">
        <f>IFERROR(VLOOKUP(B32,'[1]DADOS (OCULTAR)'!$Q$3:$S$136,3,0),"")</f>
        <v>9767633000528</v>
      </c>
      <c r="B32" s="9" t="str">
        <f>'[1]TCE - ANEXO III - Preencher'!C41</f>
        <v>UPA NOVA DESCOBERTA - CG Nº 008/2022</v>
      </c>
      <c r="C32" s="10"/>
      <c r="D32" s="11" t="str">
        <f>'[1]TCE - ANEXO III - Preencher'!E41</f>
        <v>BRUNA  GONCALVES DE AZEVEDO MONTEIRO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>
        <f>'[1]TCE - ANEXO III - Preencher'!G41</f>
        <v>223405</v>
      </c>
      <c r="G32" s="13">
        <f>IF('[1]TCE - ANEXO III - Preencher'!H41="","",'[1]TCE - ANEXO III - Preencher'!H41)</f>
        <v>45536</v>
      </c>
      <c r="H32" s="14">
        <f>'[1]TCE - ANEXO III - Preencher'!I41</f>
        <v>0</v>
      </c>
      <c r="I32" s="14">
        <f>'[1]TCE - ANEXO III - Preencher'!J41</f>
        <v>511.48</v>
      </c>
      <c r="J32" s="14">
        <f>'[1]TCE - ANEXO III - Preencher'!K41</f>
        <v>0</v>
      </c>
      <c r="K32" s="15">
        <f>'[1]TCE - ANEXO III - Preencher'!L41</f>
        <v>235.96</v>
      </c>
      <c r="L32" s="15">
        <f>'[1]TCE - ANEXO III - Preencher'!M41</f>
        <v>7.06</v>
      </c>
      <c r="M32" s="15">
        <f t="shared" si="1"/>
        <v>228.9</v>
      </c>
      <c r="N32" s="15">
        <f>'[1]TCE - ANEXO III - Preencher'!O41</f>
        <v>3.52</v>
      </c>
      <c r="O32" s="15">
        <f>'[1]TCE - ANEXO III - Preencher'!P41</f>
        <v>0</v>
      </c>
      <c r="P32" s="16">
        <f t="shared" si="2"/>
        <v>3.52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169.3</v>
      </c>
      <c r="U32" s="15">
        <f>'[1]TCE - ANEXO III - Preencher'!V41</f>
        <v>0</v>
      </c>
      <c r="V32" s="16">
        <f t="shared" si="4"/>
        <v>169.3</v>
      </c>
      <c r="W32" s="17" t="str">
        <f>IF('[1]TCE - ANEXO III - Preencher'!X41="","",'[1]TCE - ANEXO III - Preencher'!X41)</f>
        <v>AUXILIO CRECHE</v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913.2</v>
      </c>
    </row>
    <row r="33" spans="1:28" x14ac:dyDescent="0.2">
      <c r="A33" s="8">
        <f>IFERROR(VLOOKUP(B33,'[1]DADOS (OCULTAR)'!$Q$3:$S$136,3,0),"")</f>
        <v>9767633000528</v>
      </c>
      <c r="B33" s="9" t="str">
        <f>'[1]TCE - ANEXO III - Preencher'!C42</f>
        <v>UPA NOVA DESCOBERTA - CG Nº 008/2022</v>
      </c>
      <c r="C33" s="10"/>
      <c r="D33" s="11" t="str">
        <f>'[1]TCE - ANEXO III - Preencher'!E42</f>
        <v>BRUNA HIPOLITO MOREIRA REIS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>
        <f>'[1]TCE - ANEXO III - Preencher'!G42</f>
        <v>223505</v>
      </c>
      <c r="G33" s="13">
        <f>IF('[1]TCE - ANEXO III - Preencher'!H42="","",'[1]TCE - ANEXO III - Preencher'!H42)</f>
        <v>45536</v>
      </c>
      <c r="H33" s="14">
        <f>'[1]TCE - ANEXO III - Preencher'!I42</f>
        <v>0</v>
      </c>
      <c r="I33" s="14">
        <f>'[1]TCE - ANEXO III - Preencher'!J42</f>
        <v>219.17</v>
      </c>
      <c r="J33" s="14">
        <f>'[1]TCE - ANEXO III - Preencher'!K42</f>
        <v>0</v>
      </c>
      <c r="K33" s="15">
        <f>'[1]TCE - ANEXO III - Preencher'!L42</f>
        <v>235.96</v>
      </c>
      <c r="L33" s="15">
        <f>'[1]TCE - ANEXO III - Preencher'!M42</f>
        <v>2.95</v>
      </c>
      <c r="M33" s="15">
        <f t="shared" si="1"/>
        <v>233.01000000000002</v>
      </c>
      <c r="N33" s="15">
        <f>'[1]TCE - ANEXO III - Preencher'!O42</f>
        <v>3.52</v>
      </c>
      <c r="O33" s="15">
        <f>'[1]TCE - ANEXO III - Preencher'!P42</f>
        <v>0</v>
      </c>
      <c r="P33" s="16">
        <f t="shared" si="2"/>
        <v>3.52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120.26</v>
      </c>
      <c r="U33" s="15">
        <f>'[1]TCE - ANEXO III - Preencher'!V42</f>
        <v>0</v>
      </c>
      <c r="V33" s="16">
        <f t="shared" si="4"/>
        <v>120.26</v>
      </c>
      <c r="W33" s="17" t="str">
        <f>IF('[1]TCE - ANEXO III - Preencher'!X42="","",'[1]TCE - ANEXO III - Preencher'!X42)</f>
        <v>AUXILIO CRECHE</v>
      </c>
      <c r="X33" s="15">
        <f>'[1]TCE - ANEXO III - Preencher'!Y42</f>
        <v>1879.16</v>
      </c>
      <c r="Y33" s="15">
        <f>'[1]TCE - ANEXO III - Preencher'!Z42</f>
        <v>0</v>
      </c>
      <c r="Z33" s="16">
        <f t="shared" si="5"/>
        <v>1879.16</v>
      </c>
      <c r="AA33" s="17" t="str">
        <f>IF('[1]TCE - ANEXO III - Preencher'!AB42="","",'[1]TCE - ANEXO III - Preencher'!AB42)</f>
        <v>ABONO ASSIST FINANC PARC 08/2024</v>
      </c>
      <c r="AB33" s="15">
        <f t="shared" si="0"/>
        <v>2455.12</v>
      </c>
    </row>
    <row r="34" spans="1:28" x14ac:dyDescent="0.2">
      <c r="A34" s="8">
        <f>IFERROR(VLOOKUP(B34,'[1]DADOS (OCULTAR)'!$Q$3:$S$136,3,0),"")</f>
        <v>9767633000528</v>
      </c>
      <c r="B34" s="9" t="str">
        <f>'[1]TCE - ANEXO III - Preencher'!C43</f>
        <v>UPA NOVA DESCOBERTA - CG Nº 008/2022</v>
      </c>
      <c r="C34" s="10"/>
      <c r="D34" s="11" t="str">
        <f>'[1]TCE - ANEXO III - Preencher'!E43</f>
        <v>CAIO HENRIQUE CAVALCANTI DA SILVA</v>
      </c>
      <c r="E34" s="9" t="str">
        <f>IF('[1]TCE - ANEXO III - Preencher'!F43="4 - Assistência Odontológica","2 - Outros Profissionais da Saúde",'[1]TCE - ANEXO III - Preencher'!F43)</f>
        <v>3 - Administrativo</v>
      </c>
      <c r="F34" s="12">
        <f>'[1]TCE - ANEXO III - Preencher'!G43</f>
        <v>411005</v>
      </c>
      <c r="G34" s="13">
        <f>IF('[1]TCE - ANEXO III - Preencher'!H43="","",'[1]TCE - ANEXO III - Preencher'!H43)</f>
        <v>45536</v>
      </c>
      <c r="H34" s="14">
        <f>'[1]TCE - ANEXO III - Preencher'!I43</f>
        <v>0</v>
      </c>
      <c r="I34" s="14">
        <f>'[1]TCE - ANEXO III - Preencher'!J43</f>
        <v>79.599999999999994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3.52</v>
      </c>
      <c r="O34" s="15">
        <f>'[1]TCE - ANEXO III - Preencher'!P43</f>
        <v>0</v>
      </c>
      <c r="P34" s="16">
        <f t="shared" si="2"/>
        <v>3.52</v>
      </c>
      <c r="Q34" s="15">
        <f>'[1]TCE - ANEXO III - Preencher'!R43</f>
        <v>0</v>
      </c>
      <c r="R34" s="15">
        <f>'[1]TCE - ANEXO III - Preencher'!S43</f>
        <v>39.799999999999997</v>
      </c>
      <c r="S34" s="16">
        <f t="shared" si="3"/>
        <v>-39.799999999999997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43.319999999999993</v>
      </c>
    </row>
    <row r="35" spans="1:28" x14ac:dyDescent="0.2">
      <c r="A35" s="8">
        <f>IFERROR(VLOOKUP(B35,'[1]DADOS (OCULTAR)'!$Q$3:$S$136,3,0),"")</f>
        <v>9767633000528</v>
      </c>
      <c r="B35" s="9" t="str">
        <f>'[1]TCE - ANEXO III - Preencher'!C44</f>
        <v>UPA NOVA DESCOBERTA - CG Nº 008/2022</v>
      </c>
      <c r="C35" s="10"/>
      <c r="D35" s="11" t="str">
        <f>'[1]TCE - ANEXO III - Preencher'!E44</f>
        <v>CARMEM REGINA ALVES SENA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>
        <f>'[1]TCE - ANEXO III - Preencher'!G44</f>
        <v>223505</v>
      </c>
      <c r="G35" s="13">
        <f>IF('[1]TCE - ANEXO III - Preencher'!H44="","",'[1]TCE - ANEXO III - Preencher'!H44)</f>
        <v>45536</v>
      </c>
      <c r="H35" s="14">
        <f>'[1]TCE - ANEXO III - Preencher'!I44</f>
        <v>0</v>
      </c>
      <c r="I35" s="14">
        <f>'[1]TCE - ANEXO III - Preencher'!J44</f>
        <v>248.49</v>
      </c>
      <c r="J35" s="14">
        <f>'[1]TCE - ANEXO III - Preencher'!K44</f>
        <v>0</v>
      </c>
      <c r="K35" s="15">
        <f>'[1]TCE - ANEXO III - Preencher'!L44</f>
        <v>235.96</v>
      </c>
      <c r="L35" s="15">
        <f>'[1]TCE - ANEXO III - Preencher'!M44</f>
        <v>3.35</v>
      </c>
      <c r="M35" s="15">
        <f t="shared" si="1"/>
        <v>232.61</v>
      </c>
      <c r="N35" s="15">
        <f>'[1]TCE - ANEXO III - Preencher'!O44</f>
        <v>3.52</v>
      </c>
      <c r="O35" s="15">
        <f>'[1]TCE - ANEXO III - Preencher'!P44</f>
        <v>0</v>
      </c>
      <c r="P35" s="16">
        <f t="shared" si="2"/>
        <v>3.52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1804.39</v>
      </c>
      <c r="Y35" s="15">
        <f>'[1]TCE - ANEXO III - Preencher'!Z44</f>
        <v>0</v>
      </c>
      <c r="Z35" s="16">
        <f t="shared" si="5"/>
        <v>1804.39</v>
      </c>
      <c r="AA35" s="17" t="str">
        <f>IF('[1]TCE - ANEXO III - Preencher'!AB44="","",'[1]TCE - ANEXO III - Preencher'!AB44)</f>
        <v>ABONO ASSIST FINANC PARC 08/2024</v>
      </c>
      <c r="AB35" s="15">
        <f t="shared" si="0"/>
        <v>2289.0100000000002</v>
      </c>
    </row>
    <row r="36" spans="1:28" x14ac:dyDescent="0.2">
      <c r="A36" s="8">
        <f>IFERROR(VLOOKUP(B36,'[1]DADOS (OCULTAR)'!$Q$3:$S$136,3,0),"")</f>
        <v>9767633000528</v>
      </c>
      <c r="B36" s="9" t="str">
        <f>'[1]TCE - ANEXO III - Preencher'!C45</f>
        <v>UPA NOVA DESCOBERTA - CG Nº 008/2022</v>
      </c>
      <c r="C36" s="10"/>
      <c r="D36" s="11" t="str">
        <f>'[1]TCE - ANEXO III - Preencher'!E45</f>
        <v>CLEIDE MARIA DA SILVA BEZERRA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>
        <f>'[1]TCE - ANEXO III - Preencher'!G45</f>
        <v>422110</v>
      </c>
      <c r="G36" s="13">
        <f>IF('[1]TCE - ANEXO III - Preencher'!H45="","",'[1]TCE - ANEXO III - Preencher'!H45)</f>
        <v>45536</v>
      </c>
      <c r="H36" s="14">
        <f>'[1]TCE - ANEXO III - Preencher'!I45</f>
        <v>0</v>
      </c>
      <c r="I36" s="14">
        <f>'[1]TCE - ANEXO III - Preencher'!J45</f>
        <v>245.82</v>
      </c>
      <c r="J36" s="14">
        <f>'[1]TCE - ANEXO III - Preencher'!K45</f>
        <v>0</v>
      </c>
      <c r="K36" s="15">
        <f>'[1]TCE - ANEXO III - Preencher'!L45</f>
        <v>235.96</v>
      </c>
      <c r="L36" s="15">
        <f>'[1]TCE - ANEXO III - Preencher'!M45</f>
        <v>7.06</v>
      </c>
      <c r="M36" s="15">
        <f t="shared" si="1"/>
        <v>228.9</v>
      </c>
      <c r="N36" s="15">
        <f>'[1]TCE - ANEXO III - Preencher'!O45</f>
        <v>3.52</v>
      </c>
      <c r="O36" s="15">
        <f>'[1]TCE - ANEXO III - Preencher'!P45</f>
        <v>0</v>
      </c>
      <c r="P36" s="16">
        <f t="shared" si="2"/>
        <v>3.52</v>
      </c>
      <c r="Q36" s="15">
        <f>'[1]TCE - ANEXO III - Preencher'!R45</f>
        <v>0</v>
      </c>
      <c r="R36" s="15">
        <f>'[1]TCE - ANEXO III - Preencher'!S45</f>
        <v>84.72</v>
      </c>
      <c r="S36" s="16">
        <f t="shared" si="3"/>
        <v>-84.72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393.52</v>
      </c>
    </row>
    <row r="37" spans="1:28" x14ac:dyDescent="0.2">
      <c r="A37" s="8">
        <f>IFERROR(VLOOKUP(B37,'[1]DADOS (OCULTAR)'!$Q$3:$S$136,3,0),"")</f>
        <v>9767633000528</v>
      </c>
      <c r="B37" s="9" t="str">
        <f>'[1]TCE - ANEXO III - Preencher'!C46</f>
        <v>UPA NOVA DESCOBERTA - CG Nº 008/2022</v>
      </c>
      <c r="C37" s="10"/>
      <c r="D37" s="11" t="str">
        <f>'[1]TCE - ANEXO III - Preencher'!E46</f>
        <v>CLEITON TRAJANO PINHEIRO</v>
      </c>
      <c r="E37" s="9" t="str">
        <f>IF('[1]TCE - ANEXO III - Preencher'!F46="4 - Assistência Odontológica","2 - Outros Profissionais da Saúde",'[1]TCE - ANEXO III - Preencher'!F46)</f>
        <v>3 - Administrativo</v>
      </c>
      <c r="F37" s="12">
        <f>'[1]TCE - ANEXO III - Preencher'!G46</f>
        <v>521130</v>
      </c>
      <c r="G37" s="13">
        <f>IF('[1]TCE - ANEXO III - Preencher'!H46="","",'[1]TCE - ANEXO III - Preencher'!H46)</f>
        <v>45536</v>
      </c>
      <c r="H37" s="14">
        <f>'[1]TCE - ANEXO III - Preencher'!I46</f>
        <v>0</v>
      </c>
      <c r="I37" s="14">
        <f>'[1]TCE - ANEXO III - Preencher'!J46</f>
        <v>205.16</v>
      </c>
      <c r="J37" s="14">
        <f>'[1]TCE - ANEXO III - Preencher'!K46</f>
        <v>0</v>
      </c>
      <c r="K37" s="15">
        <f>'[1]TCE - ANEXO III - Preencher'!L46</f>
        <v>235.96</v>
      </c>
      <c r="L37" s="15">
        <f>'[1]TCE - ANEXO III - Preencher'!M46</f>
        <v>7.06</v>
      </c>
      <c r="M37" s="15">
        <f t="shared" si="1"/>
        <v>228.9</v>
      </c>
      <c r="N37" s="15">
        <f>'[1]TCE - ANEXO III - Preencher'!O46</f>
        <v>3.52</v>
      </c>
      <c r="O37" s="15">
        <f>'[1]TCE - ANEXO III - Preencher'!P46</f>
        <v>0</v>
      </c>
      <c r="P37" s="16">
        <f t="shared" si="2"/>
        <v>3.52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437.58</v>
      </c>
    </row>
    <row r="38" spans="1:28" x14ac:dyDescent="0.2">
      <c r="A38" s="8">
        <f>IFERROR(VLOOKUP(B38,'[1]DADOS (OCULTAR)'!$Q$3:$S$136,3,0),"")</f>
        <v>9767633000528</v>
      </c>
      <c r="B38" s="9" t="str">
        <f>'[1]TCE - ANEXO III - Preencher'!C47</f>
        <v>UPA NOVA DESCOBERTA - CG Nº 008/2022</v>
      </c>
      <c r="C38" s="10"/>
      <c r="D38" s="11" t="str">
        <f>'[1]TCE - ANEXO III - Preencher'!E47</f>
        <v>CRISTIANE CORREIA LIMA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>
        <f>'[1]TCE - ANEXO III - Preencher'!G47</f>
        <v>517410</v>
      </c>
      <c r="G38" s="13">
        <f>IF('[1]TCE - ANEXO III - Preencher'!H47="","",'[1]TCE - ANEXO III - Preencher'!H47)</f>
        <v>45536</v>
      </c>
      <c r="H38" s="14">
        <f>'[1]TCE - ANEXO III - Preencher'!I47</f>
        <v>0</v>
      </c>
      <c r="I38" s="14">
        <f>'[1]TCE - ANEXO III - Preencher'!J47</f>
        <v>264.14999999999998</v>
      </c>
      <c r="J38" s="14">
        <f>'[1]TCE - ANEXO III - Preencher'!K47</f>
        <v>0</v>
      </c>
      <c r="K38" s="15">
        <f>'[1]TCE - ANEXO III - Preencher'!L47</f>
        <v>235.96</v>
      </c>
      <c r="L38" s="15">
        <f>'[1]TCE - ANEXO III - Preencher'!M47</f>
        <v>7.06</v>
      </c>
      <c r="M38" s="15">
        <f t="shared" si="1"/>
        <v>228.9</v>
      </c>
      <c r="N38" s="15">
        <f>'[1]TCE - ANEXO III - Preencher'!O47</f>
        <v>3.52</v>
      </c>
      <c r="O38" s="15">
        <f>'[1]TCE - ANEXO III - Preencher'!P47</f>
        <v>0</v>
      </c>
      <c r="P38" s="16">
        <f t="shared" si="2"/>
        <v>3.52</v>
      </c>
      <c r="Q38" s="15">
        <f>'[1]TCE - ANEXO III - Preencher'!R47</f>
        <v>0</v>
      </c>
      <c r="R38" s="15">
        <f>'[1]TCE - ANEXO III - Preencher'!S47</f>
        <v>31.06</v>
      </c>
      <c r="S38" s="16">
        <f t="shared" si="3"/>
        <v>-31.06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465.50999999999993</v>
      </c>
    </row>
    <row r="39" spans="1:28" x14ac:dyDescent="0.2">
      <c r="A39" s="8">
        <f>IFERROR(VLOOKUP(B39,'[1]DADOS (OCULTAR)'!$Q$3:$S$136,3,0),"")</f>
        <v>9767633000528</v>
      </c>
      <c r="B39" s="9" t="str">
        <f>'[1]TCE - ANEXO III - Preencher'!C48</f>
        <v>UPA NOVA DESCOBERTA - CG Nº 008/2022</v>
      </c>
      <c r="C39" s="10"/>
      <c r="D39" s="11" t="str">
        <f>'[1]TCE - ANEXO III - Preencher'!E48</f>
        <v>CRISTIANE MARIA DA S OLIVEIRA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>
        <f>'[1]TCE - ANEXO III - Preencher'!G48</f>
        <v>322205</v>
      </c>
      <c r="G39" s="13">
        <f>IF('[1]TCE - ANEXO III - Preencher'!H48="","",'[1]TCE - ANEXO III - Preencher'!H48)</f>
        <v>45536</v>
      </c>
      <c r="H39" s="14">
        <f>'[1]TCE - ANEXO III - Preencher'!I48</f>
        <v>0</v>
      </c>
      <c r="I39" s="14">
        <f>'[1]TCE - ANEXO III - Preencher'!J48</f>
        <v>234.07</v>
      </c>
      <c r="J39" s="14">
        <f>'[1]TCE - ANEXO III - Preencher'!K48</f>
        <v>0</v>
      </c>
      <c r="K39" s="15">
        <f>'[1]TCE - ANEXO III - Preencher'!L48</f>
        <v>235.96</v>
      </c>
      <c r="L39" s="15">
        <f>'[1]TCE - ANEXO III - Preencher'!M48</f>
        <v>7.06</v>
      </c>
      <c r="M39" s="15">
        <f t="shared" si="1"/>
        <v>228.9</v>
      </c>
      <c r="N39" s="15">
        <f>'[1]TCE - ANEXO III - Preencher'!O48</f>
        <v>3.52</v>
      </c>
      <c r="O39" s="15">
        <f>'[1]TCE - ANEXO III - Preencher'!P48</f>
        <v>0</v>
      </c>
      <c r="P39" s="16">
        <f t="shared" si="2"/>
        <v>3.52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1781.52</v>
      </c>
      <c r="Y39" s="15">
        <f>'[1]TCE - ANEXO III - Preencher'!Z48</f>
        <v>0</v>
      </c>
      <c r="Z39" s="16">
        <f t="shared" si="5"/>
        <v>1781.52</v>
      </c>
      <c r="AA39" s="17" t="str">
        <f>IF('[1]TCE - ANEXO III - Preencher'!AB48="","",'[1]TCE - ANEXO III - Preencher'!AB48)</f>
        <v>ABONO ASSIST FINANC PARC 08/2024</v>
      </c>
      <c r="AB39" s="15">
        <f t="shared" si="0"/>
        <v>2248.0100000000002</v>
      </c>
    </row>
    <row r="40" spans="1:28" x14ac:dyDescent="0.2">
      <c r="A40" s="8">
        <f>IFERROR(VLOOKUP(B40,'[1]DADOS (OCULTAR)'!$Q$3:$S$136,3,0),"")</f>
        <v>9767633000528</v>
      </c>
      <c r="B40" s="9" t="str">
        <f>'[1]TCE - ANEXO III - Preencher'!C49</f>
        <v>UPA NOVA DESCOBERTA - CG Nº 008/2022</v>
      </c>
      <c r="C40" s="10"/>
      <c r="D40" s="11" t="str">
        <f>'[1]TCE - ANEXO III - Preencher'!E49</f>
        <v>CYBELLE SUZELY FONSECA ALHEIROS DIAS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>
        <f>'[1]TCE - ANEXO III - Preencher'!G49</f>
        <v>223505</v>
      </c>
      <c r="G40" s="13">
        <f>IF('[1]TCE - ANEXO III - Preencher'!H49="","",'[1]TCE - ANEXO III - Preencher'!H49)</f>
        <v>45536</v>
      </c>
      <c r="H40" s="14">
        <f>'[1]TCE - ANEXO III - Preencher'!I49</f>
        <v>0</v>
      </c>
      <c r="I40" s="14">
        <f>'[1]TCE - ANEXO III - Preencher'!J49</f>
        <v>300.38</v>
      </c>
      <c r="J40" s="14">
        <f>'[1]TCE - ANEXO III - Preencher'!K49</f>
        <v>0</v>
      </c>
      <c r="K40" s="15">
        <f>'[1]TCE - ANEXO III - Preencher'!L49</f>
        <v>235.96</v>
      </c>
      <c r="L40" s="15">
        <f>'[1]TCE - ANEXO III - Preencher'!M49</f>
        <v>4.1100000000000003</v>
      </c>
      <c r="M40" s="15">
        <f t="shared" si="1"/>
        <v>231.85</v>
      </c>
      <c r="N40" s="15">
        <f>'[1]TCE - ANEXO III - Preencher'!O49</f>
        <v>3.52</v>
      </c>
      <c r="O40" s="15">
        <f>'[1]TCE - ANEXO III - Preencher'!P49</f>
        <v>0</v>
      </c>
      <c r="P40" s="16">
        <f t="shared" si="2"/>
        <v>3.52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1169.52</v>
      </c>
      <c r="Y40" s="15">
        <f>'[1]TCE - ANEXO III - Preencher'!Z49</f>
        <v>0</v>
      </c>
      <c r="Z40" s="16">
        <f t="shared" si="5"/>
        <v>1169.52</v>
      </c>
      <c r="AA40" s="17" t="str">
        <f>IF('[1]TCE - ANEXO III - Preencher'!AB49="","",'[1]TCE - ANEXO III - Preencher'!AB49)</f>
        <v>ABONO ASSIST FINANC PARC 08/2024</v>
      </c>
      <c r="AB40" s="15">
        <f t="shared" si="0"/>
        <v>1705.27</v>
      </c>
    </row>
    <row r="41" spans="1:28" x14ac:dyDescent="0.2">
      <c r="A41" s="8">
        <f>IFERROR(VLOOKUP(B41,'[1]DADOS (OCULTAR)'!$Q$3:$S$136,3,0),"")</f>
        <v>9767633000528</v>
      </c>
      <c r="B41" s="9" t="str">
        <f>'[1]TCE - ANEXO III - Preencher'!C50</f>
        <v>UPA NOVA DESCOBERTA - CG Nº 008/2022</v>
      </c>
      <c r="C41" s="10"/>
      <c r="D41" s="11" t="str">
        <f>'[1]TCE - ANEXO III - Preencher'!E50</f>
        <v>DANIEL AKEL PEREIRA DE ARAUJO</v>
      </c>
      <c r="E41" s="9" t="str">
        <f>IF('[1]TCE - ANEXO III - Preencher'!F50="4 - Assistência Odontológica","2 - Outros Profissionais da Saúde",'[1]TCE - ANEXO III - Preencher'!F50)</f>
        <v>3 - Administrativo</v>
      </c>
      <c r="F41" s="12">
        <f>'[1]TCE - ANEXO III - Preencher'!G50</f>
        <v>410105</v>
      </c>
      <c r="G41" s="13">
        <f>IF('[1]TCE - ANEXO III - Preencher'!H50="","",'[1]TCE - ANEXO III - Preencher'!H50)</f>
        <v>45536</v>
      </c>
      <c r="H41" s="14">
        <f>'[1]TCE - ANEXO III - Preencher'!I50</f>
        <v>0</v>
      </c>
      <c r="I41" s="14">
        <f>'[1]TCE - ANEXO III - Preencher'!J50</f>
        <v>2535.23</v>
      </c>
      <c r="J41" s="14">
        <f>'[1]TCE - ANEXO III - Preencher'!K50</f>
        <v>0</v>
      </c>
      <c r="K41" s="15">
        <f>'[1]TCE - ANEXO III - Preencher'!L50</f>
        <v>235.96</v>
      </c>
      <c r="L41" s="15">
        <f>'[1]TCE - ANEXO III - Preencher'!M50</f>
        <v>7.06</v>
      </c>
      <c r="M41" s="15">
        <f t="shared" si="1"/>
        <v>228.9</v>
      </c>
      <c r="N41" s="15">
        <f>'[1]TCE - ANEXO III - Preencher'!O50</f>
        <v>3.52</v>
      </c>
      <c r="O41" s="15">
        <f>'[1]TCE - ANEXO III - Preencher'!P50</f>
        <v>0</v>
      </c>
      <c r="P41" s="16">
        <f t="shared" si="2"/>
        <v>3.52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2767.65</v>
      </c>
    </row>
    <row r="42" spans="1:28" x14ac:dyDescent="0.2">
      <c r="A42" s="8">
        <f>IFERROR(VLOOKUP(B42,'[1]DADOS (OCULTAR)'!$Q$3:$S$136,3,0),"")</f>
        <v>9767633000528</v>
      </c>
      <c r="B42" s="9" t="str">
        <f>'[1]TCE - ANEXO III - Preencher'!C51</f>
        <v>UPA NOVA DESCOBERTA - CG Nº 008/2022</v>
      </c>
      <c r="C42" s="10"/>
      <c r="D42" s="11" t="str">
        <f>'[1]TCE - ANEXO III - Preencher'!E51</f>
        <v xml:space="preserve">DANIEL DE MELO PRAZERES 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>
        <f>'[1]TCE - ANEXO III - Preencher'!G51</f>
        <v>322605</v>
      </c>
      <c r="G42" s="13">
        <f>IF('[1]TCE - ANEXO III - Preencher'!H51="","",'[1]TCE - ANEXO III - Preencher'!H51)</f>
        <v>45536</v>
      </c>
      <c r="H42" s="14">
        <f>'[1]TCE - ANEXO III - Preencher'!I51</f>
        <v>0</v>
      </c>
      <c r="I42" s="14">
        <f>'[1]TCE - ANEXO III - Preencher'!J51</f>
        <v>204.03</v>
      </c>
      <c r="J42" s="14">
        <f>'[1]TCE - ANEXO III - Preencher'!K51</f>
        <v>0</v>
      </c>
      <c r="K42" s="15">
        <f>'[1]TCE - ANEXO III - Preencher'!L51</f>
        <v>235.96</v>
      </c>
      <c r="L42" s="15">
        <f>'[1]TCE - ANEXO III - Preencher'!M51</f>
        <v>7.06</v>
      </c>
      <c r="M42" s="15">
        <f t="shared" si="1"/>
        <v>228.9</v>
      </c>
      <c r="N42" s="15">
        <f>'[1]TCE - ANEXO III - Preencher'!O51</f>
        <v>3.52</v>
      </c>
      <c r="O42" s="15">
        <f>'[1]TCE - ANEXO III - Preencher'!P51</f>
        <v>0</v>
      </c>
      <c r="P42" s="16">
        <f t="shared" si="2"/>
        <v>3.52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436.45</v>
      </c>
    </row>
    <row r="43" spans="1:28" x14ac:dyDescent="0.2">
      <c r="A43" s="8">
        <f>IFERROR(VLOOKUP(B43,'[1]DADOS (OCULTAR)'!$Q$3:$S$136,3,0),"")</f>
        <v>9767633000528</v>
      </c>
      <c r="B43" s="9" t="str">
        <f>'[1]TCE - ANEXO III - Preencher'!C52</f>
        <v>UPA NOVA DESCOBERTA - CG Nº 008/2022</v>
      </c>
      <c r="C43" s="10"/>
      <c r="D43" s="11" t="str">
        <f>'[1]TCE - ANEXO III - Preencher'!E52</f>
        <v>DANIELA JACOB MAYRINCK GOMES DA FONSECA</v>
      </c>
      <c r="E43" s="9" t="str">
        <f>IF('[1]TCE - ANEXO III - Preencher'!F52="4 - Assistência Odontológica","2 - Outros Profissionais da Saúde",'[1]TCE - ANEXO III - Preencher'!F52)</f>
        <v>3 - Administrativo</v>
      </c>
      <c r="F43" s="12">
        <f>'[1]TCE - ANEXO III - Preencher'!G52</f>
        <v>225125</v>
      </c>
      <c r="G43" s="13">
        <f>IF('[1]TCE - ANEXO III - Preencher'!H52="","",'[1]TCE - ANEXO III - Preencher'!H52)</f>
        <v>45536</v>
      </c>
      <c r="H43" s="14">
        <f>'[1]TCE - ANEXO III - Preencher'!I52</f>
        <v>0</v>
      </c>
      <c r="I43" s="14">
        <f>'[1]TCE - ANEXO III - Preencher'!J52</f>
        <v>1446.81</v>
      </c>
      <c r="J43" s="14">
        <f>'[1]TCE - ANEXO III - Preencher'!K52</f>
        <v>0</v>
      </c>
      <c r="K43" s="15">
        <f>'[1]TCE - ANEXO III - Preencher'!L52</f>
        <v>235.96</v>
      </c>
      <c r="L43" s="15">
        <f>'[1]TCE - ANEXO III - Preencher'!M52</f>
        <v>7.06</v>
      </c>
      <c r="M43" s="15">
        <f t="shared" si="1"/>
        <v>228.9</v>
      </c>
      <c r="N43" s="15">
        <f>'[1]TCE - ANEXO III - Preencher'!O52</f>
        <v>3.52</v>
      </c>
      <c r="O43" s="15">
        <f>'[1]TCE - ANEXO III - Preencher'!P52</f>
        <v>0</v>
      </c>
      <c r="P43" s="16">
        <f t="shared" si="2"/>
        <v>3.52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1679.23</v>
      </c>
    </row>
    <row r="44" spans="1:28" x14ac:dyDescent="0.2">
      <c r="A44" s="8">
        <f>IFERROR(VLOOKUP(B44,'[1]DADOS (OCULTAR)'!$Q$3:$S$136,3,0),"")</f>
        <v>9767633000528</v>
      </c>
      <c r="B44" s="9" t="str">
        <f>'[1]TCE - ANEXO III - Preencher'!C53</f>
        <v>UPA NOVA DESCOBERTA - CG Nº 008/2022</v>
      </c>
      <c r="C44" s="10"/>
      <c r="D44" s="11" t="str">
        <f>'[1]TCE - ANEXO III - Preencher'!E53</f>
        <v>DANIELLE MARIA PESSOA VERAS DE QUEIROZ</v>
      </c>
      <c r="E44" s="9" t="str">
        <f>IF('[1]TCE - ANEXO III - Preencher'!F53="4 - Assistência Odontológica","2 - Outros Profissionais da Saúde",'[1]TCE - ANEXO III - Preencher'!F53)</f>
        <v>3 - Administrativo</v>
      </c>
      <c r="F44" s="12">
        <f>'[1]TCE - ANEXO III - Preencher'!G53</f>
        <v>410105</v>
      </c>
      <c r="G44" s="13">
        <f>IF('[1]TCE - ANEXO III - Preencher'!H53="","",'[1]TCE - ANEXO III - Preencher'!H53)</f>
        <v>45536</v>
      </c>
      <c r="H44" s="14">
        <f>'[1]TCE - ANEXO III - Preencher'!I53</f>
        <v>0</v>
      </c>
      <c r="I44" s="14">
        <f>'[1]TCE - ANEXO III - Preencher'!J53</f>
        <v>1742.53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3.52</v>
      </c>
      <c r="O44" s="15">
        <f>'[1]TCE - ANEXO III - Preencher'!P53</f>
        <v>0</v>
      </c>
      <c r="P44" s="16">
        <f t="shared" si="2"/>
        <v>3.52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1746.05</v>
      </c>
    </row>
    <row r="45" spans="1:28" x14ac:dyDescent="0.2">
      <c r="A45" s="8">
        <f>IFERROR(VLOOKUP(B45,'[1]DADOS (OCULTAR)'!$Q$3:$S$136,3,0),"")</f>
        <v>9767633000528</v>
      </c>
      <c r="B45" s="9" t="str">
        <f>'[1]TCE - ANEXO III - Preencher'!C54</f>
        <v>UPA NOVA DESCOBERTA - CG Nº 008/2022</v>
      </c>
      <c r="C45" s="10"/>
      <c r="D45" s="11" t="str">
        <f>'[1]TCE - ANEXO III - Preencher'!E54</f>
        <v>DANIELLE MOREIRA BRASIL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>
        <f>'[1]TCE - ANEXO III - Preencher'!G54</f>
        <v>223505</v>
      </c>
      <c r="G45" s="13">
        <f>IF('[1]TCE - ANEXO III - Preencher'!H54="","",'[1]TCE - ANEXO III - Preencher'!H54)</f>
        <v>45536</v>
      </c>
      <c r="H45" s="14">
        <f>'[1]TCE - ANEXO III - Preencher'!I54</f>
        <v>0</v>
      </c>
      <c r="I45" s="14">
        <f>'[1]TCE - ANEXO III - Preencher'!J54</f>
        <v>225.59</v>
      </c>
      <c r="J45" s="14">
        <f>'[1]TCE - ANEXO III - Preencher'!K54</f>
        <v>0</v>
      </c>
      <c r="K45" s="15">
        <f>'[1]TCE - ANEXO III - Preencher'!L54</f>
        <v>235.96</v>
      </c>
      <c r="L45" s="15">
        <f>'[1]TCE - ANEXO III - Preencher'!M54</f>
        <v>3.36</v>
      </c>
      <c r="M45" s="15">
        <f t="shared" si="1"/>
        <v>232.6</v>
      </c>
      <c r="N45" s="15">
        <f>'[1]TCE - ANEXO III - Preencher'!O54</f>
        <v>3.52</v>
      </c>
      <c r="O45" s="15">
        <f>'[1]TCE - ANEXO III - Preencher'!P54</f>
        <v>0</v>
      </c>
      <c r="P45" s="16">
        <f t="shared" si="2"/>
        <v>3.52</v>
      </c>
      <c r="Q45" s="15">
        <f>'[1]TCE - ANEXO III - Preencher'!R54</f>
        <v>0</v>
      </c>
      <c r="R45" s="15">
        <f>'[1]TCE - ANEXO III - Preencher'!S54</f>
        <v>134.25</v>
      </c>
      <c r="S45" s="16">
        <f t="shared" si="3"/>
        <v>-134.25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2080.6999999999998</v>
      </c>
      <c r="Y45" s="15">
        <f>'[1]TCE - ANEXO III - Preencher'!Z54</f>
        <v>0</v>
      </c>
      <c r="Z45" s="16">
        <f t="shared" si="5"/>
        <v>2080.6999999999998</v>
      </c>
      <c r="AA45" s="17" t="str">
        <f>IF('[1]TCE - ANEXO III - Preencher'!AB54="","",'[1]TCE - ANEXO III - Preencher'!AB54)</f>
        <v>ABONO ASSIST FINANC PARC 08/2024</v>
      </c>
      <c r="AB45" s="15">
        <f t="shared" si="0"/>
        <v>2408.16</v>
      </c>
    </row>
    <row r="46" spans="1:28" x14ac:dyDescent="0.2">
      <c r="A46" s="8">
        <f>IFERROR(VLOOKUP(B46,'[1]DADOS (OCULTAR)'!$Q$3:$S$136,3,0),"")</f>
        <v>9767633000528</v>
      </c>
      <c r="B46" s="9" t="str">
        <f>'[1]TCE - ANEXO III - Preencher'!C55</f>
        <v>UPA NOVA DESCOBERTA - CG Nº 008/2022</v>
      </c>
      <c r="C46" s="10"/>
      <c r="D46" s="11" t="str">
        <f>'[1]TCE - ANEXO III - Preencher'!E55</f>
        <v>DAVI MIGUEL DA SILVA OLIVEIRA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>
        <f>'[1]TCE - ANEXO III - Preencher'!G55</f>
        <v>521130</v>
      </c>
      <c r="G46" s="13">
        <f>IF('[1]TCE - ANEXO III - Preencher'!H55="","",'[1]TCE - ANEXO III - Preencher'!H55)</f>
        <v>45536</v>
      </c>
      <c r="H46" s="14">
        <f>'[1]TCE - ANEXO III - Preencher'!I55</f>
        <v>0</v>
      </c>
      <c r="I46" s="14">
        <f>'[1]TCE - ANEXO III - Preencher'!J55</f>
        <v>169.44</v>
      </c>
      <c r="J46" s="14">
        <f>'[1]TCE - ANEXO III - Preencher'!K55</f>
        <v>0</v>
      </c>
      <c r="K46" s="15">
        <f>'[1]TCE - ANEXO III - Preencher'!L55</f>
        <v>235.96</v>
      </c>
      <c r="L46" s="15">
        <f>'[1]TCE - ANEXO III - Preencher'!M55</f>
        <v>7.06</v>
      </c>
      <c r="M46" s="15">
        <f t="shared" si="1"/>
        <v>228.9</v>
      </c>
      <c r="N46" s="15">
        <f>'[1]TCE - ANEXO III - Preencher'!O55</f>
        <v>3.52</v>
      </c>
      <c r="O46" s="15">
        <f>'[1]TCE - ANEXO III - Preencher'!P55</f>
        <v>0</v>
      </c>
      <c r="P46" s="16">
        <f t="shared" si="2"/>
        <v>3.52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401.86</v>
      </c>
    </row>
    <row r="47" spans="1:28" x14ac:dyDescent="0.2">
      <c r="A47" s="8">
        <f>IFERROR(VLOOKUP(B47,'[1]DADOS (OCULTAR)'!$Q$3:$S$136,3,0),"")</f>
        <v>9767633000528</v>
      </c>
      <c r="B47" s="9" t="str">
        <f>'[1]TCE - ANEXO III - Preencher'!C56</f>
        <v>UPA NOVA DESCOBERTA - CG Nº 008/2022</v>
      </c>
      <c r="C47" s="10"/>
      <c r="D47" s="11" t="str">
        <f>'[1]TCE - ANEXO III - Preencher'!E56</f>
        <v>DAYGRID SIMONE BARROS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>
        <f>'[1]TCE - ANEXO III - Preencher'!G56</f>
        <v>322205</v>
      </c>
      <c r="G47" s="13">
        <f>IF('[1]TCE - ANEXO III - Preencher'!H56="","",'[1]TCE - ANEXO III - Preencher'!H56)</f>
        <v>45536</v>
      </c>
      <c r="H47" s="14">
        <f>'[1]TCE - ANEXO III - Preencher'!I56</f>
        <v>0</v>
      </c>
      <c r="I47" s="14">
        <f>'[1]TCE - ANEXO III - Preencher'!J56</f>
        <v>241.47</v>
      </c>
      <c r="J47" s="14">
        <f>'[1]TCE - ANEXO III - Preencher'!K56</f>
        <v>0</v>
      </c>
      <c r="K47" s="15">
        <f>'[1]TCE - ANEXO III - Preencher'!L56</f>
        <v>235.96</v>
      </c>
      <c r="L47" s="15">
        <f>'[1]TCE - ANEXO III - Preencher'!M56</f>
        <v>7.06</v>
      </c>
      <c r="M47" s="15">
        <f t="shared" si="1"/>
        <v>228.9</v>
      </c>
      <c r="N47" s="15">
        <f>'[1]TCE - ANEXO III - Preencher'!O56</f>
        <v>3.52</v>
      </c>
      <c r="O47" s="15">
        <f>'[1]TCE - ANEXO III - Preencher'!P56</f>
        <v>0</v>
      </c>
      <c r="P47" s="16">
        <f t="shared" si="2"/>
        <v>3.52</v>
      </c>
      <c r="Q47" s="15">
        <f>'[1]TCE - ANEXO III - Preencher'!R56</f>
        <v>229.6</v>
      </c>
      <c r="R47" s="15">
        <f>'[1]TCE - ANEXO III - Preencher'!S56</f>
        <v>88.2</v>
      </c>
      <c r="S47" s="16">
        <f t="shared" si="3"/>
        <v>141.39999999999998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1708.02</v>
      </c>
      <c r="Y47" s="15">
        <f>'[1]TCE - ANEXO III - Preencher'!Z56</f>
        <v>0</v>
      </c>
      <c r="Z47" s="16">
        <f t="shared" si="5"/>
        <v>1708.02</v>
      </c>
      <c r="AA47" s="17" t="str">
        <f>IF('[1]TCE - ANEXO III - Preencher'!AB56="","",'[1]TCE - ANEXO III - Preencher'!AB56)</f>
        <v>ABONO ASSIST FINANC PARC 08/2024</v>
      </c>
      <c r="AB47" s="15">
        <f t="shared" si="0"/>
        <v>2323.31</v>
      </c>
    </row>
    <row r="48" spans="1:28" x14ac:dyDescent="0.2">
      <c r="A48" s="8">
        <f>IFERROR(VLOOKUP(B48,'[1]DADOS (OCULTAR)'!$Q$3:$S$136,3,0),"")</f>
        <v>9767633000528</v>
      </c>
      <c r="B48" s="9" t="str">
        <f>'[1]TCE - ANEXO III - Preencher'!C57</f>
        <v>UPA NOVA DESCOBERTA - CG Nº 008/2022</v>
      </c>
      <c r="C48" s="10"/>
      <c r="D48" s="11" t="str">
        <f>'[1]TCE - ANEXO III - Preencher'!E57</f>
        <v>DEBORA PEREIRA DA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>
        <f>'[1]TCE - ANEXO III - Preencher'!G57</f>
        <v>322205</v>
      </c>
      <c r="G48" s="13">
        <f>IF('[1]TCE - ANEXO III - Preencher'!H57="","",'[1]TCE - ANEXO III - Preencher'!H57)</f>
        <v>45536</v>
      </c>
      <c r="H48" s="14">
        <f>'[1]TCE - ANEXO III - Preencher'!I57</f>
        <v>0</v>
      </c>
      <c r="I48" s="14">
        <f>'[1]TCE - ANEXO III - Preencher'!J57</f>
        <v>207.12</v>
      </c>
      <c r="J48" s="14">
        <f>'[1]TCE - ANEXO III - Preencher'!K57</f>
        <v>0</v>
      </c>
      <c r="K48" s="15">
        <f>'[1]TCE - ANEXO III - Preencher'!L57</f>
        <v>235.96</v>
      </c>
      <c r="L48" s="15">
        <f>'[1]TCE - ANEXO III - Preencher'!M57</f>
        <v>7.06</v>
      </c>
      <c r="M48" s="15">
        <f t="shared" si="1"/>
        <v>228.9</v>
      </c>
      <c r="N48" s="15">
        <f>'[1]TCE - ANEXO III - Preencher'!O57</f>
        <v>3.52</v>
      </c>
      <c r="O48" s="15">
        <f>'[1]TCE - ANEXO III - Preencher'!P57</f>
        <v>0</v>
      </c>
      <c r="P48" s="16">
        <f t="shared" si="2"/>
        <v>3.52</v>
      </c>
      <c r="Q48" s="15">
        <f>'[1]TCE - ANEXO III - Preencher'!R57</f>
        <v>229.6</v>
      </c>
      <c r="R48" s="15">
        <f>'[1]TCE - ANEXO III - Preencher'!S57</f>
        <v>88.2</v>
      </c>
      <c r="S48" s="16">
        <f t="shared" si="3"/>
        <v>141.39999999999998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1855.02</v>
      </c>
      <c r="Y48" s="15">
        <f>'[1]TCE - ANEXO III - Preencher'!Z57</f>
        <v>0</v>
      </c>
      <c r="Z48" s="16">
        <f t="shared" si="5"/>
        <v>1855.02</v>
      </c>
      <c r="AA48" s="17" t="str">
        <f>IF('[1]TCE - ANEXO III - Preencher'!AB57="","",'[1]TCE - ANEXO III - Preencher'!AB57)</f>
        <v>ABONO ASSIST FINANC PARC 08/2024</v>
      </c>
      <c r="AB48" s="15">
        <f t="shared" si="0"/>
        <v>2435.96</v>
      </c>
    </row>
    <row r="49" spans="1:28" x14ac:dyDescent="0.2">
      <c r="A49" s="8">
        <f>IFERROR(VLOOKUP(B49,'[1]DADOS (OCULTAR)'!$Q$3:$S$136,3,0),"")</f>
        <v>9767633000528</v>
      </c>
      <c r="B49" s="9" t="str">
        <f>'[1]TCE - ANEXO III - Preencher'!C58</f>
        <v>UPA NOVA DESCOBERTA - CG Nº 008/2022</v>
      </c>
      <c r="C49" s="10"/>
      <c r="D49" s="11" t="str">
        <f>'[1]TCE - ANEXO III - Preencher'!E58</f>
        <v>DEILSON JOSE FERREIRA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>
        <f>'[1]TCE - ANEXO III - Preencher'!G58</f>
        <v>322205</v>
      </c>
      <c r="G49" s="13">
        <f>IF('[1]TCE - ANEXO III - Preencher'!H58="","",'[1]TCE - ANEXO III - Preencher'!H58)</f>
        <v>45536</v>
      </c>
      <c r="H49" s="14">
        <f>'[1]TCE - ANEXO III - Preencher'!I58</f>
        <v>0</v>
      </c>
      <c r="I49" s="14">
        <f>'[1]TCE - ANEXO III - Preencher'!J58</f>
        <v>218.88</v>
      </c>
      <c r="J49" s="14">
        <f>'[1]TCE - ANEXO III - Preencher'!K58</f>
        <v>0</v>
      </c>
      <c r="K49" s="15">
        <f>'[1]TCE - ANEXO III - Preencher'!L58</f>
        <v>235.96</v>
      </c>
      <c r="L49" s="15">
        <f>'[1]TCE - ANEXO III - Preencher'!M58</f>
        <v>7.06</v>
      </c>
      <c r="M49" s="15">
        <f t="shared" si="1"/>
        <v>228.9</v>
      </c>
      <c r="N49" s="15">
        <f>'[1]TCE - ANEXO III - Preencher'!O58</f>
        <v>3.52</v>
      </c>
      <c r="O49" s="15">
        <f>'[1]TCE - ANEXO III - Preencher'!P58</f>
        <v>0</v>
      </c>
      <c r="P49" s="16">
        <f t="shared" si="2"/>
        <v>3.52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1781.52</v>
      </c>
      <c r="Y49" s="15">
        <f>'[1]TCE - ANEXO III - Preencher'!Z58</f>
        <v>0</v>
      </c>
      <c r="Z49" s="16">
        <f t="shared" si="5"/>
        <v>1781.52</v>
      </c>
      <c r="AA49" s="17" t="str">
        <f>IF('[1]TCE - ANEXO III - Preencher'!AB58="","",'[1]TCE - ANEXO III - Preencher'!AB58)</f>
        <v>ABONO ASSIST FINANC PARC 08/2024</v>
      </c>
      <c r="AB49" s="15">
        <f t="shared" si="0"/>
        <v>2232.8199999999997</v>
      </c>
    </row>
    <row r="50" spans="1:28" x14ac:dyDescent="0.2">
      <c r="A50" s="8">
        <f>IFERROR(VLOOKUP(B50,'[1]DADOS (OCULTAR)'!$Q$3:$S$136,3,0),"")</f>
        <v>9767633000528</v>
      </c>
      <c r="B50" s="9" t="str">
        <f>'[1]TCE - ANEXO III - Preencher'!C59</f>
        <v>UPA NOVA DESCOBERTA - CG Nº 008/2022</v>
      </c>
      <c r="C50" s="10"/>
      <c r="D50" s="11" t="str">
        <f>'[1]TCE - ANEXO III - Preencher'!E59</f>
        <v>DIANA CRISTINA DIDIER SOUZA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>
        <f>'[1]TCE - ANEXO III - Preencher'!G59</f>
        <v>223505</v>
      </c>
      <c r="G50" s="13">
        <f>IF('[1]TCE - ANEXO III - Preencher'!H59="","",'[1]TCE - ANEXO III - Preencher'!H59)</f>
        <v>45536</v>
      </c>
      <c r="H50" s="14">
        <f>'[1]TCE - ANEXO III - Preencher'!I59</f>
        <v>0</v>
      </c>
      <c r="I50" s="14">
        <f>'[1]TCE - ANEXO III - Preencher'!J59</f>
        <v>288.25</v>
      </c>
      <c r="J50" s="14">
        <f>'[1]TCE - ANEXO III - Preencher'!K59</f>
        <v>0</v>
      </c>
      <c r="K50" s="15">
        <f>'[1]TCE - ANEXO III - Preencher'!L59</f>
        <v>235.96</v>
      </c>
      <c r="L50" s="15">
        <f>'[1]TCE - ANEXO III - Preencher'!M59</f>
        <v>3.59</v>
      </c>
      <c r="M50" s="15">
        <f t="shared" si="1"/>
        <v>232.37</v>
      </c>
      <c r="N50" s="15">
        <f>'[1]TCE - ANEXO III - Preencher'!O59</f>
        <v>3.52</v>
      </c>
      <c r="O50" s="15">
        <f>'[1]TCE - ANEXO III - Preencher'!P59</f>
        <v>0</v>
      </c>
      <c r="P50" s="16">
        <f t="shared" si="2"/>
        <v>3.52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1804.36</v>
      </c>
      <c r="Y50" s="15">
        <f>'[1]TCE - ANEXO III - Preencher'!Z59</f>
        <v>0</v>
      </c>
      <c r="Z50" s="16">
        <f t="shared" si="5"/>
        <v>1804.36</v>
      </c>
      <c r="AA50" s="17" t="str">
        <f>IF('[1]TCE - ANEXO III - Preencher'!AB59="","",'[1]TCE - ANEXO III - Preencher'!AB59)</f>
        <v>ABONO ASSIST FINANC PARC 08/2024</v>
      </c>
      <c r="AB50" s="15">
        <f t="shared" si="0"/>
        <v>2328.5</v>
      </c>
    </row>
    <row r="51" spans="1:28" x14ac:dyDescent="0.2">
      <c r="A51" s="8">
        <f>IFERROR(VLOOKUP(B51,'[1]DADOS (OCULTAR)'!$Q$3:$S$136,3,0),"")</f>
        <v>9767633000528</v>
      </c>
      <c r="B51" s="9" t="str">
        <f>'[1]TCE - ANEXO III - Preencher'!C60</f>
        <v>UPA NOVA DESCOBERTA - CG Nº 008/2022</v>
      </c>
      <c r="C51" s="10"/>
      <c r="D51" s="11" t="str">
        <f>'[1]TCE - ANEXO III - Preencher'!E60</f>
        <v>DIEGO DEIVID GOMES  LAGO</v>
      </c>
      <c r="E51" s="9" t="str">
        <f>IF('[1]TCE - ANEXO III - Preencher'!F60="4 - Assistência Odontológica","2 - Outros Profissionais da Saúde",'[1]TCE - ANEXO III - Preencher'!F60)</f>
        <v>3 - Administrativo</v>
      </c>
      <c r="F51" s="12">
        <f>'[1]TCE - ANEXO III - Preencher'!G60</f>
        <v>515110</v>
      </c>
      <c r="G51" s="13">
        <f>IF('[1]TCE - ANEXO III - Preencher'!H60="","",'[1]TCE - ANEXO III - Preencher'!H60)</f>
        <v>45536</v>
      </c>
      <c r="H51" s="14">
        <f>'[1]TCE - ANEXO III - Preencher'!I60</f>
        <v>0</v>
      </c>
      <c r="I51" s="14">
        <f>'[1]TCE - ANEXO III - Preencher'!J60</f>
        <v>219.14</v>
      </c>
      <c r="J51" s="14">
        <f>'[1]TCE - ANEXO III - Preencher'!K60</f>
        <v>0</v>
      </c>
      <c r="K51" s="15">
        <f>'[1]TCE - ANEXO III - Preencher'!L60</f>
        <v>235.96</v>
      </c>
      <c r="L51" s="15">
        <f>'[1]TCE - ANEXO III - Preencher'!M60</f>
        <v>7.06</v>
      </c>
      <c r="M51" s="15">
        <f t="shared" si="1"/>
        <v>228.9</v>
      </c>
      <c r="N51" s="15">
        <f>'[1]TCE - ANEXO III - Preencher'!O60</f>
        <v>3.52</v>
      </c>
      <c r="O51" s="15">
        <f>'[1]TCE - ANEXO III - Preencher'!P60</f>
        <v>0</v>
      </c>
      <c r="P51" s="16">
        <f t="shared" si="2"/>
        <v>3.52</v>
      </c>
      <c r="Q51" s="15">
        <f>'[1]TCE - ANEXO III - Preencher'!R60</f>
        <v>123</v>
      </c>
      <c r="R51" s="15">
        <f>'[1]TCE - ANEXO III - Preencher'!S60</f>
        <v>84.72</v>
      </c>
      <c r="S51" s="16">
        <f t="shared" si="3"/>
        <v>38.28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489.83999999999992</v>
      </c>
    </row>
    <row r="52" spans="1:28" x14ac:dyDescent="0.2">
      <c r="A52" s="8">
        <f>IFERROR(VLOOKUP(B52,'[1]DADOS (OCULTAR)'!$Q$3:$S$136,3,0),"")</f>
        <v>9767633000528</v>
      </c>
      <c r="B52" s="9" t="str">
        <f>'[1]TCE - ANEXO III - Preencher'!C61</f>
        <v>UPA NOVA DESCOBERTA - CG Nº 008/2022</v>
      </c>
      <c r="C52" s="10"/>
      <c r="D52" s="11" t="str">
        <f>'[1]TCE - ANEXO III - Preencher'!E61</f>
        <v>DIRCILENE VENTURA DE MORAES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>
        <f>'[1]TCE - ANEXO III - Preencher'!G61</f>
        <v>223505</v>
      </c>
      <c r="G52" s="13">
        <f>IF('[1]TCE - ANEXO III - Preencher'!H61="","",'[1]TCE - ANEXO III - Preencher'!H61)</f>
        <v>45536</v>
      </c>
      <c r="H52" s="14">
        <f>'[1]TCE - ANEXO III - Preencher'!I61</f>
        <v>0</v>
      </c>
      <c r="I52" s="14">
        <f>'[1]TCE - ANEXO III - Preencher'!J61</f>
        <v>316.19</v>
      </c>
      <c r="J52" s="14">
        <f>'[1]TCE - ANEXO III - Preencher'!K61</f>
        <v>0</v>
      </c>
      <c r="K52" s="15">
        <f>'[1]TCE - ANEXO III - Preencher'!L61</f>
        <v>235.96</v>
      </c>
      <c r="L52" s="15">
        <f>'[1]TCE - ANEXO III - Preencher'!M61</f>
        <v>4.3600000000000003</v>
      </c>
      <c r="M52" s="15">
        <f t="shared" si="1"/>
        <v>231.6</v>
      </c>
      <c r="N52" s="15">
        <f>'[1]TCE - ANEXO III - Preencher'!O61</f>
        <v>3.52</v>
      </c>
      <c r="O52" s="15">
        <f>'[1]TCE - ANEXO III - Preencher'!P61</f>
        <v>0</v>
      </c>
      <c r="P52" s="16">
        <f t="shared" si="2"/>
        <v>3.52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972.73</v>
      </c>
      <c r="Y52" s="15">
        <f>'[1]TCE - ANEXO III - Preencher'!Z61</f>
        <v>0</v>
      </c>
      <c r="Z52" s="16">
        <f t="shared" si="5"/>
        <v>972.73</v>
      </c>
      <c r="AA52" s="17" t="str">
        <f>IF('[1]TCE - ANEXO III - Preencher'!AB61="","",'[1]TCE - ANEXO III - Preencher'!AB61)</f>
        <v>ABONO ASSIST FINANC PARC 08/2024</v>
      </c>
      <c r="AB52" s="15">
        <f t="shared" si="0"/>
        <v>1524.04</v>
      </c>
    </row>
    <row r="53" spans="1:28" x14ac:dyDescent="0.2">
      <c r="A53" s="8">
        <f>IFERROR(VLOOKUP(B53,'[1]DADOS (OCULTAR)'!$Q$3:$S$136,3,0),"")</f>
        <v>9767633000528</v>
      </c>
      <c r="B53" s="9" t="str">
        <f>'[1]TCE - ANEXO III - Preencher'!C62</f>
        <v>UPA NOVA DESCOBERTA - CG Nº 008/2022</v>
      </c>
      <c r="C53" s="10"/>
      <c r="D53" s="11" t="str">
        <f>'[1]TCE - ANEXO III - Preencher'!E62</f>
        <v>DULCE NEUZA ROCHA   CRUZ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>
        <f>'[1]TCE - ANEXO III - Preencher'!G62</f>
        <v>223208</v>
      </c>
      <c r="G53" s="13">
        <f>IF('[1]TCE - ANEXO III - Preencher'!H62="","",'[1]TCE - ANEXO III - Preencher'!H62)</f>
        <v>45536</v>
      </c>
      <c r="H53" s="14">
        <f>'[1]TCE - ANEXO III - Preencher'!I62</f>
        <v>0</v>
      </c>
      <c r="I53" s="14">
        <f>'[1]TCE - ANEXO III - Preencher'!J62</f>
        <v>412.77</v>
      </c>
      <c r="J53" s="14">
        <f>'[1]TCE - ANEXO III - Preencher'!K62</f>
        <v>0</v>
      </c>
      <c r="K53" s="15">
        <f>'[1]TCE - ANEXO III - Preencher'!L62</f>
        <v>235.96</v>
      </c>
      <c r="L53" s="15">
        <f>'[1]TCE - ANEXO III - Preencher'!M62</f>
        <v>7.06</v>
      </c>
      <c r="M53" s="15">
        <f t="shared" si="1"/>
        <v>228.9</v>
      </c>
      <c r="N53" s="15">
        <f>'[1]TCE - ANEXO III - Preencher'!O62</f>
        <v>3.52</v>
      </c>
      <c r="O53" s="15">
        <f>'[1]TCE - ANEXO III - Preencher'!P62</f>
        <v>0</v>
      </c>
      <c r="P53" s="16">
        <f t="shared" si="2"/>
        <v>3.52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645.18999999999994</v>
      </c>
    </row>
    <row r="54" spans="1:28" x14ac:dyDescent="0.2">
      <c r="A54" s="8">
        <f>IFERROR(VLOOKUP(B54,'[1]DADOS (OCULTAR)'!$Q$3:$S$136,3,0),"")</f>
        <v>9767633000528</v>
      </c>
      <c r="B54" s="9" t="str">
        <f>'[1]TCE - ANEXO III - Preencher'!C63</f>
        <v>UPA NOVA DESCOBERTA - CG Nº 008/2022</v>
      </c>
      <c r="C54" s="10"/>
      <c r="D54" s="11" t="str">
        <f>'[1]TCE - ANEXO III - Preencher'!E63</f>
        <v>EDSON JOSE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>
        <f>'[1]TCE - ANEXO III - Preencher'!G63</f>
        <v>766420</v>
      </c>
      <c r="G54" s="13">
        <f>IF('[1]TCE - ANEXO III - Preencher'!H63="","",'[1]TCE - ANEXO III - Preencher'!H63)</f>
        <v>45536</v>
      </c>
      <c r="H54" s="14">
        <f>'[1]TCE - ANEXO III - Preencher'!I63</f>
        <v>0</v>
      </c>
      <c r="I54" s="14">
        <f>'[1]TCE - ANEXO III - Preencher'!J63</f>
        <v>266.13</v>
      </c>
      <c r="J54" s="14">
        <f>'[1]TCE - ANEXO III - Preencher'!K63</f>
        <v>0</v>
      </c>
      <c r="K54" s="15">
        <f>'[1]TCE - ANEXO III - Preencher'!L63</f>
        <v>235.96</v>
      </c>
      <c r="L54" s="15">
        <f>'[1]TCE - ANEXO III - Preencher'!M63</f>
        <v>7.06</v>
      </c>
      <c r="M54" s="15">
        <f t="shared" si="1"/>
        <v>228.9</v>
      </c>
      <c r="N54" s="15">
        <f>'[1]TCE - ANEXO III - Preencher'!O63</f>
        <v>3.52</v>
      </c>
      <c r="O54" s="15">
        <f>'[1]TCE - ANEXO III - Preencher'!P63</f>
        <v>0</v>
      </c>
      <c r="P54" s="16">
        <f t="shared" si="2"/>
        <v>3.52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498.54999999999995</v>
      </c>
    </row>
    <row r="55" spans="1:28" x14ac:dyDescent="0.2">
      <c r="A55" s="8">
        <f>IFERROR(VLOOKUP(B55,'[1]DADOS (OCULTAR)'!$Q$3:$S$136,3,0),"")</f>
        <v>9767633000528</v>
      </c>
      <c r="B55" s="9" t="str">
        <f>'[1]TCE - ANEXO III - Preencher'!C64</f>
        <v>UPA NOVA DESCOBERTA - CG Nº 008/2022</v>
      </c>
      <c r="C55" s="10"/>
      <c r="D55" s="11" t="str">
        <f>'[1]TCE - ANEXO III - Preencher'!E64</f>
        <v>EDSON LUIZ DA SILVA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>
        <f>'[1]TCE - ANEXO III - Preencher'!G64</f>
        <v>322605</v>
      </c>
      <c r="G55" s="13">
        <f>IF('[1]TCE - ANEXO III - Preencher'!H64="","",'[1]TCE - ANEXO III - Preencher'!H64)</f>
        <v>45536</v>
      </c>
      <c r="H55" s="14">
        <f>'[1]TCE - ANEXO III - Preencher'!I64</f>
        <v>0</v>
      </c>
      <c r="I55" s="14">
        <f>'[1]TCE - ANEXO III - Preencher'!J64</f>
        <v>233.54</v>
      </c>
      <c r="J55" s="14">
        <f>'[1]TCE - ANEXO III - Preencher'!K64</f>
        <v>0</v>
      </c>
      <c r="K55" s="15">
        <f>'[1]TCE - ANEXO III - Preencher'!L64</f>
        <v>235.96</v>
      </c>
      <c r="L55" s="15">
        <f>'[1]TCE - ANEXO III - Preencher'!M64</f>
        <v>7.06</v>
      </c>
      <c r="M55" s="15">
        <f t="shared" si="1"/>
        <v>228.9</v>
      </c>
      <c r="N55" s="15">
        <f>'[1]TCE - ANEXO III - Preencher'!O64</f>
        <v>3.52</v>
      </c>
      <c r="O55" s="15">
        <f>'[1]TCE - ANEXO III - Preencher'!P64</f>
        <v>0</v>
      </c>
      <c r="P55" s="16">
        <f t="shared" si="2"/>
        <v>3.52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465.96</v>
      </c>
    </row>
    <row r="56" spans="1:28" x14ac:dyDescent="0.2">
      <c r="A56" s="8">
        <f>IFERROR(VLOOKUP(B56,'[1]DADOS (OCULTAR)'!$Q$3:$S$136,3,0),"")</f>
        <v>9767633000528</v>
      </c>
      <c r="B56" s="9" t="str">
        <f>'[1]TCE - ANEXO III - Preencher'!C65</f>
        <v>UPA NOVA DESCOBERTA - CG Nº 008/2022</v>
      </c>
      <c r="C56" s="10"/>
      <c r="D56" s="11" t="str">
        <f>'[1]TCE - ANEXO III - Preencher'!E65</f>
        <v>EDUARDA FERNANDES DA SILVA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>
        <f>'[1]TCE - ANEXO III - Preencher'!G65</f>
        <v>422110</v>
      </c>
      <c r="G56" s="13">
        <f>IF('[1]TCE - ANEXO III - Preencher'!H65="","",'[1]TCE - ANEXO III - Preencher'!H65)</f>
        <v>45536</v>
      </c>
      <c r="H56" s="14">
        <f>'[1]TCE - ANEXO III - Preencher'!I65</f>
        <v>0</v>
      </c>
      <c r="I56" s="14">
        <f>'[1]TCE - ANEXO III - Preencher'!J65</f>
        <v>235.28</v>
      </c>
      <c r="J56" s="14">
        <f>'[1]TCE - ANEXO III - Preencher'!K65</f>
        <v>0</v>
      </c>
      <c r="K56" s="15">
        <f>'[1]TCE - ANEXO III - Preencher'!L65</f>
        <v>235.96</v>
      </c>
      <c r="L56" s="15">
        <f>'[1]TCE - ANEXO III - Preencher'!M65</f>
        <v>7.06</v>
      </c>
      <c r="M56" s="15">
        <f t="shared" si="1"/>
        <v>228.9</v>
      </c>
      <c r="N56" s="15">
        <f>'[1]TCE - ANEXO III - Preencher'!O65</f>
        <v>3.52</v>
      </c>
      <c r="O56" s="15">
        <f>'[1]TCE - ANEXO III - Preencher'!P65</f>
        <v>0</v>
      </c>
      <c r="P56" s="16">
        <f t="shared" si="2"/>
        <v>3.52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467.7</v>
      </c>
    </row>
    <row r="57" spans="1:28" x14ac:dyDescent="0.2">
      <c r="A57" s="8">
        <f>IFERROR(VLOOKUP(B57,'[1]DADOS (OCULTAR)'!$Q$3:$S$136,3,0),"")</f>
        <v>9767633000528</v>
      </c>
      <c r="B57" s="9" t="str">
        <f>'[1]TCE - ANEXO III - Preencher'!C66</f>
        <v>UPA NOVA DESCOBERTA - CG Nº 008/2022</v>
      </c>
      <c r="C57" s="10"/>
      <c r="D57" s="11" t="str">
        <f>'[1]TCE - ANEXO III - Preencher'!E66</f>
        <v>ELANE DE BARROS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>
        <f>'[1]TCE - ANEXO III - Preencher'!G66</f>
        <v>322205</v>
      </c>
      <c r="G57" s="13">
        <f>IF('[1]TCE - ANEXO III - Preencher'!H66="","",'[1]TCE - ANEXO III - Preencher'!H66)</f>
        <v>45536</v>
      </c>
      <c r="H57" s="14">
        <f>'[1]TCE - ANEXO III - Preencher'!I66</f>
        <v>0</v>
      </c>
      <c r="I57" s="14">
        <f>'[1]TCE - ANEXO III - Preencher'!J66</f>
        <v>234.07</v>
      </c>
      <c r="J57" s="14">
        <f>'[1]TCE - ANEXO III - Preencher'!K66</f>
        <v>0</v>
      </c>
      <c r="K57" s="15">
        <f>'[1]TCE - ANEXO III - Preencher'!L66</f>
        <v>235.96</v>
      </c>
      <c r="L57" s="15">
        <f>'[1]TCE - ANEXO III - Preencher'!M66</f>
        <v>7.06</v>
      </c>
      <c r="M57" s="15">
        <f t="shared" si="1"/>
        <v>228.9</v>
      </c>
      <c r="N57" s="15">
        <f>'[1]TCE - ANEXO III - Preencher'!O66</f>
        <v>3.52</v>
      </c>
      <c r="O57" s="15">
        <f>'[1]TCE - ANEXO III - Preencher'!P66</f>
        <v>0</v>
      </c>
      <c r="P57" s="16">
        <f t="shared" si="2"/>
        <v>3.52</v>
      </c>
      <c r="Q57" s="15">
        <f>'[1]TCE - ANEXO III - Preencher'!R66</f>
        <v>229.6</v>
      </c>
      <c r="R57" s="15">
        <f>'[1]TCE - ANEXO III - Preencher'!S66</f>
        <v>88.2</v>
      </c>
      <c r="S57" s="16">
        <f t="shared" si="3"/>
        <v>141.39999999999998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1781.52</v>
      </c>
      <c r="Y57" s="15">
        <f>'[1]TCE - ANEXO III - Preencher'!Z66</f>
        <v>0</v>
      </c>
      <c r="Z57" s="16">
        <f t="shared" si="5"/>
        <v>1781.52</v>
      </c>
      <c r="AA57" s="17" t="str">
        <f>IF('[1]TCE - ANEXO III - Preencher'!AB66="","",'[1]TCE - ANEXO III - Preencher'!AB66)</f>
        <v>ABONO ASSIST FINANC PARC 08/2024</v>
      </c>
      <c r="AB57" s="15">
        <f t="shared" si="0"/>
        <v>2389.41</v>
      </c>
    </row>
    <row r="58" spans="1:28" x14ac:dyDescent="0.2">
      <c r="A58" s="8">
        <f>IFERROR(VLOOKUP(B58,'[1]DADOS (OCULTAR)'!$Q$3:$S$136,3,0),"")</f>
        <v>9767633000528</v>
      </c>
      <c r="B58" s="9" t="str">
        <f>'[1]TCE - ANEXO III - Preencher'!C67</f>
        <v>UPA NOVA DESCOBERTA - CG Nº 008/2022</v>
      </c>
      <c r="C58" s="10"/>
      <c r="D58" s="11" t="str">
        <f>'[1]TCE - ANEXO III - Preencher'!E67</f>
        <v>ELIANE CARLA DE LIMA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>
        <f>'[1]TCE - ANEXO III - Preencher'!G67</f>
        <v>322205</v>
      </c>
      <c r="G58" s="13">
        <f>IF('[1]TCE - ANEXO III - Preencher'!H67="","",'[1]TCE - ANEXO III - Preencher'!H67)</f>
        <v>45536</v>
      </c>
      <c r="H58" s="14">
        <f>'[1]TCE - ANEXO III - Preencher'!I67</f>
        <v>0</v>
      </c>
      <c r="I58" s="14">
        <f>'[1]TCE - ANEXO III - Preencher'!J67</f>
        <v>200.61</v>
      </c>
      <c r="J58" s="14">
        <f>'[1]TCE - ANEXO III - Preencher'!K67</f>
        <v>0</v>
      </c>
      <c r="K58" s="15">
        <f>'[1]TCE - ANEXO III - Preencher'!L67</f>
        <v>235.96</v>
      </c>
      <c r="L58" s="15">
        <f>'[1]TCE - ANEXO III - Preencher'!M67</f>
        <v>7.06</v>
      </c>
      <c r="M58" s="15">
        <f t="shared" si="1"/>
        <v>228.9</v>
      </c>
      <c r="N58" s="15">
        <f>'[1]TCE - ANEXO III - Preencher'!O67</f>
        <v>3.52</v>
      </c>
      <c r="O58" s="15">
        <f>'[1]TCE - ANEXO III - Preencher'!P67</f>
        <v>0</v>
      </c>
      <c r="P58" s="16">
        <f t="shared" si="2"/>
        <v>3.52</v>
      </c>
      <c r="Q58" s="15">
        <f>'[1]TCE - ANEXO III - Preencher'!R67</f>
        <v>0</v>
      </c>
      <c r="R58" s="15">
        <f>'[1]TCE - ANEXO III - Preencher'!S67</f>
        <v>88.2</v>
      </c>
      <c r="S58" s="16">
        <f t="shared" si="3"/>
        <v>-88.2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1708.02</v>
      </c>
      <c r="Y58" s="15">
        <f>'[1]TCE - ANEXO III - Preencher'!Z67</f>
        <v>0</v>
      </c>
      <c r="Z58" s="16">
        <f t="shared" si="5"/>
        <v>1708.02</v>
      </c>
      <c r="AA58" s="17" t="str">
        <f>IF('[1]TCE - ANEXO III - Preencher'!AB67="","",'[1]TCE - ANEXO III - Preencher'!AB67)</f>
        <v>ABONO ASSIST FINANC PARC 08/2024</v>
      </c>
      <c r="AB58" s="15">
        <f t="shared" si="0"/>
        <v>2052.85</v>
      </c>
    </row>
    <row r="59" spans="1:28" x14ac:dyDescent="0.2">
      <c r="A59" s="8">
        <f>IFERROR(VLOOKUP(B59,'[1]DADOS (OCULTAR)'!$Q$3:$S$136,3,0),"")</f>
        <v>9767633000528</v>
      </c>
      <c r="B59" s="9" t="str">
        <f>'[1]TCE - ANEXO III - Preencher'!C68</f>
        <v>UPA NOVA DESCOBERTA - CG Nº 008/2022</v>
      </c>
      <c r="C59" s="10"/>
      <c r="D59" s="11" t="str">
        <f>'[1]TCE - ANEXO III - Preencher'!E68</f>
        <v>ELIZANGELA IRIS DA SILVA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>
        <f>'[1]TCE - ANEXO III - Preencher'!G68</f>
        <v>322205</v>
      </c>
      <c r="G59" s="13">
        <f>IF('[1]TCE - ANEXO III - Preencher'!H68="","",'[1]TCE - ANEXO III - Preencher'!H68)</f>
        <v>45536</v>
      </c>
      <c r="H59" s="14">
        <f>'[1]TCE - ANEXO III - Preencher'!I68</f>
        <v>0</v>
      </c>
      <c r="I59" s="14">
        <f>'[1]TCE - ANEXO III - Preencher'!J68</f>
        <v>218.88</v>
      </c>
      <c r="J59" s="14">
        <f>'[1]TCE - ANEXO III - Preencher'!K68</f>
        <v>0</v>
      </c>
      <c r="K59" s="15">
        <f>'[1]TCE - ANEXO III - Preencher'!L68</f>
        <v>235.96</v>
      </c>
      <c r="L59" s="15">
        <f>'[1]TCE - ANEXO III - Preencher'!M68</f>
        <v>7.06</v>
      </c>
      <c r="M59" s="15">
        <f t="shared" si="1"/>
        <v>228.9</v>
      </c>
      <c r="N59" s="15">
        <f>'[1]TCE - ANEXO III - Preencher'!O68</f>
        <v>3.52</v>
      </c>
      <c r="O59" s="15">
        <f>'[1]TCE - ANEXO III - Preencher'!P68</f>
        <v>0</v>
      </c>
      <c r="P59" s="16">
        <f t="shared" si="2"/>
        <v>3.52</v>
      </c>
      <c r="Q59" s="15">
        <f>'[1]TCE - ANEXO III - Preencher'!R68</f>
        <v>229.6</v>
      </c>
      <c r="R59" s="15">
        <f>'[1]TCE - ANEXO III - Preencher'!S68</f>
        <v>88.2</v>
      </c>
      <c r="S59" s="16">
        <f t="shared" si="3"/>
        <v>141.39999999999998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1708.02</v>
      </c>
      <c r="Y59" s="15">
        <f>'[1]TCE - ANEXO III - Preencher'!Z68</f>
        <v>0</v>
      </c>
      <c r="Z59" s="16">
        <f t="shared" si="5"/>
        <v>1708.02</v>
      </c>
      <c r="AA59" s="17" t="str">
        <f>IF('[1]TCE - ANEXO III - Preencher'!AB68="","",'[1]TCE - ANEXO III - Preencher'!AB68)</f>
        <v>ABONO ASSIST FINANC PARC 08/2024</v>
      </c>
      <c r="AB59" s="15">
        <f t="shared" si="0"/>
        <v>2300.7199999999998</v>
      </c>
    </row>
    <row r="60" spans="1:28" x14ac:dyDescent="0.2">
      <c r="A60" s="8">
        <f>IFERROR(VLOOKUP(B60,'[1]DADOS (OCULTAR)'!$Q$3:$S$136,3,0),"")</f>
        <v>9767633000528</v>
      </c>
      <c r="B60" s="9" t="str">
        <f>'[1]TCE - ANEXO III - Preencher'!C69</f>
        <v>UPA NOVA DESCOBERTA - CG Nº 008/2022</v>
      </c>
      <c r="C60" s="10"/>
      <c r="D60" s="11" t="str">
        <f>'[1]TCE - ANEXO III - Preencher'!E69</f>
        <v>ELOIZA FERNANDA MACIEL DA SILVA</v>
      </c>
      <c r="E60" s="9" t="str">
        <f>IF('[1]TCE - ANEXO III - Preencher'!F69="4 - Assistência Odontológica","2 - Outros Profissionais da Saúde",'[1]TCE - ANEXO III - Preencher'!F69)</f>
        <v>3 - Administrativo</v>
      </c>
      <c r="F60" s="12">
        <f>'[1]TCE - ANEXO III - Preencher'!G69</f>
        <v>422110</v>
      </c>
      <c r="G60" s="13">
        <f>IF('[1]TCE - ANEXO III - Preencher'!H69="","",'[1]TCE - ANEXO III - Preencher'!H69)</f>
        <v>45536</v>
      </c>
      <c r="H60" s="14">
        <f>'[1]TCE - ANEXO III - Preencher'!I69</f>
        <v>0</v>
      </c>
      <c r="I60" s="14">
        <f>'[1]TCE - ANEXO III - Preencher'!J69</f>
        <v>202.97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3.52</v>
      </c>
      <c r="O60" s="15">
        <f>'[1]TCE - ANEXO III - Preencher'!P69</f>
        <v>0</v>
      </c>
      <c r="P60" s="16">
        <f t="shared" si="2"/>
        <v>3.52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206.49</v>
      </c>
    </row>
    <row r="61" spans="1:28" x14ac:dyDescent="0.2">
      <c r="A61" s="8">
        <f>IFERROR(VLOOKUP(B61,'[1]DADOS (OCULTAR)'!$Q$3:$S$136,3,0),"")</f>
        <v>9767633000528</v>
      </c>
      <c r="B61" s="9" t="str">
        <f>'[1]TCE - ANEXO III - Preencher'!C70</f>
        <v>UPA NOVA DESCOBERTA - CG Nº 008/2022</v>
      </c>
      <c r="C61" s="10"/>
      <c r="D61" s="11" t="str">
        <f>'[1]TCE - ANEXO III - Preencher'!E70</f>
        <v>ELVIS ALVES TAVARES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>
        <f>'[1]TCE - ANEXO III - Preencher'!G70</f>
        <v>223405</v>
      </c>
      <c r="G61" s="13">
        <f>IF('[1]TCE - ANEXO III - Preencher'!H70="","",'[1]TCE - ANEXO III - Preencher'!H70)</f>
        <v>45536</v>
      </c>
      <c r="H61" s="14">
        <f>'[1]TCE - ANEXO III - Preencher'!I70</f>
        <v>0</v>
      </c>
      <c r="I61" s="14">
        <f>'[1]TCE - ANEXO III - Preencher'!J70</f>
        <v>310.86</v>
      </c>
      <c r="J61" s="14">
        <f>'[1]TCE - ANEXO III - Preencher'!K70</f>
        <v>0</v>
      </c>
      <c r="K61" s="15">
        <f>'[1]TCE - ANEXO III - Preencher'!L70</f>
        <v>235.96</v>
      </c>
      <c r="L61" s="15">
        <f>'[1]TCE - ANEXO III - Preencher'!M70</f>
        <v>7.06</v>
      </c>
      <c r="M61" s="15">
        <f t="shared" si="1"/>
        <v>228.9</v>
      </c>
      <c r="N61" s="15">
        <f>'[1]TCE - ANEXO III - Preencher'!O70</f>
        <v>3.52</v>
      </c>
      <c r="O61" s="15">
        <f>'[1]TCE - ANEXO III - Preencher'!P70</f>
        <v>0</v>
      </c>
      <c r="P61" s="16">
        <f t="shared" si="2"/>
        <v>3.52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543.28</v>
      </c>
    </row>
    <row r="62" spans="1:28" x14ac:dyDescent="0.2">
      <c r="A62" s="8">
        <f>IFERROR(VLOOKUP(B62,'[1]DADOS (OCULTAR)'!$Q$3:$S$136,3,0),"")</f>
        <v>9767633000528</v>
      </c>
      <c r="B62" s="9" t="str">
        <f>'[1]TCE - ANEXO III - Preencher'!C71</f>
        <v>UPA NOVA DESCOBERTA - CG Nº 008/2022</v>
      </c>
      <c r="C62" s="10"/>
      <c r="D62" s="11" t="str">
        <f>'[1]TCE - ANEXO III - Preencher'!E71</f>
        <v>ELYANA CELIA FERREIRA DA SILVA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>
        <f>'[1]TCE - ANEXO III - Preencher'!G71</f>
        <v>766420</v>
      </c>
      <c r="G62" s="13">
        <f>IF('[1]TCE - ANEXO III - Preencher'!H71="","",'[1]TCE - ANEXO III - Preencher'!H71)</f>
        <v>45536</v>
      </c>
      <c r="H62" s="14">
        <f>'[1]TCE - ANEXO III - Preencher'!I71</f>
        <v>0</v>
      </c>
      <c r="I62" s="14">
        <f>'[1]TCE - ANEXO III - Preencher'!J71</f>
        <v>227.27</v>
      </c>
      <c r="J62" s="14">
        <f>'[1]TCE - ANEXO III - Preencher'!K71</f>
        <v>0</v>
      </c>
      <c r="K62" s="15">
        <f>'[1]TCE - ANEXO III - Preencher'!L71</f>
        <v>235.96</v>
      </c>
      <c r="L62" s="15">
        <f>'[1]TCE - ANEXO III - Preencher'!M71</f>
        <v>7.06</v>
      </c>
      <c r="M62" s="15">
        <f t="shared" si="1"/>
        <v>228.9</v>
      </c>
      <c r="N62" s="15">
        <f>'[1]TCE - ANEXO III - Preencher'!O71</f>
        <v>3.52</v>
      </c>
      <c r="O62" s="15">
        <f>'[1]TCE - ANEXO III - Preencher'!P71</f>
        <v>0</v>
      </c>
      <c r="P62" s="16">
        <f t="shared" si="2"/>
        <v>3.52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459.69</v>
      </c>
    </row>
    <row r="63" spans="1:28" x14ac:dyDescent="0.2">
      <c r="A63" s="8">
        <f>IFERROR(VLOOKUP(B63,'[1]DADOS (OCULTAR)'!$Q$3:$S$136,3,0),"")</f>
        <v>9767633000528</v>
      </c>
      <c r="B63" s="9" t="str">
        <f>'[1]TCE - ANEXO III - Preencher'!C72</f>
        <v>UPA NOVA DESCOBERTA - CG Nº 008/2022</v>
      </c>
      <c r="C63" s="10"/>
      <c r="D63" s="11" t="str">
        <f>'[1]TCE - ANEXO III - Preencher'!E72</f>
        <v>EMILIA FRANCISCA DA SILVA RAMOS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>
        <f>'[1]TCE - ANEXO III - Preencher'!G72</f>
        <v>322205</v>
      </c>
      <c r="G63" s="13">
        <f>IF('[1]TCE - ANEXO III - Preencher'!H72="","",'[1]TCE - ANEXO III - Preencher'!H72)</f>
        <v>45536</v>
      </c>
      <c r="H63" s="14">
        <f>'[1]TCE - ANEXO III - Preencher'!I72</f>
        <v>0</v>
      </c>
      <c r="I63" s="14">
        <f>'[1]TCE - ANEXO III - Preencher'!J72</f>
        <v>231.72</v>
      </c>
      <c r="J63" s="14">
        <f>'[1]TCE - ANEXO III - Preencher'!K72</f>
        <v>0</v>
      </c>
      <c r="K63" s="15">
        <f>'[1]TCE - ANEXO III - Preencher'!L72</f>
        <v>235.96</v>
      </c>
      <c r="L63" s="15">
        <f>'[1]TCE - ANEXO III - Preencher'!M72</f>
        <v>7.06</v>
      </c>
      <c r="M63" s="15">
        <f t="shared" si="1"/>
        <v>228.9</v>
      </c>
      <c r="N63" s="15">
        <f>'[1]TCE - ANEXO III - Preencher'!O72</f>
        <v>3.52</v>
      </c>
      <c r="O63" s="15">
        <f>'[1]TCE - ANEXO III - Preencher'!P72</f>
        <v>0</v>
      </c>
      <c r="P63" s="16">
        <f t="shared" si="2"/>
        <v>3.52</v>
      </c>
      <c r="Q63" s="15">
        <f>'[1]TCE - ANEXO III - Preencher'!R72</f>
        <v>114.8</v>
      </c>
      <c r="R63" s="15">
        <f>'[1]TCE - ANEXO III - Preencher'!S72</f>
        <v>79.38</v>
      </c>
      <c r="S63" s="16">
        <f t="shared" si="3"/>
        <v>35.42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1781.52</v>
      </c>
      <c r="Y63" s="15">
        <f>'[1]TCE - ANEXO III - Preencher'!Z72</f>
        <v>0</v>
      </c>
      <c r="Z63" s="16">
        <f t="shared" si="5"/>
        <v>1781.52</v>
      </c>
      <c r="AA63" s="17" t="str">
        <f>IF('[1]TCE - ANEXO III - Preencher'!AB72="","",'[1]TCE - ANEXO III - Preencher'!AB72)</f>
        <v>ABONO ASSIST FINANC PARC 08/2024</v>
      </c>
      <c r="AB63" s="15">
        <f t="shared" si="0"/>
        <v>2281.08</v>
      </c>
    </row>
    <row r="64" spans="1:28" x14ac:dyDescent="0.2">
      <c r="A64" s="8">
        <f>IFERROR(VLOOKUP(B64,'[1]DADOS (OCULTAR)'!$Q$3:$S$136,3,0),"")</f>
        <v>9767633000528</v>
      </c>
      <c r="B64" s="9" t="str">
        <f>'[1]TCE - ANEXO III - Preencher'!C73</f>
        <v>UPA NOVA DESCOBERTA - CG Nº 008/2022</v>
      </c>
      <c r="C64" s="10"/>
      <c r="D64" s="11" t="str">
        <f>'[1]TCE - ANEXO III - Preencher'!E73</f>
        <v>EMILLY GIOVANA SILVA DO NASCIMENTO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>
        <f>'[1]TCE - ANEXO III - Preencher'!G73</f>
        <v>411005</v>
      </c>
      <c r="G64" s="13">
        <f>IF('[1]TCE - ANEXO III - Preencher'!H73="","",'[1]TCE - ANEXO III - Preencher'!H73)</f>
        <v>45536</v>
      </c>
      <c r="H64" s="14">
        <f>'[1]TCE - ANEXO III - Preencher'!I73</f>
        <v>0</v>
      </c>
      <c r="I64" s="14">
        <f>'[1]TCE - ANEXO III - Preencher'!J73</f>
        <v>17.68</v>
      </c>
      <c r="J64" s="14">
        <f>'[1]TCE - ANEXO III - Preencher'!K73</f>
        <v>0</v>
      </c>
      <c r="K64" s="15">
        <f>'[1]TCE - ANEXO III - Preencher'!L73</f>
        <v>235.96</v>
      </c>
      <c r="L64" s="15">
        <f>'[1]TCE - ANEXO III - Preencher'!M73</f>
        <v>7.06</v>
      </c>
      <c r="M64" s="15">
        <f t="shared" si="1"/>
        <v>228.9</v>
      </c>
      <c r="N64" s="15">
        <f>'[1]TCE - ANEXO III - Preencher'!O73</f>
        <v>3.52</v>
      </c>
      <c r="O64" s="15">
        <f>'[1]TCE - ANEXO III - Preencher'!P73</f>
        <v>0</v>
      </c>
      <c r="P64" s="16">
        <f t="shared" si="2"/>
        <v>3.52</v>
      </c>
      <c r="Q64" s="15">
        <f>'[1]TCE - ANEXO III - Preencher'!R73</f>
        <v>0</v>
      </c>
      <c r="R64" s="15">
        <f>'[1]TCE - ANEXO III - Preencher'!S73</f>
        <v>35.82</v>
      </c>
      <c r="S64" s="16">
        <f t="shared" si="3"/>
        <v>-35.82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214.28000000000003</v>
      </c>
    </row>
    <row r="65" spans="1:28" x14ac:dyDescent="0.2">
      <c r="A65" s="8">
        <f>IFERROR(VLOOKUP(B65,'[1]DADOS (OCULTAR)'!$Q$3:$S$136,3,0),"")</f>
        <v>9767633000528</v>
      </c>
      <c r="B65" s="9" t="str">
        <f>'[1]TCE - ANEXO III - Preencher'!C74</f>
        <v>UPA NOVA DESCOBERTA - CG Nº 008/2022</v>
      </c>
      <c r="C65" s="10"/>
      <c r="D65" s="11" t="str">
        <f>'[1]TCE - ANEXO III - Preencher'!E74</f>
        <v xml:space="preserve">ENIO VERAS FILHO </v>
      </c>
      <c r="E65" s="9" t="str">
        <f>IF('[1]TCE - ANEXO III - Preencher'!F74="4 - Assistência Odontológica","2 - Outros Profissionais da Saúde",'[1]TCE - ANEXO III - Preencher'!F74)</f>
        <v>1 - Médico</v>
      </c>
      <c r="F65" s="12">
        <f>'[1]TCE - ANEXO III - Preencher'!G74</f>
        <v>225125</v>
      </c>
      <c r="G65" s="13">
        <f>IF('[1]TCE - ANEXO III - Preencher'!H74="","",'[1]TCE - ANEXO III - Preencher'!H74)</f>
        <v>45536</v>
      </c>
      <c r="H65" s="14">
        <f>'[1]TCE - ANEXO III - Preencher'!I74</f>
        <v>0</v>
      </c>
      <c r="I65" s="14">
        <f>'[1]TCE - ANEXO III - Preencher'!J74</f>
        <v>586.11</v>
      </c>
      <c r="J65" s="14">
        <f>'[1]TCE - ANEXO III - Preencher'!K74</f>
        <v>0</v>
      </c>
      <c r="K65" s="15">
        <f>'[1]TCE - ANEXO III - Preencher'!L74</f>
        <v>235.96</v>
      </c>
      <c r="L65" s="15">
        <f>'[1]TCE - ANEXO III - Preencher'!M74</f>
        <v>7.06</v>
      </c>
      <c r="M65" s="15">
        <f t="shared" si="1"/>
        <v>228.9</v>
      </c>
      <c r="N65" s="15">
        <f>'[1]TCE - ANEXO III - Preencher'!O74</f>
        <v>3.52</v>
      </c>
      <c r="O65" s="15">
        <f>'[1]TCE - ANEXO III - Preencher'!P74</f>
        <v>0</v>
      </c>
      <c r="P65" s="16">
        <f t="shared" si="2"/>
        <v>3.52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818.53</v>
      </c>
    </row>
    <row r="66" spans="1:28" x14ac:dyDescent="0.2">
      <c r="A66" s="8">
        <f>IFERROR(VLOOKUP(B66,'[1]DADOS (OCULTAR)'!$Q$3:$S$136,3,0),"")</f>
        <v>9767633000528</v>
      </c>
      <c r="B66" s="9" t="str">
        <f>'[1]TCE - ANEXO III - Preencher'!C75</f>
        <v>UPA NOVA DESCOBERTA - CG Nº 008/2022</v>
      </c>
      <c r="C66" s="10"/>
      <c r="D66" s="11" t="str">
        <f>'[1]TCE - ANEXO III - Preencher'!E75</f>
        <v>ERALDA CRISTINA DE LIMA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>
        <f>'[1]TCE - ANEXO III - Preencher'!G75</f>
        <v>322205</v>
      </c>
      <c r="G66" s="13">
        <f>IF('[1]TCE - ANEXO III - Preencher'!H75="","",'[1]TCE - ANEXO III - Preencher'!H75)</f>
        <v>45536</v>
      </c>
      <c r="H66" s="14">
        <f>'[1]TCE - ANEXO III - Preencher'!I75</f>
        <v>0</v>
      </c>
      <c r="I66" s="14">
        <f>'[1]TCE - ANEXO III - Preencher'!J75</f>
        <v>218.88</v>
      </c>
      <c r="J66" s="14">
        <f>'[1]TCE - ANEXO III - Preencher'!K75</f>
        <v>0</v>
      </c>
      <c r="K66" s="15">
        <f>'[1]TCE - ANEXO III - Preencher'!L75</f>
        <v>235.96</v>
      </c>
      <c r="L66" s="15">
        <f>'[1]TCE - ANEXO III - Preencher'!M75</f>
        <v>7.06</v>
      </c>
      <c r="M66" s="15">
        <f t="shared" si="1"/>
        <v>228.9</v>
      </c>
      <c r="N66" s="15">
        <f>'[1]TCE - ANEXO III - Preencher'!O75</f>
        <v>3.52</v>
      </c>
      <c r="O66" s="15">
        <f>'[1]TCE - ANEXO III - Preencher'!P75</f>
        <v>0</v>
      </c>
      <c r="P66" s="16">
        <f t="shared" si="2"/>
        <v>3.52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1708.02</v>
      </c>
      <c r="Y66" s="15">
        <f>'[1]TCE - ANEXO III - Preencher'!Z75</f>
        <v>0</v>
      </c>
      <c r="Z66" s="16">
        <f t="shared" si="5"/>
        <v>1708.02</v>
      </c>
      <c r="AA66" s="17" t="str">
        <f>IF('[1]TCE - ANEXO III - Preencher'!AB75="","",'[1]TCE - ANEXO III - Preencher'!AB75)</f>
        <v>ABONO ASSIST FINANC PARC 08/2024</v>
      </c>
      <c r="AB66" s="15">
        <f t="shared" si="0"/>
        <v>2159.3199999999997</v>
      </c>
    </row>
    <row r="67" spans="1:28" x14ac:dyDescent="0.2">
      <c r="A67" s="8">
        <f>IFERROR(VLOOKUP(B67,'[1]DADOS (OCULTAR)'!$Q$3:$S$136,3,0),"")</f>
        <v>9767633000528</v>
      </c>
      <c r="B67" s="9" t="str">
        <f>'[1]TCE - ANEXO III - Preencher'!C76</f>
        <v>UPA NOVA DESCOBERTA - CG Nº 008/2022</v>
      </c>
      <c r="C67" s="10"/>
      <c r="D67" s="11" t="str">
        <f>'[1]TCE - ANEXO III - Preencher'!E76</f>
        <v>ERIKA RAQUELI DE MORAIS BEZERRA SILVA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>
        <f>'[1]TCE - ANEXO III - Preencher'!G76</f>
        <v>324115</v>
      </c>
      <c r="G67" s="13">
        <f>IF('[1]TCE - ANEXO III - Preencher'!H76="","",'[1]TCE - ANEXO III - Preencher'!H76)</f>
        <v>45536</v>
      </c>
      <c r="H67" s="14">
        <f>'[1]TCE - ANEXO III - Preencher'!I76</f>
        <v>0</v>
      </c>
      <c r="I67" s="14">
        <f>'[1]TCE - ANEXO III - Preencher'!J76</f>
        <v>425.53</v>
      </c>
      <c r="J67" s="14">
        <f>'[1]TCE - ANEXO III - Preencher'!K76</f>
        <v>0</v>
      </c>
      <c r="K67" s="15">
        <f>'[1]TCE - ANEXO III - Preencher'!L76</f>
        <v>235.96</v>
      </c>
      <c r="L67" s="15">
        <f>'[1]TCE - ANEXO III - Preencher'!M76</f>
        <v>7.06</v>
      </c>
      <c r="M67" s="15">
        <f t="shared" si="1"/>
        <v>228.9</v>
      </c>
      <c r="N67" s="15">
        <f>'[1]TCE - ANEXO III - Preencher'!O76</f>
        <v>3.52</v>
      </c>
      <c r="O67" s="15">
        <f>'[1]TCE - ANEXO III - Preencher'!P76</f>
        <v>0</v>
      </c>
      <c r="P67" s="16">
        <f t="shared" si="2"/>
        <v>3.52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657.94999999999993</v>
      </c>
    </row>
    <row r="68" spans="1:28" x14ac:dyDescent="0.2">
      <c r="A68" s="8">
        <f>IFERROR(VLOOKUP(B68,'[1]DADOS (OCULTAR)'!$Q$3:$S$136,3,0),"")</f>
        <v>9767633000528</v>
      </c>
      <c r="B68" s="9" t="str">
        <f>'[1]TCE - ANEXO III - Preencher'!C77</f>
        <v>UPA NOVA DESCOBERTA - CG Nº 008/2022</v>
      </c>
      <c r="C68" s="10"/>
      <c r="D68" s="11" t="str">
        <f>'[1]TCE - ANEXO III - Preencher'!E77</f>
        <v>ESEQUIEL BEZERRA DE OLIVEIRA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>
        <f>'[1]TCE - ANEXO III - Preencher'!G77</f>
        <v>322205</v>
      </c>
      <c r="G68" s="13">
        <f>IF('[1]TCE - ANEXO III - Preencher'!H77="","",'[1]TCE - ANEXO III - Preencher'!H77)</f>
        <v>45536</v>
      </c>
      <c r="H68" s="14">
        <f>'[1]TCE - ANEXO III - Preencher'!I77</f>
        <v>0</v>
      </c>
      <c r="I68" s="14">
        <f>'[1]TCE - ANEXO III - Preencher'!J77</f>
        <v>207.12</v>
      </c>
      <c r="J68" s="14">
        <f>'[1]TCE - ANEXO III - Preencher'!K77</f>
        <v>0</v>
      </c>
      <c r="K68" s="15">
        <f>'[1]TCE - ANEXO III - Preencher'!L77</f>
        <v>235.96</v>
      </c>
      <c r="L68" s="15">
        <f>'[1]TCE - ANEXO III - Preencher'!M77</f>
        <v>7.06</v>
      </c>
      <c r="M68" s="15">
        <f t="shared" ref="M68:M131" si="7">K68-L68</f>
        <v>228.9</v>
      </c>
      <c r="N68" s="15">
        <f>'[1]TCE - ANEXO III - Preencher'!O77</f>
        <v>3.52</v>
      </c>
      <c r="O68" s="15">
        <f>'[1]TCE - ANEXO III - Preencher'!P77</f>
        <v>0</v>
      </c>
      <c r="P68" s="16">
        <f t="shared" ref="P68:P131" si="8">N68-O68</f>
        <v>3.52</v>
      </c>
      <c r="Q68" s="15">
        <f>'[1]TCE - ANEXO III - Preencher'!R77</f>
        <v>0</v>
      </c>
      <c r="R68" s="15">
        <f>'[1]TCE - ANEXO III - Preencher'!S77</f>
        <v>88.2</v>
      </c>
      <c r="S68" s="16">
        <f t="shared" ref="S68:S131" si="9">Q68-R68</f>
        <v>-88.2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1855.02</v>
      </c>
      <c r="Y68" s="15">
        <f>'[1]TCE - ANEXO III - Preencher'!Z77</f>
        <v>0</v>
      </c>
      <c r="Z68" s="16">
        <f t="shared" ref="Z68:Z131" si="11">X68-Y68</f>
        <v>1855.02</v>
      </c>
      <c r="AA68" s="17" t="str">
        <f>IF('[1]TCE - ANEXO III - Preencher'!AB77="","",'[1]TCE - ANEXO III - Preencher'!AB77)</f>
        <v>ABONO ASSIST FINANC PARC 08/2024</v>
      </c>
      <c r="AB68" s="15">
        <f t="shared" si="6"/>
        <v>2206.36</v>
      </c>
    </row>
    <row r="69" spans="1:28" x14ac:dyDescent="0.2">
      <c r="A69" s="8">
        <f>IFERROR(VLOOKUP(B69,'[1]DADOS (OCULTAR)'!$Q$3:$S$136,3,0),"")</f>
        <v>9767633000528</v>
      </c>
      <c r="B69" s="9" t="str">
        <f>'[1]TCE - ANEXO III - Preencher'!C78</f>
        <v>UPA NOVA DESCOBERTA - CG Nº 008/2022</v>
      </c>
      <c r="C69" s="10"/>
      <c r="D69" s="11" t="str">
        <f>'[1]TCE - ANEXO III - Preencher'!E78</f>
        <v>EVALDO FRANCA DE FARIAS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>
        <f>'[1]TCE - ANEXO III - Preencher'!G78</f>
        <v>322205</v>
      </c>
      <c r="G69" s="13">
        <f>IF('[1]TCE - ANEXO III - Preencher'!H78="","",'[1]TCE - ANEXO III - Preencher'!H78)</f>
        <v>45536</v>
      </c>
      <c r="H69" s="14">
        <f>'[1]TCE - ANEXO III - Preencher'!I78</f>
        <v>0</v>
      </c>
      <c r="I69" s="14">
        <f>'[1]TCE - ANEXO III - Preencher'!J78</f>
        <v>227.01</v>
      </c>
      <c r="J69" s="14">
        <f>'[1]TCE - ANEXO III - Preencher'!K78</f>
        <v>0</v>
      </c>
      <c r="K69" s="15">
        <f>'[1]TCE - ANEXO III - Preencher'!L78</f>
        <v>235.96</v>
      </c>
      <c r="L69" s="15">
        <f>'[1]TCE - ANEXO III - Preencher'!M78</f>
        <v>7.06</v>
      </c>
      <c r="M69" s="15">
        <f t="shared" si="7"/>
        <v>228.9</v>
      </c>
      <c r="N69" s="15">
        <f>'[1]TCE - ANEXO III - Preencher'!O78</f>
        <v>3.52</v>
      </c>
      <c r="O69" s="15">
        <f>'[1]TCE - ANEXO III - Preencher'!P78</f>
        <v>0</v>
      </c>
      <c r="P69" s="16">
        <f t="shared" si="8"/>
        <v>3.52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1855.02</v>
      </c>
      <c r="Y69" s="15">
        <f>'[1]TCE - ANEXO III - Preencher'!Z78</f>
        <v>0</v>
      </c>
      <c r="Z69" s="16">
        <f t="shared" si="11"/>
        <v>1855.02</v>
      </c>
      <c r="AA69" s="17" t="str">
        <f>IF('[1]TCE - ANEXO III - Preencher'!AB78="","",'[1]TCE - ANEXO III - Preencher'!AB78)</f>
        <v>ABONO ASSIST FINANC PARC 08/2024</v>
      </c>
      <c r="AB69" s="15">
        <f t="shared" si="6"/>
        <v>2314.4499999999998</v>
      </c>
    </row>
    <row r="70" spans="1:28" x14ac:dyDescent="0.2">
      <c r="A70" s="8">
        <f>IFERROR(VLOOKUP(B70,'[1]DADOS (OCULTAR)'!$Q$3:$S$136,3,0),"")</f>
        <v>9767633000528</v>
      </c>
      <c r="B70" s="9" t="str">
        <f>'[1]TCE - ANEXO III - Preencher'!C79</f>
        <v>UPA NOVA DESCOBERTA - CG Nº 008/2022</v>
      </c>
      <c r="C70" s="10"/>
      <c r="D70" s="11" t="str">
        <f>'[1]TCE - ANEXO III - Preencher'!E79</f>
        <v>FABIANA FERREIRA DA SILVA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>
        <f>'[1]TCE - ANEXO III - Preencher'!G79</f>
        <v>322205</v>
      </c>
      <c r="G70" s="13">
        <f>IF('[1]TCE - ANEXO III - Preencher'!H79="","",'[1]TCE - ANEXO III - Preencher'!H79)</f>
        <v>45536</v>
      </c>
      <c r="H70" s="14">
        <f>'[1]TCE - ANEXO III - Preencher'!I79</f>
        <v>0</v>
      </c>
      <c r="I70" s="14">
        <f>'[1]TCE - ANEXO III - Preencher'!J79</f>
        <v>204.86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3.52</v>
      </c>
      <c r="O70" s="15">
        <f>'[1]TCE - ANEXO III - Preencher'!P79</f>
        <v>0</v>
      </c>
      <c r="P70" s="16">
        <f t="shared" si="8"/>
        <v>3.52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81.02</v>
      </c>
      <c r="U70" s="15">
        <f>'[1]TCE - ANEXO III - Preencher'!V79</f>
        <v>0</v>
      </c>
      <c r="V70" s="16">
        <f t="shared" si="10"/>
        <v>81.02</v>
      </c>
      <c r="W70" s="17" t="str">
        <f>IF('[1]TCE - ANEXO III - Preencher'!X79="","",'[1]TCE - ANEXO III - Preencher'!X79)</f>
        <v>AUXILIO CRECHE</v>
      </c>
      <c r="X70" s="15">
        <f>'[1]TCE - ANEXO III - Preencher'!Y79</f>
        <v>1778.45</v>
      </c>
      <c r="Y70" s="15">
        <f>'[1]TCE - ANEXO III - Preencher'!Z79</f>
        <v>0</v>
      </c>
      <c r="Z70" s="16">
        <f t="shared" si="11"/>
        <v>1778.45</v>
      </c>
      <c r="AA70" s="17" t="str">
        <f>IF('[1]TCE - ANEXO III - Preencher'!AB79="","",'[1]TCE - ANEXO III - Preencher'!AB79)</f>
        <v>ABONO ASSIST FINANC PARC 08/2024</v>
      </c>
      <c r="AB70" s="15">
        <f t="shared" si="6"/>
        <v>2067.85</v>
      </c>
    </row>
    <row r="71" spans="1:28" x14ac:dyDescent="0.2">
      <c r="A71" s="8">
        <f>IFERROR(VLOOKUP(B71,'[1]DADOS (OCULTAR)'!$Q$3:$S$136,3,0),"")</f>
        <v>9767633000528</v>
      </c>
      <c r="B71" s="9" t="str">
        <f>'[1]TCE - ANEXO III - Preencher'!C80</f>
        <v>UPA NOVA DESCOBERTA - CG Nº 008/2022</v>
      </c>
      <c r="C71" s="10"/>
      <c r="D71" s="11" t="str">
        <f>'[1]TCE - ANEXO III - Preencher'!E80</f>
        <v>FABIANA KELLY DA SILVA ALBUQUERQUE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>
        <f>'[1]TCE - ANEXO III - Preencher'!G80</f>
        <v>322205</v>
      </c>
      <c r="G71" s="13">
        <f>IF('[1]TCE - ANEXO III - Preencher'!H80="","",'[1]TCE - ANEXO III - Preencher'!H80)</f>
        <v>45536</v>
      </c>
      <c r="H71" s="14">
        <f>'[1]TCE - ANEXO III - Preencher'!I80</f>
        <v>0</v>
      </c>
      <c r="I71" s="14">
        <f>'[1]TCE - ANEXO III - Preencher'!J80</f>
        <v>243.84</v>
      </c>
      <c r="J71" s="14">
        <f>'[1]TCE - ANEXO III - Preencher'!K80</f>
        <v>0</v>
      </c>
      <c r="K71" s="15">
        <f>'[1]TCE - ANEXO III - Preencher'!L80</f>
        <v>235.96</v>
      </c>
      <c r="L71" s="15">
        <f>'[1]TCE - ANEXO III - Preencher'!M80</f>
        <v>7.06</v>
      </c>
      <c r="M71" s="15">
        <f t="shared" si="7"/>
        <v>228.9</v>
      </c>
      <c r="N71" s="15">
        <f>'[1]TCE - ANEXO III - Preencher'!O80</f>
        <v>3.52</v>
      </c>
      <c r="O71" s="15">
        <f>'[1]TCE - ANEXO III - Preencher'!P80</f>
        <v>0</v>
      </c>
      <c r="P71" s="16">
        <f t="shared" si="8"/>
        <v>3.52</v>
      </c>
      <c r="Q71" s="15">
        <f>'[1]TCE - ANEXO III - Preencher'!R80</f>
        <v>229.6</v>
      </c>
      <c r="R71" s="15">
        <f>'[1]TCE - ANEXO III - Preencher'!S80</f>
        <v>88.2</v>
      </c>
      <c r="S71" s="16">
        <f t="shared" si="9"/>
        <v>141.39999999999998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1781.52</v>
      </c>
      <c r="Y71" s="15">
        <f>'[1]TCE - ANEXO III - Preencher'!Z80</f>
        <v>0</v>
      </c>
      <c r="Z71" s="16">
        <f t="shared" si="11"/>
        <v>1781.52</v>
      </c>
      <c r="AA71" s="17" t="str">
        <f>IF('[1]TCE - ANEXO III - Preencher'!AB80="","",'[1]TCE - ANEXO III - Preencher'!AB80)</f>
        <v>ABONO ASSIST FINANC PARC 08/2024</v>
      </c>
      <c r="AB71" s="15">
        <f t="shared" si="6"/>
        <v>2399.1799999999998</v>
      </c>
    </row>
    <row r="72" spans="1:28" x14ac:dyDescent="0.2">
      <c r="A72" s="8">
        <f>IFERROR(VLOOKUP(B72,'[1]DADOS (OCULTAR)'!$Q$3:$S$136,3,0),"")</f>
        <v>9767633000528</v>
      </c>
      <c r="B72" s="9" t="str">
        <f>'[1]TCE - ANEXO III - Preencher'!C81</f>
        <v>UPA NOVA DESCOBERTA - CG Nº 008/2022</v>
      </c>
      <c r="C72" s="10"/>
      <c r="D72" s="11" t="str">
        <f>'[1]TCE - ANEXO III - Preencher'!E81</f>
        <v xml:space="preserve">FERNANDA MICHAELA MARTINS XAVIER 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>
        <f>'[1]TCE - ANEXO III - Preencher'!G81</f>
        <v>322205</v>
      </c>
      <c r="G72" s="13">
        <f>IF('[1]TCE - ANEXO III - Preencher'!H81="","",'[1]TCE - ANEXO III - Preencher'!H81)</f>
        <v>45536</v>
      </c>
      <c r="H72" s="14">
        <f>'[1]TCE - ANEXO III - Preencher'!I81</f>
        <v>0</v>
      </c>
      <c r="I72" s="14">
        <f>'[1]TCE - ANEXO III - Preencher'!J81</f>
        <v>154.37</v>
      </c>
      <c r="J72" s="14">
        <f>'[1]TCE - ANEXO III - Preencher'!K81</f>
        <v>0</v>
      </c>
      <c r="K72" s="15">
        <f>'[1]TCE - ANEXO III - Preencher'!L81</f>
        <v>235.96</v>
      </c>
      <c r="L72" s="15">
        <f>'[1]TCE - ANEXO III - Preencher'!M81</f>
        <v>7.06</v>
      </c>
      <c r="M72" s="15">
        <f t="shared" si="7"/>
        <v>228.9</v>
      </c>
      <c r="N72" s="15">
        <f>'[1]TCE - ANEXO III - Preencher'!O81</f>
        <v>3.52</v>
      </c>
      <c r="O72" s="15">
        <f>'[1]TCE - ANEXO III - Preencher'!P81</f>
        <v>0</v>
      </c>
      <c r="P72" s="16">
        <f t="shared" si="8"/>
        <v>3.52</v>
      </c>
      <c r="Q72" s="15">
        <f>'[1]TCE - ANEXO III - Preencher'!R81</f>
        <v>0</v>
      </c>
      <c r="R72" s="15">
        <f>'[1]TCE - ANEXO III - Preencher'!S81</f>
        <v>84.72</v>
      </c>
      <c r="S72" s="16">
        <f t="shared" si="9"/>
        <v>-84.72</v>
      </c>
      <c r="T72" s="15">
        <f>'[1]TCE - ANEXO III - Preencher'!U81</f>
        <v>81.02</v>
      </c>
      <c r="U72" s="15">
        <f>'[1]TCE - ANEXO III - Preencher'!V81</f>
        <v>0</v>
      </c>
      <c r="V72" s="16">
        <f t="shared" si="10"/>
        <v>81.02</v>
      </c>
      <c r="W72" s="17" t="str">
        <f>IF('[1]TCE - ANEXO III - Preencher'!X81="","",'[1]TCE - ANEXO III - Preencher'!X81)</f>
        <v>AUXILIO CRECHE</v>
      </c>
      <c r="X72" s="15">
        <f>'[1]TCE - ANEXO III - Preencher'!Y81</f>
        <v>1835.02</v>
      </c>
      <c r="Y72" s="15">
        <f>'[1]TCE - ANEXO III - Preencher'!Z81</f>
        <v>0</v>
      </c>
      <c r="Z72" s="16">
        <f t="shared" si="11"/>
        <v>1835.02</v>
      </c>
      <c r="AA72" s="17" t="str">
        <f>IF('[1]TCE - ANEXO III - Preencher'!AB81="","",'[1]TCE - ANEXO III - Preencher'!AB81)</f>
        <v>ABONO ASSIST FINANC PARC 08/2024</v>
      </c>
      <c r="AB72" s="15">
        <f t="shared" si="6"/>
        <v>2218.1099999999997</v>
      </c>
    </row>
    <row r="73" spans="1:28" x14ac:dyDescent="0.2">
      <c r="A73" s="8">
        <f>IFERROR(VLOOKUP(B73,'[1]DADOS (OCULTAR)'!$Q$3:$S$136,3,0),"")</f>
        <v>9767633000528</v>
      </c>
      <c r="B73" s="9" t="str">
        <f>'[1]TCE - ANEXO III - Preencher'!C82</f>
        <v>UPA NOVA DESCOBERTA - CG Nº 008/2022</v>
      </c>
      <c r="C73" s="10"/>
      <c r="D73" s="11" t="str">
        <f>'[1]TCE - ANEXO III - Preencher'!E82</f>
        <v>FERNANDA VARJAL MEDICIS DILETIERI</v>
      </c>
      <c r="E73" s="9" t="str">
        <f>IF('[1]TCE - ANEXO III - Preencher'!F82="4 - Assistência Odontológica","2 - Outros Profissionais da Saúde",'[1]TCE - ANEXO III - Preencher'!F82)</f>
        <v>1 - Médico</v>
      </c>
      <c r="F73" s="12">
        <f>'[1]TCE - ANEXO III - Preencher'!G82</f>
        <v>225124</v>
      </c>
      <c r="G73" s="13">
        <f>IF('[1]TCE - ANEXO III - Preencher'!H82="","",'[1]TCE - ANEXO III - Preencher'!H82)</f>
        <v>45536</v>
      </c>
      <c r="H73" s="14">
        <f>'[1]TCE - ANEXO III - Preencher'!I82</f>
        <v>0</v>
      </c>
      <c r="I73" s="14">
        <f>'[1]TCE - ANEXO III - Preencher'!J82</f>
        <v>1015.41</v>
      </c>
      <c r="J73" s="14">
        <f>'[1]TCE - ANEXO III - Preencher'!K82</f>
        <v>0</v>
      </c>
      <c r="K73" s="15">
        <f>'[1]TCE - ANEXO III - Preencher'!L82</f>
        <v>235.96</v>
      </c>
      <c r="L73" s="15">
        <f>'[1]TCE - ANEXO III - Preencher'!M82</f>
        <v>7.06</v>
      </c>
      <c r="M73" s="15">
        <f t="shared" si="7"/>
        <v>228.9</v>
      </c>
      <c r="N73" s="15">
        <f>'[1]TCE - ANEXO III - Preencher'!O82</f>
        <v>3.52</v>
      </c>
      <c r="O73" s="15">
        <f>'[1]TCE - ANEXO III - Preencher'!P82</f>
        <v>0</v>
      </c>
      <c r="P73" s="16">
        <f t="shared" si="8"/>
        <v>3.52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1247.83</v>
      </c>
    </row>
    <row r="74" spans="1:28" x14ac:dyDescent="0.2">
      <c r="A74" s="8">
        <f>IFERROR(VLOOKUP(B74,'[1]DADOS (OCULTAR)'!$Q$3:$S$136,3,0),"")</f>
        <v>9767633000528</v>
      </c>
      <c r="B74" s="9" t="str">
        <f>'[1]TCE - ANEXO III - Preencher'!C83</f>
        <v>UPA NOVA DESCOBERTA - CG Nº 008/2022</v>
      </c>
      <c r="C74" s="10"/>
      <c r="D74" s="11" t="str">
        <f>'[1]TCE - ANEXO III - Preencher'!E83</f>
        <v>FRANCISCO LIMEIRA DOS SANTOS NETO</v>
      </c>
      <c r="E74" s="9" t="str">
        <f>IF('[1]TCE - ANEXO III - Preencher'!F83="4 - Assistência Odontológica","2 - Outros Profissionais da Saúde",'[1]TCE - ANEXO III - Preencher'!F83)</f>
        <v>1 - Médico</v>
      </c>
      <c r="F74" s="12">
        <f>'[1]TCE - ANEXO III - Preencher'!G83</f>
        <v>225270</v>
      </c>
      <c r="G74" s="13">
        <f>IF('[1]TCE - ANEXO III - Preencher'!H83="","",'[1]TCE - ANEXO III - Preencher'!H83)</f>
        <v>45536</v>
      </c>
      <c r="H74" s="14">
        <f>'[1]TCE - ANEXO III - Preencher'!I83</f>
        <v>0</v>
      </c>
      <c r="I74" s="14">
        <f>'[1]TCE - ANEXO III - Preencher'!J83</f>
        <v>1079.24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3.52</v>
      </c>
      <c r="O74" s="15">
        <f>'[1]TCE - ANEXO III - Preencher'!P83</f>
        <v>0</v>
      </c>
      <c r="P74" s="16">
        <f t="shared" si="8"/>
        <v>3.52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1082.76</v>
      </c>
    </row>
    <row r="75" spans="1:28" x14ac:dyDescent="0.2">
      <c r="A75" s="8">
        <f>IFERROR(VLOOKUP(B75,'[1]DADOS (OCULTAR)'!$Q$3:$S$136,3,0),"")</f>
        <v>9767633000528</v>
      </c>
      <c r="B75" s="9" t="str">
        <f>'[1]TCE - ANEXO III - Preencher'!C84</f>
        <v>UPA NOVA DESCOBERTA - CG Nº 008/2022</v>
      </c>
      <c r="C75" s="10"/>
      <c r="D75" s="11" t="str">
        <f>'[1]TCE - ANEXO III - Preencher'!E84</f>
        <v>FRANKESLENE DOS SANTOS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>
        <f>'[1]TCE - ANEXO III - Preencher'!G84</f>
        <v>322205</v>
      </c>
      <c r="G75" s="13">
        <f>IF('[1]TCE - ANEXO III - Preencher'!H84="","",'[1]TCE - ANEXO III - Preencher'!H84)</f>
        <v>45536</v>
      </c>
      <c r="H75" s="14">
        <f>'[1]TCE - ANEXO III - Preencher'!I84</f>
        <v>0</v>
      </c>
      <c r="I75" s="14">
        <f>'[1]TCE - ANEXO III - Preencher'!J84</f>
        <v>207.12</v>
      </c>
      <c r="J75" s="14">
        <f>'[1]TCE - ANEXO III - Preencher'!K84</f>
        <v>0</v>
      </c>
      <c r="K75" s="15">
        <f>'[1]TCE - ANEXO III - Preencher'!L84</f>
        <v>235.96</v>
      </c>
      <c r="L75" s="15">
        <f>'[1]TCE - ANEXO III - Preencher'!M84</f>
        <v>7.06</v>
      </c>
      <c r="M75" s="15">
        <f t="shared" si="7"/>
        <v>228.9</v>
      </c>
      <c r="N75" s="15">
        <f>'[1]TCE - ANEXO III - Preencher'!O84</f>
        <v>3.52</v>
      </c>
      <c r="O75" s="15">
        <f>'[1]TCE - ANEXO III - Preencher'!P84</f>
        <v>0</v>
      </c>
      <c r="P75" s="16">
        <f t="shared" si="8"/>
        <v>3.52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1855.02</v>
      </c>
      <c r="Y75" s="15">
        <f>'[1]TCE - ANEXO III - Preencher'!Z84</f>
        <v>0</v>
      </c>
      <c r="Z75" s="16">
        <f t="shared" si="11"/>
        <v>1855.02</v>
      </c>
      <c r="AA75" s="17" t="str">
        <f>IF('[1]TCE - ANEXO III - Preencher'!AB84="","",'[1]TCE - ANEXO III - Preencher'!AB84)</f>
        <v>ABONO ASSIST FINANC PARC 08/2024</v>
      </c>
      <c r="AB75" s="15">
        <f t="shared" si="6"/>
        <v>2294.56</v>
      </c>
    </row>
    <row r="76" spans="1:28" x14ac:dyDescent="0.2">
      <c r="A76" s="8">
        <f>IFERROR(VLOOKUP(B76,'[1]DADOS (OCULTAR)'!$Q$3:$S$136,3,0),"")</f>
        <v>9767633000528</v>
      </c>
      <c r="B76" s="9" t="str">
        <f>'[1]TCE - ANEXO III - Preencher'!C85</f>
        <v>UPA NOVA DESCOBERTA - CG Nº 008/2022</v>
      </c>
      <c r="C76" s="10"/>
      <c r="D76" s="11" t="str">
        <f>'[1]TCE - ANEXO III - Preencher'!E85</f>
        <v>GABRIELA BELO REGO BARROS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>
        <f>'[1]TCE - ANEXO III - Preencher'!G85</f>
        <v>223505</v>
      </c>
      <c r="G76" s="13">
        <f>IF('[1]TCE - ANEXO III - Preencher'!H85="","",'[1]TCE - ANEXO III - Preencher'!H85)</f>
        <v>45536</v>
      </c>
      <c r="H76" s="14">
        <f>'[1]TCE - ANEXO III - Preencher'!I85</f>
        <v>0</v>
      </c>
      <c r="I76" s="14">
        <f>'[1]TCE - ANEXO III - Preencher'!J85</f>
        <v>343.48</v>
      </c>
      <c r="J76" s="14">
        <f>'[1]TCE - ANEXO III - Preencher'!K85</f>
        <v>0</v>
      </c>
      <c r="K76" s="15">
        <f>'[1]TCE - ANEXO III - Preencher'!L85</f>
        <v>235.96</v>
      </c>
      <c r="L76" s="15">
        <f>'[1]TCE - ANEXO III - Preencher'!M85</f>
        <v>4.1100000000000003</v>
      </c>
      <c r="M76" s="15">
        <f t="shared" si="7"/>
        <v>231.85</v>
      </c>
      <c r="N76" s="15">
        <f>'[1]TCE - ANEXO III - Preencher'!O85</f>
        <v>3.52</v>
      </c>
      <c r="O76" s="15">
        <f>'[1]TCE - ANEXO III - Preencher'!P85</f>
        <v>0</v>
      </c>
      <c r="P76" s="16">
        <f t="shared" si="8"/>
        <v>3.52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120.26</v>
      </c>
      <c r="U76" s="15">
        <f>'[1]TCE - ANEXO III - Preencher'!V85</f>
        <v>0</v>
      </c>
      <c r="V76" s="16">
        <f t="shared" si="10"/>
        <v>120.26</v>
      </c>
      <c r="W76" s="17" t="str">
        <f>IF('[1]TCE - ANEXO III - Preencher'!X85="","",'[1]TCE - ANEXO III - Preencher'!X85)</f>
        <v>AUXILIO CRECHE</v>
      </c>
      <c r="X76" s="15">
        <f>'[1]TCE - ANEXO III - Preencher'!Y85</f>
        <v>1459.96</v>
      </c>
      <c r="Y76" s="15">
        <f>'[1]TCE - ANEXO III - Preencher'!Z85</f>
        <v>0</v>
      </c>
      <c r="Z76" s="16">
        <f t="shared" si="11"/>
        <v>1459.96</v>
      </c>
      <c r="AA76" s="17" t="str">
        <f>IF('[1]TCE - ANEXO III - Preencher'!AB85="","",'[1]TCE - ANEXO III - Preencher'!AB85)</f>
        <v>ABONO ASSIST FINANC PARC 08/2024</v>
      </c>
      <c r="AB76" s="15">
        <f t="shared" si="6"/>
        <v>2159.0700000000002</v>
      </c>
    </row>
    <row r="77" spans="1:28" x14ac:dyDescent="0.2">
      <c r="A77" s="8">
        <f>IFERROR(VLOOKUP(B77,'[1]DADOS (OCULTAR)'!$Q$3:$S$136,3,0),"")</f>
        <v>9767633000528</v>
      </c>
      <c r="B77" s="9" t="str">
        <f>'[1]TCE - ANEXO III - Preencher'!C86</f>
        <v>UPA NOVA DESCOBERTA - CG Nº 008/2022</v>
      </c>
      <c r="C77" s="10"/>
      <c r="D77" s="11" t="str">
        <f>'[1]TCE - ANEXO III - Preencher'!E86</f>
        <v>GEIZA CRISTINA DA SILVA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>
        <f>'[1]TCE - ANEXO III - Preencher'!G86</f>
        <v>322205</v>
      </c>
      <c r="G77" s="13">
        <f>IF('[1]TCE - ANEXO III - Preencher'!H86="","",'[1]TCE - ANEXO III - Preencher'!H86)</f>
        <v>45536</v>
      </c>
      <c r="H77" s="14">
        <f>'[1]TCE - ANEXO III - Preencher'!I86</f>
        <v>0</v>
      </c>
      <c r="I77" s="14">
        <f>'[1]TCE - ANEXO III - Preencher'!J86</f>
        <v>218.88</v>
      </c>
      <c r="J77" s="14">
        <f>'[1]TCE - ANEXO III - Preencher'!K86</f>
        <v>0</v>
      </c>
      <c r="K77" s="15">
        <f>'[1]TCE - ANEXO III - Preencher'!L86</f>
        <v>235.96</v>
      </c>
      <c r="L77" s="15">
        <f>'[1]TCE - ANEXO III - Preencher'!M86</f>
        <v>7.06</v>
      </c>
      <c r="M77" s="15">
        <f t="shared" si="7"/>
        <v>228.9</v>
      </c>
      <c r="N77" s="15">
        <f>'[1]TCE - ANEXO III - Preencher'!O86</f>
        <v>3.52</v>
      </c>
      <c r="O77" s="15">
        <f>'[1]TCE - ANEXO III - Preencher'!P86</f>
        <v>0</v>
      </c>
      <c r="P77" s="16">
        <f t="shared" si="8"/>
        <v>3.52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81.02</v>
      </c>
      <c r="U77" s="15">
        <f>'[1]TCE - ANEXO III - Preencher'!V86</f>
        <v>0</v>
      </c>
      <c r="V77" s="16">
        <f t="shared" si="10"/>
        <v>81.02</v>
      </c>
      <c r="W77" s="17" t="str">
        <f>IF('[1]TCE - ANEXO III - Preencher'!X86="","",'[1]TCE - ANEXO III - Preencher'!X86)</f>
        <v>AUXILIO CRECHE</v>
      </c>
      <c r="X77" s="15">
        <f>'[1]TCE - ANEXO III - Preencher'!Y86</f>
        <v>1708.02</v>
      </c>
      <c r="Y77" s="15">
        <f>'[1]TCE - ANEXO III - Preencher'!Z86</f>
        <v>0</v>
      </c>
      <c r="Z77" s="16">
        <f t="shared" si="11"/>
        <v>1708.02</v>
      </c>
      <c r="AA77" s="17" t="str">
        <f>IF('[1]TCE - ANEXO III - Preencher'!AB86="","",'[1]TCE - ANEXO III - Preencher'!AB86)</f>
        <v>ABONO ASSIST FINANC PARC 08/2024</v>
      </c>
      <c r="AB77" s="15">
        <f t="shared" si="6"/>
        <v>2240.34</v>
      </c>
    </row>
    <row r="78" spans="1:28" x14ac:dyDescent="0.2">
      <c r="A78" s="8">
        <f>IFERROR(VLOOKUP(B78,'[1]DADOS (OCULTAR)'!$Q$3:$S$136,3,0),"")</f>
        <v>9767633000528</v>
      </c>
      <c r="B78" s="9" t="str">
        <f>'[1]TCE - ANEXO III - Preencher'!C87</f>
        <v>UPA NOVA DESCOBERTA - CG Nº 008/2022</v>
      </c>
      <c r="C78" s="10"/>
      <c r="D78" s="11" t="str">
        <f>'[1]TCE - ANEXO III - Preencher'!E87</f>
        <v>GIVANILDA MARIA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>
        <f>'[1]TCE - ANEXO III - Preencher'!G87</f>
        <v>223505</v>
      </c>
      <c r="G78" s="13">
        <f>IF('[1]TCE - ANEXO III - Preencher'!H87="","",'[1]TCE - ANEXO III - Preencher'!H87)</f>
        <v>45536</v>
      </c>
      <c r="H78" s="14">
        <f>'[1]TCE - ANEXO III - Preencher'!I87</f>
        <v>0</v>
      </c>
      <c r="I78" s="14">
        <f>'[1]TCE - ANEXO III - Preencher'!J87</f>
        <v>238.92</v>
      </c>
      <c r="J78" s="14">
        <f>'[1]TCE - ANEXO III - Preencher'!K87</f>
        <v>0</v>
      </c>
      <c r="K78" s="15">
        <f>'[1]TCE - ANEXO III - Preencher'!L87</f>
        <v>235.96</v>
      </c>
      <c r="L78" s="15">
        <f>'[1]TCE - ANEXO III - Preencher'!M87</f>
        <v>3.59</v>
      </c>
      <c r="M78" s="15">
        <f t="shared" si="7"/>
        <v>232.37</v>
      </c>
      <c r="N78" s="15">
        <f>'[1]TCE - ANEXO III - Preencher'!O87</f>
        <v>3.52</v>
      </c>
      <c r="O78" s="15">
        <f>'[1]TCE - ANEXO III - Preencher'!P87</f>
        <v>0</v>
      </c>
      <c r="P78" s="16">
        <f t="shared" si="8"/>
        <v>3.52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474.80999999999995</v>
      </c>
    </row>
    <row r="79" spans="1:28" x14ac:dyDescent="0.2">
      <c r="A79" s="8">
        <f>IFERROR(VLOOKUP(B79,'[1]DADOS (OCULTAR)'!$Q$3:$S$136,3,0),"")</f>
        <v>9767633000528</v>
      </c>
      <c r="B79" s="9" t="str">
        <f>'[1]TCE - ANEXO III - Preencher'!C88</f>
        <v>UPA NOVA DESCOBERTA - CG Nº 008/2022</v>
      </c>
      <c r="C79" s="10"/>
      <c r="D79" s="11" t="str">
        <f>'[1]TCE - ANEXO III - Preencher'!E88</f>
        <v>GLAYBSON DE OLIVEIRA MENDES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>
        <f>'[1]TCE - ANEXO III - Preencher'!G88</f>
        <v>322205</v>
      </c>
      <c r="G79" s="13">
        <f>IF('[1]TCE - ANEXO III - Preencher'!H88="","",'[1]TCE - ANEXO III - Preencher'!H88)</f>
        <v>45536</v>
      </c>
      <c r="H79" s="14">
        <f>'[1]TCE - ANEXO III - Preencher'!I88</f>
        <v>0</v>
      </c>
      <c r="I79" s="14">
        <f>'[1]TCE - ANEXO III - Preencher'!J88</f>
        <v>243.84</v>
      </c>
      <c r="J79" s="14">
        <f>'[1]TCE - ANEXO III - Preencher'!K88</f>
        <v>0</v>
      </c>
      <c r="K79" s="15">
        <f>'[1]TCE - ANEXO III - Preencher'!L88</f>
        <v>235.96</v>
      </c>
      <c r="L79" s="15">
        <f>'[1]TCE - ANEXO III - Preencher'!M88</f>
        <v>7.06</v>
      </c>
      <c r="M79" s="15">
        <f t="shared" si="7"/>
        <v>228.9</v>
      </c>
      <c r="N79" s="15">
        <f>'[1]TCE - ANEXO III - Preencher'!O88</f>
        <v>3.52</v>
      </c>
      <c r="O79" s="15">
        <f>'[1]TCE - ANEXO III - Preencher'!P88</f>
        <v>0</v>
      </c>
      <c r="P79" s="16">
        <f t="shared" si="8"/>
        <v>3.52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1855.02</v>
      </c>
      <c r="Y79" s="15">
        <f>'[1]TCE - ANEXO III - Preencher'!Z88</f>
        <v>0</v>
      </c>
      <c r="Z79" s="16">
        <f t="shared" si="11"/>
        <v>1855.02</v>
      </c>
      <c r="AA79" s="17" t="str">
        <f>IF('[1]TCE - ANEXO III - Preencher'!AB88="","",'[1]TCE - ANEXO III - Preencher'!AB88)</f>
        <v>ABONO ASSIST FINANC PARC 08/2024</v>
      </c>
      <c r="AB79" s="15">
        <f t="shared" si="6"/>
        <v>2331.2799999999997</v>
      </c>
    </row>
    <row r="80" spans="1:28" x14ac:dyDescent="0.2">
      <c r="A80" s="8">
        <f>IFERROR(VLOOKUP(B80,'[1]DADOS (OCULTAR)'!$Q$3:$S$136,3,0),"")</f>
        <v>9767633000528</v>
      </c>
      <c r="B80" s="9" t="str">
        <f>'[1]TCE - ANEXO III - Preencher'!C89</f>
        <v>UPA NOVA DESCOBERTA - CG Nº 008/2022</v>
      </c>
      <c r="C80" s="10"/>
      <c r="D80" s="11" t="str">
        <f>'[1]TCE - ANEXO III - Preencher'!E89</f>
        <v>GLEICE FREIRE DA SILVA</v>
      </c>
      <c r="E80" s="9" t="str">
        <f>IF('[1]TCE - ANEXO III - Preencher'!F89="4 - Assistência Odontológica","2 - Outros Profissionais da Saúde",'[1]TCE - ANEXO III - Preencher'!F89)</f>
        <v>3 - Administrativo</v>
      </c>
      <c r="F80" s="12">
        <f>'[1]TCE - ANEXO III - Preencher'!G89</f>
        <v>422110</v>
      </c>
      <c r="G80" s="13">
        <f>IF('[1]TCE - ANEXO III - Preencher'!H89="","",'[1]TCE - ANEXO III - Preencher'!H89)</f>
        <v>45536</v>
      </c>
      <c r="H80" s="14">
        <f>'[1]TCE - ANEXO III - Preencher'!I89</f>
        <v>0</v>
      </c>
      <c r="I80" s="14">
        <f>'[1]TCE - ANEXO III - Preencher'!J89</f>
        <v>238.13</v>
      </c>
      <c r="J80" s="14">
        <f>'[1]TCE - ANEXO III - Preencher'!K89</f>
        <v>0</v>
      </c>
      <c r="K80" s="15">
        <f>'[1]TCE - ANEXO III - Preencher'!L89</f>
        <v>235.96</v>
      </c>
      <c r="L80" s="15">
        <f>'[1]TCE - ANEXO III - Preencher'!M89</f>
        <v>7.06</v>
      </c>
      <c r="M80" s="15">
        <f t="shared" si="7"/>
        <v>228.9</v>
      </c>
      <c r="N80" s="15">
        <f>'[1]TCE - ANEXO III - Preencher'!O89</f>
        <v>3.52</v>
      </c>
      <c r="O80" s="15">
        <f>'[1]TCE - ANEXO III - Preencher'!P89</f>
        <v>0</v>
      </c>
      <c r="P80" s="16">
        <f t="shared" si="8"/>
        <v>3.52</v>
      </c>
      <c r="Q80" s="15">
        <f>'[1]TCE - ANEXO III - Preencher'!R89</f>
        <v>0</v>
      </c>
      <c r="R80" s="15">
        <f>'[1]TCE - ANEXO III - Preencher'!S89</f>
        <v>84.72</v>
      </c>
      <c r="S80" s="16">
        <f t="shared" si="9"/>
        <v>-84.72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385.82999999999993</v>
      </c>
    </row>
    <row r="81" spans="1:28" x14ac:dyDescent="0.2">
      <c r="A81" s="8">
        <f>IFERROR(VLOOKUP(B81,'[1]DADOS (OCULTAR)'!$Q$3:$S$136,3,0),"")</f>
        <v>9767633000528</v>
      </c>
      <c r="B81" s="9" t="str">
        <f>'[1]TCE - ANEXO III - Preencher'!C90</f>
        <v>UPA NOVA DESCOBERTA - CG Nº 008/2022</v>
      </c>
      <c r="C81" s="10"/>
      <c r="D81" s="11" t="str">
        <f>'[1]TCE - ANEXO III - Preencher'!E90</f>
        <v>GLEICY - LANE MATIAS DE ARAUJO FONSECA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>
        <f>'[1]TCE - ANEXO III - Preencher'!G90</f>
        <v>223505</v>
      </c>
      <c r="G81" s="13">
        <f>IF('[1]TCE - ANEXO III - Preencher'!H90="","",'[1]TCE - ANEXO III - Preencher'!H90)</f>
        <v>45536</v>
      </c>
      <c r="H81" s="14">
        <f>'[1]TCE - ANEXO III - Preencher'!I90</f>
        <v>0</v>
      </c>
      <c r="I81" s="14">
        <f>'[1]TCE - ANEXO III - Preencher'!J90</f>
        <v>334.71</v>
      </c>
      <c r="J81" s="14">
        <f>'[1]TCE - ANEXO III - Preencher'!K90</f>
        <v>0</v>
      </c>
      <c r="K81" s="15">
        <f>'[1]TCE - ANEXO III - Preencher'!L90</f>
        <v>235.96</v>
      </c>
      <c r="L81" s="15">
        <f>'[1]TCE - ANEXO III - Preencher'!M90</f>
        <v>4.09</v>
      </c>
      <c r="M81" s="15">
        <f t="shared" si="7"/>
        <v>231.87</v>
      </c>
      <c r="N81" s="15">
        <f>'[1]TCE - ANEXO III - Preencher'!O90</f>
        <v>3.52</v>
      </c>
      <c r="O81" s="15">
        <f>'[1]TCE - ANEXO III - Preencher'!P90</f>
        <v>0</v>
      </c>
      <c r="P81" s="16">
        <f t="shared" si="8"/>
        <v>3.52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120.26</v>
      </c>
      <c r="U81" s="15">
        <f>'[1]TCE - ANEXO III - Preencher'!V90</f>
        <v>0</v>
      </c>
      <c r="V81" s="16">
        <f t="shared" si="10"/>
        <v>120.26</v>
      </c>
      <c r="W81" s="17" t="str">
        <f>IF('[1]TCE - ANEXO III - Preencher'!X90="","",'[1]TCE - ANEXO III - Preencher'!X90)</f>
        <v>AUXILIO CRECHE</v>
      </c>
      <c r="X81" s="15">
        <f>'[1]TCE - ANEXO III - Preencher'!Y90</f>
        <v>1317.42</v>
      </c>
      <c r="Y81" s="15">
        <f>'[1]TCE - ANEXO III - Preencher'!Z90</f>
        <v>0</v>
      </c>
      <c r="Z81" s="16">
        <f t="shared" si="11"/>
        <v>1317.42</v>
      </c>
      <c r="AA81" s="17" t="str">
        <f>IF('[1]TCE - ANEXO III - Preencher'!AB90="","",'[1]TCE - ANEXO III - Preencher'!AB90)</f>
        <v>ABONO ASSIST FINANC PARC 08/2024</v>
      </c>
      <c r="AB81" s="15">
        <f t="shared" si="6"/>
        <v>2007.78</v>
      </c>
    </row>
    <row r="82" spans="1:28" x14ac:dyDescent="0.2">
      <c r="A82" s="8">
        <f>IFERROR(VLOOKUP(B82,'[1]DADOS (OCULTAR)'!$Q$3:$S$136,3,0),"")</f>
        <v>9767633000528</v>
      </c>
      <c r="B82" s="9" t="str">
        <f>'[1]TCE - ANEXO III - Preencher'!C91</f>
        <v>UPA NOVA DESCOBERTA - CG Nº 008/2022</v>
      </c>
      <c r="C82" s="10"/>
      <c r="D82" s="11" t="str">
        <f>'[1]TCE - ANEXO III - Preencher'!E91</f>
        <v>GUSTAVO CAMPELO ELLDORF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>
        <f>'[1]TCE - ANEXO III - Preencher'!G91</f>
        <v>223208</v>
      </c>
      <c r="G82" s="13">
        <f>IF('[1]TCE - ANEXO III - Preencher'!H91="","",'[1]TCE - ANEXO III - Preencher'!H91)</f>
        <v>45536</v>
      </c>
      <c r="H82" s="14">
        <f>'[1]TCE - ANEXO III - Preencher'!I91</f>
        <v>0</v>
      </c>
      <c r="I82" s="14">
        <f>'[1]TCE - ANEXO III - Preencher'!J91</f>
        <v>412.77</v>
      </c>
      <c r="J82" s="14">
        <f>'[1]TCE - ANEXO III - Preencher'!K91</f>
        <v>0</v>
      </c>
      <c r="K82" s="15">
        <f>'[1]TCE - ANEXO III - Preencher'!L91</f>
        <v>235.96</v>
      </c>
      <c r="L82" s="15">
        <f>'[1]TCE - ANEXO III - Preencher'!M91</f>
        <v>7.06</v>
      </c>
      <c r="M82" s="15">
        <f t="shared" si="7"/>
        <v>228.9</v>
      </c>
      <c r="N82" s="15">
        <f>'[1]TCE - ANEXO III - Preencher'!O91</f>
        <v>3.52</v>
      </c>
      <c r="O82" s="15">
        <f>'[1]TCE - ANEXO III - Preencher'!P91</f>
        <v>0</v>
      </c>
      <c r="P82" s="16">
        <f t="shared" si="8"/>
        <v>3.52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645.18999999999994</v>
      </c>
    </row>
    <row r="83" spans="1:28" x14ac:dyDescent="0.2">
      <c r="A83" s="8">
        <f>IFERROR(VLOOKUP(B83,'[1]DADOS (OCULTAR)'!$Q$3:$S$136,3,0),"")</f>
        <v>9767633000528</v>
      </c>
      <c r="B83" s="9" t="str">
        <f>'[1]TCE - ANEXO III - Preencher'!C92</f>
        <v>UPA NOVA DESCOBERTA - CG Nº 008/2022</v>
      </c>
      <c r="C83" s="10"/>
      <c r="D83" s="11" t="str">
        <f>'[1]TCE - ANEXO III - Preencher'!E92</f>
        <v>HALANA BATISTA NERY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>
        <f>'[1]TCE - ANEXO III - Preencher'!G92</f>
        <v>322205</v>
      </c>
      <c r="G83" s="13">
        <f>IF('[1]TCE - ANEXO III - Preencher'!H92="","",'[1]TCE - ANEXO III - Preencher'!H92)</f>
        <v>45536</v>
      </c>
      <c r="H83" s="14">
        <f>'[1]TCE - ANEXO III - Preencher'!I92</f>
        <v>0</v>
      </c>
      <c r="I83" s="14">
        <f>'[1]TCE - ANEXO III - Preencher'!J92</f>
        <v>236.2</v>
      </c>
      <c r="J83" s="14">
        <f>'[1]TCE - ANEXO III - Preencher'!K92</f>
        <v>0</v>
      </c>
      <c r="K83" s="15">
        <f>'[1]TCE - ANEXO III - Preencher'!L92</f>
        <v>235.96</v>
      </c>
      <c r="L83" s="15">
        <f>'[1]TCE - ANEXO III - Preencher'!M92</f>
        <v>7.06</v>
      </c>
      <c r="M83" s="15">
        <f t="shared" si="7"/>
        <v>228.9</v>
      </c>
      <c r="N83" s="15">
        <f>'[1]TCE - ANEXO III - Preencher'!O92</f>
        <v>3.52</v>
      </c>
      <c r="O83" s="15">
        <f>'[1]TCE - ANEXO III - Preencher'!P92</f>
        <v>0</v>
      </c>
      <c r="P83" s="16">
        <f t="shared" si="8"/>
        <v>3.52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1572.62</v>
      </c>
      <c r="Y83" s="15">
        <f>'[1]TCE - ANEXO III - Preencher'!Z92</f>
        <v>0</v>
      </c>
      <c r="Z83" s="16">
        <f t="shared" si="11"/>
        <v>1572.62</v>
      </c>
      <c r="AA83" s="17" t="str">
        <f>IF('[1]TCE - ANEXO III - Preencher'!AB92="","",'[1]TCE - ANEXO III - Preencher'!AB92)</f>
        <v>ABONO ASSIST FINANC PARC 08/2024</v>
      </c>
      <c r="AB83" s="15">
        <f t="shared" si="6"/>
        <v>2041.2399999999998</v>
      </c>
    </row>
    <row r="84" spans="1:28" x14ac:dyDescent="0.2">
      <c r="A84" s="8">
        <f>IFERROR(VLOOKUP(B84,'[1]DADOS (OCULTAR)'!$Q$3:$S$136,3,0),"")</f>
        <v>9767633000528</v>
      </c>
      <c r="B84" s="9" t="str">
        <f>'[1]TCE - ANEXO III - Preencher'!C93</f>
        <v>UPA NOVA DESCOBERTA - CG Nº 008/2022</v>
      </c>
      <c r="C84" s="10"/>
      <c r="D84" s="11" t="str">
        <f>'[1]TCE - ANEXO III - Preencher'!E93</f>
        <v>HELENA PRISCILLA BARROS SILVA DE LIMA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>
        <f>'[1]TCE - ANEXO III - Preencher'!G93</f>
        <v>223505</v>
      </c>
      <c r="G84" s="13">
        <f>IF('[1]TCE - ANEXO III - Preencher'!H93="","",'[1]TCE - ANEXO III - Preencher'!H93)</f>
        <v>45536</v>
      </c>
      <c r="H84" s="14">
        <f>'[1]TCE - ANEXO III - Preencher'!I93</f>
        <v>0</v>
      </c>
      <c r="I84" s="14">
        <f>'[1]TCE - ANEXO III - Preencher'!J93</f>
        <v>309.97000000000003</v>
      </c>
      <c r="J84" s="14">
        <f>'[1]TCE - ANEXO III - Preencher'!K93</f>
        <v>0</v>
      </c>
      <c r="K84" s="15">
        <f>'[1]TCE - ANEXO III - Preencher'!L93</f>
        <v>235.96</v>
      </c>
      <c r="L84" s="15">
        <f>'[1]TCE - ANEXO III - Preencher'!M93</f>
        <v>3.59</v>
      </c>
      <c r="M84" s="15">
        <f t="shared" si="7"/>
        <v>232.37</v>
      </c>
      <c r="N84" s="15">
        <f>'[1]TCE - ANEXO III - Preencher'!O93</f>
        <v>3.52</v>
      </c>
      <c r="O84" s="15">
        <f>'[1]TCE - ANEXO III - Preencher'!P93</f>
        <v>0</v>
      </c>
      <c r="P84" s="16">
        <f t="shared" si="8"/>
        <v>3.52</v>
      </c>
      <c r="Q84" s="15">
        <f>'[1]TCE - ANEXO III - Preencher'!R93</f>
        <v>196.8</v>
      </c>
      <c r="R84" s="15">
        <f>'[1]TCE - ANEXO III - Preencher'!S93</f>
        <v>143.65</v>
      </c>
      <c r="S84" s="16">
        <f t="shared" si="9"/>
        <v>53.150000000000006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1804.36</v>
      </c>
      <c r="Y84" s="15">
        <f>'[1]TCE - ANEXO III - Preencher'!Z93</f>
        <v>0</v>
      </c>
      <c r="Z84" s="16">
        <f t="shared" si="11"/>
        <v>1804.36</v>
      </c>
      <c r="AA84" s="17" t="str">
        <f>IF('[1]TCE - ANEXO III - Preencher'!AB93="","",'[1]TCE - ANEXO III - Preencher'!AB93)</f>
        <v>ABONO ASSIST FINANC PARC 08/2024</v>
      </c>
      <c r="AB84" s="15">
        <f t="shared" si="6"/>
        <v>2403.37</v>
      </c>
    </row>
    <row r="85" spans="1:28" x14ac:dyDescent="0.2">
      <c r="A85" s="8">
        <f>IFERROR(VLOOKUP(B85,'[1]DADOS (OCULTAR)'!$Q$3:$S$136,3,0),"")</f>
        <v>9767633000528</v>
      </c>
      <c r="B85" s="9" t="str">
        <f>'[1]TCE - ANEXO III - Preencher'!C94</f>
        <v>UPA NOVA DESCOBERTA - CG Nº 008/2022</v>
      </c>
      <c r="C85" s="10"/>
      <c r="D85" s="11" t="str">
        <f>'[1]TCE - ANEXO III - Preencher'!E94</f>
        <v>HERICA SILVA DA HORA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>
        <f>'[1]TCE - ANEXO III - Preencher'!G94</f>
        <v>322205</v>
      </c>
      <c r="G85" s="13">
        <f>IF('[1]TCE - ANEXO III - Preencher'!H94="","",'[1]TCE - ANEXO III - Preencher'!H94)</f>
        <v>45536</v>
      </c>
      <c r="H85" s="14">
        <f>'[1]TCE - ANEXO III - Preencher'!I94</f>
        <v>0</v>
      </c>
      <c r="I85" s="14">
        <f>'[1]TCE - ANEXO III - Preencher'!J94</f>
        <v>218.88</v>
      </c>
      <c r="J85" s="14">
        <f>'[1]TCE - ANEXO III - Preencher'!K94</f>
        <v>0</v>
      </c>
      <c r="K85" s="15">
        <f>'[1]TCE - ANEXO III - Preencher'!L94</f>
        <v>235.96</v>
      </c>
      <c r="L85" s="15">
        <f>'[1]TCE - ANEXO III - Preencher'!M94</f>
        <v>7.06</v>
      </c>
      <c r="M85" s="15">
        <f t="shared" si="7"/>
        <v>228.9</v>
      </c>
      <c r="N85" s="15">
        <f>'[1]TCE - ANEXO III - Preencher'!O94</f>
        <v>3.52</v>
      </c>
      <c r="O85" s="15">
        <f>'[1]TCE - ANEXO III - Preencher'!P94</f>
        <v>0</v>
      </c>
      <c r="P85" s="16">
        <f t="shared" si="8"/>
        <v>3.52</v>
      </c>
      <c r="Q85" s="15">
        <f>'[1]TCE - ANEXO III - Preencher'!R94</f>
        <v>0</v>
      </c>
      <c r="R85" s="15">
        <f>'[1]TCE - ANEXO III - Preencher'!S94</f>
        <v>88.2</v>
      </c>
      <c r="S85" s="16">
        <f t="shared" si="9"/>
        <v>-88.2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1708.02</v>
      </c>
      <c r="Y85" s="15">
        <f>'[1]TCE - ANEXO III - Preencher'!Z94</f>
        <v>0</v>
      </c>
      <c r="Z85" s="16">
        <f t="shared" si="11"/>
        <v>1708.02</v>
      </c>
      <c r="AA85" s="17" t="str">
        <f>IF('[1]TCE - ANEXO III - Preencher'!AB94="","",'[1]TCE - ANEXO III - Preencher'!AB94)</f>
        <v>ABONO ASSIST FINANC PARC 08/2024</v>
      </c>
      <c r="AB85" s="15">
        <f t="shared" si="6"/>
        <v>2071.12</v>
      </c>
    </row>
    <row r="86" spans="1:28" x14ac:dyDescent="0.2">
      <c r="A86" s="8">
        <f>IFERROR(VLOOKUP(B86,'[1]DADOS (OCULTAR)'!$Q$3:$S$136,3,0),"")</f>
        <v>9767633000528</v>
      </c>
      <c r="B86" s="9" t="str">
        <f>'[1]TCE - ANEXO III - Preencher'!C95</f>
        <v>UPA NOVA DESCOBERTA - CG Nº 008/2022</v>
      </c>
      <c r="C86" s="10"/>
      <c r="D86" s="11" t="str">
        <f>'[1]TCE - ANEXO III - Preencher'!E95</f>
        <v>HORACIO ALVES DO NASCIMENTO</v>
      </c>
      <c r="E86" s="9" t="str">
        <f>IF('[1]TCE - ANEXO III - Preencher'!F95="4 - Assistência Odontológica","2 - Outros Profissionais da Saúde",'[1]TCE - ANEXO III - Preencher'!F95)</f>
        <v>3 - Administrativo</v>
      </c>
      <c r="F86" s="12">
        <f>'[1]TCE - ANEXO III - Preencher'!G95</f>
        <v>515110</v>
      </c>
      <c r="G86" s="13">
        <f>IF('[1]TCE - ANEXO III - Preencher'!H95="","",'[1]TCE - ANEXO III - Preencher'!H95)</f>
        <v>45536</v>
      </c>
      <c r="H86" s="14">
        <f>'[1]TCE - ANEXO III - Preencher'!I95</f>
        <v>0</v>
      </c>
      <c r="I86" s="14">
        <f>'[1]TCE - ANEXO III - Preencher'!J95</f>
        <v>215.32</v>
      </c>
      <c r="J86" s="14">
        <f>'[1]TCE - ANEXO III - Preencher'!K95</f>
        <v>0</v>
      </c>
      <c r="K86" s="15">
        <f>'[1]TCE - ANEXO III - Preencher'!L95</f>
        <v>235.96</v>
      </c>
      <c r="L86" s="15">
        <f>'[1]TCE - ANEXO III - Preencher'!M95</f>
        <v>7.06</v>
      </c>
      <c r="M86" s="15">
        <f t="shared" si="7"/>
        <v>228.9</v>
      </c>
      <c r="N86" s="15">
        <f>'[1]TCE - ANEXO III - Preencher'!O95</f>
        <v>3.52</v>
      </c>
      <c r="O86" s="15">
        <f>'[1]TCE - ANEXO III - Preencher'!P95</f>
        <v>0</v>
      </c>
      <c r="P86" s="16">
        <f t="shared" si="8"/>
        <v>3.52</v>
      </c>
      <c r="Q86" s="15">
        <f>'[1]TCE - ANEXO III - Preencher'!R95</f>
        <v>0</v>
      </c>
      <c r="R86" s="15">
        <f>'[1]TCE - ANEXO III - Preencher'!S95</f>
        <v>84.72</v>
      </c>
      <c r="S86" s="16">
        <f t="shared" si="9"/>
        <v>-84.72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363.02</v>
      </c>
    </row>
    <row r="87" spans="1:28" x14ac:dyDescent="0.2">
      <c r="A87" s="8">
        <f>IFERROR(VLOOKUP(B87,'[1]DADOS (OCULTAR)'!$Q$3:$S$136,3,0),"")</f>
        <v>9767633000528</v>
      </c>
      <c r="B87" s="9" t="str">
        <f>'[1]TCE - ANEXO III - Preencher'!C96</f>
        <v>UPA NOVA DESCOBERTA - CG Nº 008/2022</v>
      </c>
      <c r="C87" s="10"/>
      <c r="D87" s="11" t="str">
        <f>'[1]TCE - ANEXO III - Preencher'!E96</f>
        <v>ISA BARROS COSTA DE ARAUJO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>
        <f>'[1]TCE - ANEXO III - Preencher'!G96</f>
        <v>251605</v>
      </c>
      <c r="G87" s="13">
        <f>IF('[1]TCE - ANEXO III - Preencher'!H96="","",'[1]TCE - ANEXO III - Preencher'!H96)</f>
        <v>45536</v>
      </c>
      <c r="H87" s="14">
        <f>'[1]TCE - ANEXO III - Preencher'!I96</f>
        <v>0</v>
      </c>
      <c r="I87" s="14">
        <f>'[1]TCE - ANEXO III - Preencher'!J96</f>
        <v>396.35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3.52</v>
      </c>
      <c r="O87" s="15">
        <f>'[1]TCE - ANEXO III - Preencher'!P96</f>
        <v>0</v>
      </c>
      <c r="P87" s="16">
        <f t="shared" si="8"/>
        <v>3.52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399.87</v>
      </c>
    </row>
    <row r="88" spans="1:28" x14ac:dyDescent="0.2">
      <c r="A88" s="8">
        <f>IFERROR(VLOOKUP(B88,'[1]DADOS (OCULTAR)'!$Q$3:$S$136,3,0),"")</f>
        <v>9767633000528</v>
      </c>
      <c r="B88" s="9" t="str">
        <f>'[1]TCE - ANEXO III - Preencher'!C97</f>
        <v>UPA NOVA DESCOBERTA - CG Nº 008/2022</v>
      </c>
      <c r="C88" s="10"/>
      <c r="D88" s="11" t="str">
        <f>'[1]TCE - ANEXO III - Preencher'!E97</f>
        <v>ISABEL RENATA DE SOUZA TORRES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>
        <f>'[1]TCE - ANEXO III - Preencher'!G97</f>
        <v>223405</v>
      </c>
      <c r="G88" s="13">
        <f>IF('[1]TCE - ANEXO III - Preencher'!H97="","",'[1]TCE - ANEXO III - Preencher'!H97)</f>
        <v>45536</v>
      </c>
      <c r="H88" s="14">
        <f>'[1]TCE - ANEXO III - Preencher'!I97</f>
        <v>0</v>
      </c>
      <c r="I88" s="14">
        <f>'[1]TCE - ANEXO III - Preencher'!J97</f>
        <v>373.03</v>
      </c>
      <c r="J88" s="14">
        <f>'[1]TCE - ANEXO III - Preencher'!K97</f>
        <v>0</v>
      </c>
      <c r="K88" s="15">
        <f>'[1]TCE - ANEXO III - Preencher'!L97</f>
        <v>235.96</v>
      </c>
      <c r="L88" s="15">
        <f>'[1]TCE - ANEXO III - Preencher'!M97</f>
        <v>7.06</v>
      </c>
      <c r="M88" s="15">
        <f t="shared" si="7"/>
        <v>228.9</v>
      </c>
      <c r="N88" s="15">
        <f>'[1]TCE - ANEXO III - Preencher'!O97</f>
        <v>3.52</v>
      </c>
      <c r="O88" s="15">
        <f>'[1]TCE - ANEXO III - Preencher'!P97</f>
        <v>0</v>
      </c>
      <c r="P88" s="16">
        <f t="shared" si="8"/>
        <v>3.52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605.44999999999993</v>
      </c>
    </row>
    <row r="89" spans="1:28" x14ac:dyDescent="0.2">
      <c r="A89" s="8">
        <f>IFERROR(VLOOKUP(B89,'[1]DADOS (OCULTAR)'!$Q$3:$S$136,3,0),"")</f>
        <v>9767633000528</v>
      </c>
      <c r="B89" s="9" t="str">
        <f>'[1]TCE - ANEXO III - Preencher'!C98</f>
        <v>UPA NOVA DESCOBERTA - CG Nº 008/2022</v>
      </c>
      <c r="C89" s="10"/>
      <c r="D89" s="11" t="str">
        <f>'[1]TCE - ANEXO III - Preencher'!E98</f>
        <v>ISABELLE FERNANDA DA SILVA FERRAZ</v>
      </c>
      <c r="E89" s="9" t="str">
        <f>IF('[1]TCE - ANEXO III - Preencher'!F98="4 - Assistência Odontológica","2 - Outros Profissionais da Saúde",'[1]TCE - ANEXO III - Preencher'!F98)</f>
        <v>3 - Administrativo</v>
      </c>
      <c r="F89" s="12">
        <f>'[1]TCE - ANEXO III - Preencher'!G98</f>
        <v>411005</v>
      </c>
      <c r="G89" s="13">
        <f>IF('[1]TCE - ANEXO III - Preencher'!H98="","",'[1]TCE - ANEXO III - Preencher'!H98)</f>
        <v>45536</v>
      </c>
      <c r="H89" s="14">
        <f>'[1]TCE - ANEXO III - Preencher'!I98</f>
        <v>0</v>
      </c>
      <c r="I89" s="14">
        <f>'[1]TCE - ANEXO III - Preencher'!J98</f>
        <v>17.68</v>
      </c>
      <c r="J89" s="14">
        <f>'[1]TCE - ANEXO III - Preencher'!K98</f>
        <v>0</v>
      </c>
      <c r="K89" s="15">
        <f>'[1]TCE - ANEXO III - Preencher'!L98</f>
        <v>235.96</v>
      </c>
      <c r="L89" s="15">
        <f>'[1]TCE - ANEXO III - Preencher'!M98</f>
        <v>7.06</v>
      </c>
      <c r="M89" s="15">
        <f t="shared" si="7"/>
        <v>228.9</v>
      </c>
      <c r="N89" s="15">
        <f>'[1]TCE - ANEXO III - Preencher'!O98</f>
        <v>3.52</v>
      </c>
      <c r="O89" s="15">
        <f>'[1]TCE - ANEXO III - Preencher'!P98</f>
        <v>0</v>
      </c>
      <c r="P89" s="16">
        <f t="shared" si="8"/>
        <v>3.52</v>
      </c>
      <c r="Q89" s="15">
        <f>'[1]TCE - ANEXO III - Preencher'!R98</f>
        <v>0</v>
      </c>
      <c r="R89" s="15">
        <f>'[1]TCE - ANEXO III - Preencher'!S98</f>
        <v>39.799999999999997</v>
      </c>
      <c r="S89" s="16">
        <f t="shared" si="9"/>
        <v>-39.799999999999997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210.3</v>
      </c>
    </row>
    <row r="90" spans="1:28" x14ac:dyDescent="0.2">
      <c r="A90" s="8">
        <f>IFERROR(VLOOKUP(B90,'[1]DADOS (OCULTAR)'!$Q$3:$S$136,3,0),"")</f>
        <v>9767633000528</v>
      </c>
      <c r="B90" s="9" t="str">
        <f>'[1]TCE - ANEXO III - Preencher'!C99</f>
        <v>UPA NOVA DESCOBERTA - CG Nº 008/2022</v>
      </c>
      <c r="C90" s="10"/>
      <c r="D90" s="11" t="str">
        <f>'[1]TCE - ANEXO III - Preencher'!E99</f>
        <v>ISANDRO GILTON DE OLIVEIRA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>
        <f>'[1]TCE - ANEXO III - Preencher'!G99</f>
        <v>324115</v>
      </c>
      <c r="G90" s="13">
        <f>IF('[1]TCE - ANEXO III - Preencher'!H99="","",'[1]TCE - ANEXO III - Preencher'!H99)</f>
        <v>45536</v>
      </c>
      <c r="H90" s="14">
        <f>'[1]TCE - ANEXO III - Preencher'!I99</f>
        <v>0</v>
      </c>
      <c r="I90" s="14">
        <f>'[1]TCE - ANEXO III - Preencher'!J99</f>
        <v>425.53</v>
      </c>
      <c r="J90" s="14">
        <f>'[1]TCE - ANEXO III - Preencher'!K99</f>
        <v>0</v>
      </c>
      <c r="K90" s="15">
        <f>'[1]TCE - ANEXO III - Preencher'!L99</f>
        <v>235.96</v>
      </c>
      <c r="L90" s="15">
        <f>'[1]TCE - ANEXO III - Preencher'!M99</f>
        <v>7.06</v>
      </c>
      <c r="M90" s="15">
        <f t="shared" si="7"/>
        <v>228.9</v>
      </c>
      <c r="N90" s="15">
        <f>'[1]TCE - ANEXO III - Preencher'!O99</f>
        <v>3.52</v>
      </c>
      <c r="O90" s="15">
        <f>'[1]TCE - ANEXO III - Preencher'!P99</f>
        <v>0</v>
      </c>
      <c r="P90" s="16">
        <f t="shared" si="8"/>
        <v>3.52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657.94999999999993</v>
      </c>
    </row>
    <row r="91" spans="1:28" x14ac:dyDescent="0.2">
      <c r="A91" s="8">
        <f>IFERROR(VLOOKUP(B91,'[1]DADOS (OCULTAR)'!$Q$3:$S$136,3,0),"")</f>
        <v>9767633000528</v>
      </c>
      <c r="B91" s="9" t="str">
        <f>'[1]TCE - ANEXO III - Preencher'!C100</f>
        <v>UPA NOVA DESCOBERTA - CG Nº 008/2022</v>
      </c>
      <c r="C91" s="10"/>
      <c r="D91" s="11" t="str">
        <f>'[1]TCE - ANEXO III - Preencher'!E100</f>
        <v>ISRAEL PEREIRA DE OLIVEIRA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>
        <f>'[1]TCE - ANEXO III - Preencher'!G100</f>
        <v>322205</v>
      </c>
      <c r="G91" s="13">
        <f>IF('[1]TCE - ANEXO III - Preencher'!H100="","",'[1]TCE - ANEXO III - Preencher'!H100)</f>
        <v>45536</v>
      </c>
      <c r="H91" s="14">
        <f>'[1]TCE - ANEXO III - Preencher'!I100</f>
        <v>0</v>
      </c>
      <c r="I91" s="14">
        <f>'[1]TCE - ANEXO III - Preencher'!J100</f>
        <v>218.88</v>
      </c>
      <c r="J91" s="14">
        <f>'[1]TCE - ANEXO III - Preencher'!K100</f>
        <v>0</v>
      </c>
      <c r="K91" s="15">
        <f>'[1]TCE - ANEXO III - Preencher'!L100</f>
        <v>235.96</v>
      </c>
      <c r="L91" s="15">
        <f>'[1]TCE - ANEXO III - Preencher'!M100</f>
        <v>7.06</v>
      </c>
      <c r="M91" s="15">
        <f t="shared" si="7"/>
        <v>228.9</v>
      </c>
      <c r="N91" s="15">
        <f>'[1]TCE - ANEXO III - Preencher'!O100</f>
        <v>3.52</v>
      </c>
      <c r="O91" s="15">
        <f>'[1]TCE - ANEXO III - Preencher'!P100</f>
        <v>0</v>
      </c>
      <c r="P91" s="16">
        <f t="shared" si="8"/>
        <v>3.52</v>
      </c>
      <c r="Q91" s="15">
        <f>'[1]TCE - ANEXO III - Preencher'!R100</f>
        <v>0</v>
      </c>
      <c r="R91" s="15">
        <f>'[1]TCE - ANEXO III - Preencher'!S100</f>
        <v>88.2</v>
      </c>
      <c r="S91" s="16">
        <f t="shared" si="9"/>
        <v>-88.2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363.09999999999997</v>
      </c>
    </row>
    <row r="92" spans="1:28" x14ac:dyDescent="0.2">
      <c r="A92" s="8">
        <f>IFERROR(VLOOKUP(B92,'[1]DADOS (OCULTAR)'!$Q$3:$S$136,3,0),"")</f>
        <v>9767633000528</v>
      </c>
      <c r="B92" s="9" t="str">
        <f>'[1]TCE - ANEXO III - Preencher'!C101</f>
        <v>UPA NOVA DESCOBERTA - CG Nº 008/2022</v>
      </c>
      <c r="C92" s="10"/>
      <c r="D92" s="11" t="str">
        <f>'[1]TCE - ANEXO III - Preencher'!E101</f>
        <v>ITALO JOSE FELIPE FREITAS DA COSTA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>
        <f>'[1]TCE - ANEXO III - Preencher'!G101</f>
        <v>422110</v>
      </c>
      <c r="G92" s="13">
        <f>IF('[1]TCE - ANEXO III - Preencher'!H101="","",'[1]TCE - ANEXO III - Preencher'!H101)</f>
        <v>45536</v>
      </c>
      <c r="H92" s="14">
        <f>'[1]TCE - ANEXO III - Preencher'!I101</f>
        <v>0</v>
      </c>
      <c r="I92" s="14">
        <f>'[1]TCE - ANEXO III - Preencher'!J101</f>
        <v>202.97</v>
      </c>
      <c r="J92" s="14">
        <f>'[1]TCE - ANEXO III - Preencher'!K101</f>
        <v>0</v>
      </c>
      <c r="K92" s="15">
        <f>'[1]TCE - ANEXO III - Preencher'!L101</f>
        <v>235.96</v>
      </c>
      <c r="L92" s="15">
        <f>'[1]TCE - ANEXO III - Preencher'!M101</f>
        <v>7.06</v>
      </c>
      <c r="M92" s="15">
        <f t="shared" si="7"/>
        <v>228.9</v>
      </c>
      <c r="N92" s="15">
        <f>'[1]TCE - ANEXO III - Preencher'!O101</f>
        <v>3.52</v>
      </c>
      <c r="O92" s="15">
        <f>'[1]TCE - ANEXO III - Preencher'!P101</f>
        <v>0</v>
      </c>
      <c r="P92" s="16">
        <f t="shared" si="8"/>
        <v>3.52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435.39</v>
      </c>
    </row>
    <row r="93" spans="1:28" x14ac:dyDescent="0.2">
      <c r="A93" s="8">
        <f>IFERROR(VLOOKUP(B93,'[1]DADOS (OCULTAR)'!$Q$3:$S$136,3,0),"")</f>
        <v>9767633000528</v>
      </c>
      <c r="B93" s="9" t="str">
        <f>'[1]TCE - ANEXO III - Preencher'!C102</f>
        <v>UPA NOVA DESCOBERTA - CG Nº 008/2022</v>
      </c>
      <c r="C93" s="10"/>
      <c r="D93" s="11" t="str">
        <f>'[1]TCE - ANEXO III - Preencher'!E102</f>
        <v>IVANA PEREIRA DA SILVA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>
        <f>'[1]TCE - ANEXO III - Preencher'!G102</f>
        <v>422110</v>
      </c>
      <c r="G93" s="13">
        <f>IF('[1]TCE - ANEXO III - Preencher'!H102="","",'[1]TCE - ANEXO III - Preencher'!H102)</f>
        <v>45536</v>
      </c>
      <c r="H93" s="14">
        <f>'[1]TCE - ANEXO III - Preencher'!I102</f>
        <v>0</v>
      </c>
      <c r="I93" s="14">
        <f>'[1]TCE - ANEXO III - Preencher'!J102</f>
        <v>237.54</v>
      </c>
      <c r="J93" s="14">
        <f>'[1]TCE - ANEXO III - Preencher'!K102</f>
        <v>0</v>
      </c>
      <c r="K93" s="15">
        <f>'[1]TCE - ANEXO III - Preencher'!L102</f>
        <v>235.96</v>
      </c>
      <c r="L93" s="15">
        <f>'[1]TCE - ANEXO III - Preencher'!M102</f>
        <v>7.06</v>
      </c>
      <c r="M93" s="15">
        <f t="shared" si="7"/>
        <v>228.9</v>
      </c>
      <c r="N93" s="15">
        <f>'[1]TCE - ANEXO III - Preencher'!O102</f>
        <v>3.52</v>
      </c>
      <c r="O93" s="15">
        <f>'[1]TCE - ANEXO III - Preencher'!P102</f>
        <v>0</v>
      </c>
      <c r="P93" s="16">
        <f t="shared" si="8"/>
        <v>3.52</v>
      </c>
      <c r="Q93" s="15">
        <f>'[1]TCE - ANEXO III - Preencher'!R102</f>
        <v>246</v>
      </c>
      <c r="R93" s="15">
        <f>'[1]TCE - ANEXO III - Preencher'!S102</f>
        <v>79.069999999999993</v>
      </c>
      <c r="S93" s="16">
        <f t="shared" si="9"/>
        <v>166.93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636.89</v>
      </c>
    </row>
    <row r="94" spans="1:28" x14ac:dyDescent="0.2">
      <c r="A94" s="8">
        <f>IFERROR(VLOOKUP(B94,'[1]DADOS (OCULTAR)'!$Q$3:$S$136,3,0),"")</f>
        <v>9767633000528</v>
      </c>
      <c r="B94" s="9" t="str">
        <f>'[1]TCE - ANEXO III - Preencher'!C103</f>
        <v>UPA NOVA DESCOBERTA - CG Nº 008/2022</v>
      </c>
      <c r="C94" s="10"/>
      <c r="D94" s="11" t="str">
        <f>'[1]TCE - ANEXO III - Preencher'!E103</f>
        <v>IVANILDO GOMES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>
        <f>'[1]TCE - ANEXO III - Preencher'!G103</f>
        <v>324115</v>
      </c>
      <c r="G94" s="13">
        <f>IF('[1]TCE - ANEXO III - Preencher'!H103="","",'[1]TCE - ANEXO III - Preencher'!H103)</f>
        <v>45536</v>
      </c>
      <c r="H94" s="14">
        <f>'[1]TCE - ANEXO III - Preencher'!I103</f>
        <v>0</v>
      </c>
      <c r="I94" s="14">
        <f>'[1]TCE - ANEXO III - Preencher'!J103</f>
        <v>425.53</v>
      </c>
      <c r="J94" s="14">
        <f>'[1]TCE - ANEXO III - Preencher'!K103</f>
        <v>0</v>
      </c>
      <c r="K94" s="15">
        <f>'[1]TCE - ANEXO III - Preencher'!L103</f>
        <v>235.96</v>
      </c>
      <c r="L94" s="15">
        <f>'[1]TCE - ANEXO III - Preencher'!M103</f>
        <v>7.06</v>
      </c>
      <c r="M94" s="15">
        <f t="shared" si="7"/>
        <v>228.9</v>
      </c>
      <c r="N94" s="15">
        <f>'[1]TCE - ANEXO III - Preencher'!O103</f>
        <v>3.52</v>
      </c>
      <c r="O94" s="15">
        <f>'[1]TCE - ANEXO III - Preencher'!P103</f>
        <v>0</v>
      </c>
      <c r="P94" s="16">
        <f t="shared" si="8"/>
        <v>3.52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657.94999999999993</v>
      </c>
    </row>
    <row r="95" spans="1:28" x14ac:dyDescent="0.2">
      <c r="A95" s="8">
        <f>IFERROR(VLOOKUP(B95,'[1]DADOS (OCULTAR)'!$Q$3:$S$136,3,0),"")</f>
        <v>9767633000528</v>
      </c>
      <c r="B95" s="9" t="str">
        <f>'[1]TCE - ANEXO III - Preencher'!C104</f>
        <v>UPA NOVA DESCOBERTA - CG Nº 008/2022</v>
      </c>
      <c r="C95" s="10"/>
      <c r="D95" s="11" t="str">
        <f>'[1]TCE - ANEXO III - Preencher'!E104</f>
        <v>IVONETE MARIA DE ARAUJO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>
        <f>'[1]TCE - ANEXO III - Preencher'!G104</f>
        <v>422110</v>
      </c>
      <c r="G95" s="13">
        <f>IF('[1]TCE - ANEXO III - Preencher'!H104="","",'[1]TCE - ANEXO III - Preencher'!H104)</f>
        <v>45536</v>
      </c>
      <c r="H95" s="14">
        <f>'[1]TCE - ANEXO III - Preencher'!I104</f>
        <v>0</v>
      </c>
      <c r="I95" s="14">
        <f>'[1]TCE - ANEXO III - Preencher'!J104</f>
        <v>245.82</v>
      </c>
      <c r="J95" s="14">
        <f>'[1]TCE - ANEXO III - Preencher'!K104</f>
        <v>0</v>
      </c>
      <c r="K95" s="15">
        <f>'[1]TCE - ANEXO III - Preencher'!L104</f>
        <v>235.96</v>
      </c>
      <c r="L95" s="15">
        <f>'[1]TCE - ANEXO III - Preencher'!M104</f>
        <v>7.06</v>
      </c>
      <c r="M95" s="15">
        <f t="shared" si="7"/>
        <v>228.9</v>
      </c>
      <c r="N95" s="15">
        <f>'[1]TCE - ANEXO III - Preencher'!O104</f>
        <v>3.52</v>
      </c>
      <c r="O95" s="15">
        <f>'[1]TCE - ANEXO III - Preencher'!P104</f>
        <v>0</v>
      </c>
      <c r="P95" s="16">
        <f t="shared" si="8"/>
        <v>3.52</v>
      </c>
      <c r="Q95" s="15">
        <f>'[1]TCE - ANEXO III - Preencher'!R104</f>
        <v>154.72</v>
      </c>
      <c r="R95" s="15">
        <f>'[1]TCE - ANEXO III - Preencher'!S104</f>
        <v>84.72</v>
      </c>
      <c r="S95" s="16">
        <f t="shared" si="9"/>
        <v>70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548.24</v>
      </c>
    </row>
    <row r="96" spans="1:28" x14ac:dyDescent="0.2">
      <c r="A96" s="8">
        <f>IFERROR(VLOOKUP(B96,'[1]DADOS (OCULTAR)'!$Q$3:$S$136,3,0),"")</f>
        <v>9767633000528</v>
      </c>
      <c r="B96" s="9" t="str">
        <f>'[1]TCE - ANEXO III - Preencher'!C105</f>
        <v>UPA NOVA DESCOBERTA - CG Nº 008/2022</v>
      </c>
      <c r="C96" s="10"/>
      <c r="D96" s="11" t="str">
        <f>'[1]TCE - ANEXO III - Preencher'!E105</f>
        <v>IVSON GOUVEIA CURSINO</v>
      </c>
      <c r="E96" s="9" t="str">
        <f>IF('[1]TCE - ANEXO III - Preencher'!F105="4 - Assistência Odontológica","2 - Outros Profissionais da Saúde",'[1]TCE - ANEXO III - Preencher'!F105)</f>
        <v>1 - Médico</v>
      </c>
      <c r="F96" s="12">
        <f>'[1]TCE - ANEXO III - Preencher'!G105</f>
        <v>225124</v>
      </c>
      <c r="G96" s="13">
        <f>IF('[1]TCE - ANEXO III - Preencher'!H105="","",'[1]TCE - ANEXO III - Preencher'!H105)</f>
        <v>45536</v>
      </c>
      <c r="H96" s="14">
        <f>'[1]TCE - ANEXO III - Preencher'!I105</f>
        <v>0</v>
      </c>
      <c r="I96" s="14">
        <f>'[1]TCE - ANEXO III - Preencher'!J105</f>
        <v>1476.69</v>
      </c>
      <c r="J96" s="14">
        <f>'[1]TCE - ANEXO III - Preencher'!K105</f>
        <v>0</v>
      </c>
      <c r="K96" s="15">
        <f>'[1]TCE - ANEXO III - Preencher'!L105</f>
        <v>235.96</v>
      </c>
      <c r="L96" s="15">
        <f>'[1]TCE - ANEXO III - Preencher'!M105</f>
        <v>7.06</v>
      </c>
      <c r="M96" s="15">
        <f t="shared" si="7"/>
        <v>228.9</v>
      </c>
      <c r="N96" s="15">
        <f>'[1]TCE - ANEXO III - Preencher'!O105</f>
        <v>3.52</v>
      </c>
      <c r="O96" s="15">
        <f>'[1]TCE - ANEXO III - Preencher'!P105</f>
        <v>0</v>
      </c>
      <c r="P96" s="16">
        <f t="shared" si="8"/>
        <v>3.52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1709.1100000000001</v>
      </c>
    </row>
    <row r="97" spans="1:28" x14ac:dyDescent="0.2">
      <c r="A97" s="8">
        <f>IFERROR(VLOOKUP(B97,'[1]DADOS (OCULTAR)'!$Q$3:$S$136,3,0),"")</f>
        <v>9767633000528</v>
      </c>
      <c r="B97" s="9" t="str">
        <f>'[1]TCE - ANEXO III - Preencher'!C106</f>
        <v>UPA NOVA DESCOBERTA - CG Nº 008/2022</v>
      </c>
      <c r="C97" s="10"/>
      <c r="D97" s="11" t="str">
        <f>'[1]TCE - ANEXO III - Preencher'!E106</f>
        <v>JACIRA MACHADO LIRA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>
        <f>'[1]TCE - ANEXO III - Preencher'!G106</f>
        <v>223710</v>
      </c>
      <c r="G97" s="13">
        <f>IF('[1]TCE - ANEXO III - Preencher'!H106="","",'[1]TCE - ANEXO III - Preencher'!H106)</f>
        <v>45536</v>
      </c>
      <c r="H97" s="14">
        <f>'[1]TCE - ANEXO III - Preencher'!I106</f>
        <v>0</v>
      </c>
      <c r="I97" s="14">
        <f>'[1]TCE - ANEXO III - Preencher'!J106</f>
        <v>425.39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3.52</v>
      </c>
      <c r="O97" s="15">
        <f>'[1]TCE - ANEXO III - Preencher'!P106</f>
        <v>0</v>
      </c>
      <c r="P97" s="16">
        <f t="shared" si="8"/>
        <v>3.52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428.90999999999997</v>
      </c>
    </row>
    <row r="98" spans="1:28" x14ac:dyDescent="0.2">
      <c r="A98" s="8">
        <f>IFERROR(VLOOKUP(B98,'[1]DADOS (OCULTAR)'!$Q$3:$S$136,3,0),"")</f>
        <v>9767633000528</v>
      </c>
      <c r="B98" s="9" t="str">
        <f>'[1]TCE - ANEXO III - Preencher'!C107</f>
        <v>UPA NOVA DESCOBERTA - CG Nº 008/2022</v>
      </c>
      <c r="C98" s="10"/>
      <c r="D98" s="11" t="str">
        <f>'[1]TCE - ANEXO III - Preencher'!E107</f>
        <v>JACQUELINE MARIA DE MENEZES SANTOS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>
        <f>'[1]TCE - ANEXO III - Preencher'!G107</f>
        <v>521130</v>
      </c>
      <c r="G98" s="13">
        <f>IF('[1]TCE - ANEXO III - Preencher'!H107="","",'[1]TCE - ANEXO III - Preencher'!H107)</f>
        <v>45536</v>
      </c>
      <c r="H98" s="14">
        <f>'[1]TCE - ANEXO III - Preencher'!I107</f>
        <v>0</v>
      </c>
      <c r="I98" s="14">
        <f>'[1]TCE - ANEXO III - Preencher'!J107</f>
        <v>205.8</v>
      </c>
      <c r="J98" s="14">
        <f>'[1]TCE - ANEXO III - Preencher'!K107</f>
        <v>0</v>
      </c>
      <c r="K98" s="15">
        <f>'[1]TCE - ANEXO III - Preencher'!L107</f>
        <v>235.96</v>
      </c>
      <c r="L98" s="15">
        <f>'[1]TCE - ANEXO III - Preencher'!M107</f>
        <v>7.06</v>
      </c>
      <c r="M98" s="15">
        <f t="shared" si="7"/>
        <v>228.9</v>
      </c>
      <c r="N98" s="15">
        <f>'[1]TCE - ANEXO III - Preencher'!O107</f>
        <v>3.52</v>
      </c>
      <c r="O98" s="15">
        <f>'[1]TCE - ANEXO III - Preencher'!P107</f>
        <v>0</v>
      </c>
      <c r="P98" s="16">
        <f t="shared" si="8"/>
        <v>3.52</v>
      </c>
      <c r="Q98" s="15">
        <f>'[1]TCE - ANEXO III - Preencher'!R107</f>
        <v>184.5</v>
      </c>
      <c r="R98" s="15">
        <f>'[1]TCE - ANEXO III - Preencher'!S107</f>
        <v>84.72</v>
      </c>
      <c r="S98" s="16">
        <f t="shared" si="9"/>
        <v>99.78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538</v>
      </c>
    </row>
    <row r="99" spans="1:28" x14ac:dyDescent="0.2">
      <c r="A99" s="8">
        <f>IFERROR(VLOOKUP(B99,'[1]DADOS (OCULTAR)'!$Q$3:$S$136,3,0),"")</f>
        <v>9767633000528</v>
      </c>
      <c r="B99" s="9" t="str">
        <f>'[1]TCE - ANEXO III - Preencher'!C108</f>
        <v>UPA NOVA DESCOBERTA - CG Nº 008/2022</v>
      </c>
      <c r="C99" s="10"/>
      <c r="D99" s="11" t="str">
        <f>'[1]TCE - ANEXO III - Preencher'!E108</f>
        <v>JAIRO JOSE FERREIRA JUNIOR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>
        <f>'[1]TCE - ANEXO III - Preencher'!G108</f>
        <v>324115</v>
      </c>
      <c r="G99" s="13">
        <f>IF('[1]TCE - ANEXO III - Preencher'!H108="","",'[1]TCE - ANEXO III - Preencher'!H108)</f>
        <v>45536</v>
      </c>
      <c r="H99" s="14">
        <f>'[1]TCE - ANEXO III - Preencher'!I108</f>
        <v>0</v>
      </c>
      <c r="I99" s="14">
        <f>'[1]TCE - ANEXO III - Preencher'!J108</f>
        <v>482.21</v>
      </c>
      <c r="J99" s="14">
        <f>'[1]TCE - ANEXO III - Preencher'!K108</f>
        <v>0</v>
      </c>
      <c r="K99" s="15">
        <f>'[1]TCE - ANEXO III - Preencher'!L108</f>
        <v>235.96</v>
      </c>
      <c r="L99" s="15">
        <f>'[1]TCE - ANEXO III - Preencher'!M108</f>
        <v>7.06</v>
      </c>
      <c r="M99" s="15">
        <f t="shared" si="7"/>
        <v>228.9</v>
      </c>
      <c r="N99" s="15">
        <f>'[1]TCE - ANEXO III - Preencher'!O108</f>
        <v>3.52</v>
      </c>
      <c r="O99" s="15">
        <f>'[1]TCE - ANEXO III - Preencher'!P108</f>
        <v>0</v>
      </c>
      <c r="P99" s="16">
        <f t="shared" si="8"/>
        <v>3.52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714.63</v>
      </c>
    </row>
    <row r="100" spans="1:28" x14ac:dyDescent="0.2">
      <c r="A100" s="8">
        <f>IFERROR(VLOOKUP(B100,'[1]DADOS (OCULTAR)'!$Q$3:$S$136,3,0),"")</f>
        <v>9767633000528</v>
      </c>
      <c r="B100" s="9" t="str">
        <f>'[1]TCE - ANEXO III - Preencher'!C109</f>
        <v>UPA NOVA DESCOBERTA - CG Nº 008/2022</v>
      </c>
      <c r="C100" s="10"/>
      <c r="D100" s="11" t="str">
        <f>'[1]TCE - ANEXO III - Preencher'!E109</f>
        <v>JAQUELINE DANTAS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>
        <f>'[1]TCE - ANEXO III - Preencher'!G109</f>
        <v>413115</v>
      </c>
      <c r="G100" s="13">
        <f>IF('[1]TCE - ANEXO III - Preencher'!H109="","",'[1]TCE - ANEXO III - Preencher'!H109)</f>
        <v>45536</v>
      </c>
      <c r="H100" s="14">
        <f>'[1]TCE - ANEXO III - Preencher'!I109</f>
        <v>0</v>
      </c>
      <c r="I100" s="14">
        <f>'[1]TCE - ANEXO III - Preencher'!J109</f>
        <v>192.87</v>
      </c>
      <c r="J100" s="14">
        <f>'[1]TCE - ANEXO III - Preencher'!K109</f>
        <v>0</v>
      </c>
      <c r="K100" s="15">
        <f>'[1]TCE - ANEXO III - Preencher'!L109</f>
        <v>235.96</v>
      </c>
      <c r="L100" s="15">
        <f>'[1]TCE - ANEXO III - Preencher'!M109</f>
        <v>7.06</v>
      </c>
      <c r="M100" s="15">
        <f t="shared" si="7"/>
        <v>228.9</v>
      </c>
      <c r="N100" s="15">
        <f>'[1]TCE - ANEXO III - Preencher'!O109</f>
        <v>3.52</v>
      </c>
      <c r="O100" s="15">
        <f>'[1]TCE - ANEXO III - Preencher'!P109</f>
        <v>0</v>
      </c>
      <c r="P100" s="16">
        <f t="shared" si="8"/>
        <v>3.52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425.28999999999996</v>
      </c>
    </row>
    <row r="101" spans="1:28" x14ac:dyDescent="0.2">
      <c r="A101" s="8">
        <f>IFERROR(VLOOKUP(B101,'[1]DADOS (OCULTAR)'!$Q$3:$S$136,3,0),"")</f>
        <v>9767633000528</v>
      </c>
      <c r="B101" s="9" t="str">
        <f>'[1]TCE - ANEXO III - Preencher'!C110</f>
        <v>UPA NOVA DESCOBERTA - CG Nº 008/2022</v>
      </c>
      <c r="C101" s="10"/>
      <c r="D101" s="11" t="str">
        <f>'[1]TCE - ANEXO III - Preencher'!E110</f>
        <v>JOAO PAULO GOMES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>
        <f>'[1]TCE - ANEXO III - Preencher'!G110</f>
        <v>324115</v>
      </c>
      <c r="G101" s="13">
        <f>IF('[1]TCE - ANEXO III - Preencher'!H110="","",'[1]TCE - ANEXO III - Preencher'!H110)</f>
        <v>45536</v>
      </c>
      <c r="H101" s="14">
        <f>'[1]TCE - ANEXO III - Preencher'!I110</f>
        <v>0</v>
      </c>
      <c r="I101" s="14">
        <f>'[1]TCE - ANEXO III - Preencher'!J110</f>
        <v>425.53</v>
      </c>
      <c r="J101" s="14">
        <f>'[1]TCE - ANEXO III - Preencher'!K110</f>
        <v>0</v>
      </c>
      <c r="K101" s="15">
        <f>'[1]TCE - ANEXO III - Preencher'!L110</f>
        <v>235.96</v>
      </c>
      <c r="L101" s="15">
        <f>'[1]TCE - ANEXO III - Preencher'!M110</f>
        <v>7.06</v>
      </c>
      <c r="M101" s="15">
        <f t="shared" si="7"/>
        <v>228.9</v>
      </c>
      <c r="N101" s="15">
        <f>'[1]TCE - ANEXO III - Preencher'!O110</f>
        <v>3.52</v>
      </c>
      <c r="O101" s="15">
        <f>'[1]TCE - ANEXO III - Preencher'!P110</f>
        <v>0</v>
      </c>
      <c r="P101" s="16">
        <f t="shared" si="8"/>
        <v>3.52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657.94999999999993</v>
      </c>
    </row>
    <row r="102" spans="1:28" x14ac:dyDescent="0.2">
      <c r="A102" s="8">
        <f>IFERROR(VLOOKUP(B102,'[1]DADOS (OCULTAR)'!$Q$3:$S$136,3,0),"")</f>
        <v>9767633000528</v>
      </c>
      <c r="B102" s="9" t="str">
        <f>'[1]TCE - ANEXO III - Preencher'!C111</f>
        <v>UPA NOVA DESCOBERTA - CG Nº 008/2022</v>
      </c>
      <c r="C102" s="10"/>
      <c r="D102" s="11" t="str">
        <f>'[1]TCE - ANEXO III - Preencher'!E111</f>
        <v>JOSE ALVES DE FARIAS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>
        <f>'[1]TCE - ANEXO III - Preencher'!G111</f>
        <v>324115</v>
      </c>
      <c r="G102" s="13">
        <f>IF('[1]TCE - ANEXO III - Preencher'!H111="","",'[1]TCE - ANEXO III - Preencher'!H111)</f>
        <v>45536</v>
      </c>
      <c r="H102" s="14">
        <f>'[1]TCE - ANEXO III - Preencher'!I111</f>
        <v>0</v>
      </c>
      <c r="I102" s="14">
        <f>'[1]TCE - ANEXO III - Preencher'!J111</f>
        <v>532.97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3.52</v>
      </c>
      <c r="O102" s="15">
        <f>'[1]TCE - ANEXO III - Preencher'!P111</f>
        <v>0</v>
      </c>
      <c r="P102" s="16">
        <f t="shared" si="8"/>
        <v>3.52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536.49</v>
      </c>
    </row>
    <row r="103" spans="1:28" x14ac:dyDescent="0.2">
      <c r="A103" s="8">
        <f>IFERROR(VLOOKUP(B103,'[1]DADOS (OCULTAR)'!$Q$3:$S$136,3,0),"")</f>
        <v>9767633000528</v>
      </c>
      <c r="B103" s="9" t="str">
        <f>'[1]TCE - ANEXO III - Preencher'!C112</f>
        <v>UPA NOVA DESCOBERTA - CG Nº 008/2022</v>
      </c>
      <c r="C103" s="10"/>
      <c r="D103" s="11" t="str">
        <f>'[1]TCE - ANEXO III - Preencher'!E112</f>
        <v>JOSE DIEGO XAVIER DA CUNHA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>
        <f>'[1]TCE - ANEXO III - Preencher'!G112</f>
        <v>322205</v>
      </c>
      <c r="G103" s="13">
        <f>IF('[1]TCE - ANEXO III - Preencher'!H112="","",'[1]TCE - ANEXO III - Preencher'!H112)</f>
        <v>45536</v>
      </c>
      <c r="H103" s="14">
        <f>'[1]TCE - ANEXO III - Preencher'!I112</f>
        <v>0</v>
      </c>
      <c r="I103" s="14">
        <f>'[1]TCE - ANEXO III - Preencher'!J112</f>
        <v>241.47</v>
      </c>
      <c r="J103" s="14">
        <f>'[1]TCE - ANEXO III - Preencher'!K112</f>
        <v>0</v>
      </c>
      <c r="K103" s="15">
        <f>'[1]TCE - ANEXO III - Preencher'!L112</f>
        <v>235.96</v>
      </c>
      <c r="L103" s="15">
        <f>'[1]TCE - ANEXO III - Preencher'!M112</f>
        <v>7.06</v>
      </c>
      <c r="M103" s="15">
        <f t="shared" si="7"/>
        <v>228.9</v>
      </c>
      <c r="N103" s="15">
        <f>'[1]TCE - ANEXO III - Preencher'!O112</f>
        <v>3.52</v>
      </c>
      <c r="O103" s="15">
        <f>'[1]TCE - ANEXO III - Preencher'!P112</f>
        <v>0</v>
      </c>
      <c r="P103" s="16">
        <f t="shared" si="8"/>
        <v>3.52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1708.02</v>
      </c>
      <c r="Y103" s="15">
        <f>'[1]TCE - ANEXO III - Preencher'!Z112</f>
        <v>0</v>
      </c>
      <c r="Z103" s="16">
        <f t="shared" si="11"/>
        <v>1708.02</v>
      </c>
      <c r="AA103" s="17" t="str">
        <f>IF('[1]TCE - ANEXO III - Preencher'!AB112="","",'[1]TCE - ANEXO III - Preencher'!AB112)</f>
        <v>ABONO ASSIST FINANC PARC 08/2024</v>
      </c>
      <c r="AB103" s="15">
        <f t="shared" si="6"/>
        <v>2181.91</v>
      </c>
    </row>
    <row r="104" spans="1:28" x14ac:dyDescent="0.2">
      <c r="A104" s="8">
        <f>IFERROR(VLOOKUP(B104,'[1]DADOS (OCULTAR)'!$Q$3:$S$136,3,0),"")</f>
        <v>9767633000528</v>
      </c>
      <c r="B104" s="9" t="str">
        <f>'[1]TCE - ANEXO III - Preencher'!C113</f>
        <v>UPA NOVA DESCOBERTA - CG Nº 008/2022</v>
      </c>
      <c r="C104" s="10"/>
      <c r="D104" s="11" t="str">
        <f>'[1]TCE - ANEXO III - Preencher'!E113</f>
        <v>JOSE LEONARDO LIMA DE SOUSA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>
        <f>'[1]TCE - ANEXO III - Preencher'!G113</f>
        <v>517410</v>
      </c>
      <c r="G104" s="13">
        <f>IF('[1]TCE - ANEXO III - Preencher'!H113="","",'[1]TCE - ANEXO III - Preencher'!H113)</f>
        <v>45536</v>
      </c>
      <c r="H104" s="14">
        <f>'[1]TCE - ANEXO III - Preencher'!I113</f>
        <v>0</v>
      </c>
      <c r="I104" s="14">
        <f>'[1]TCE - ANEXO III - Preencher'!J113</f>
        <v>233.54</v>
      </c>
      <c r="J104" s="14">
        <f>'[1]TCE - ANEXO III - Preencher'!K113</f>
        <v>0</v>
      </c>
      <c r="K104" s="15">
        <f>'[1]TCE - ANEXO III - Preencher'!L113</f>
        <v>235.96</v>
      </c>
      <c r="L104" s="15">
        <f>'[1]TCE - ANEXO III - Preencher'!M113</f>
        <v>7.06</v>
      </c>
      <c r="M104" s="15">
        <f t="shared" si="7"/>
        <v>228.9</v>
      </c>
      <c r="N104" s="15">
        <f>'[1]TCE - ANEXO III - Preencher'!O113</f>
        <v>3.52</v>
      </c>
      <c r="O104" s="15">
        <f>'[1]TCE - ANEXO III - Preencher'!P113</f>
        <v>0</v>
      </c>
      <c r="P104" s="16">
        <f t="shared" si="8"/>
        <v>3.52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465.96</v>
      </c>
    </row>
    <row r="105" spans="1:28" x14ac:dyDescent="0.2">
      <c r="A105" s="8">
        <f>IFERROR(VLOOKUP(B105,'[1]DADOS (OCULTAR)'!$Q$3:$S$136,3,0),"")</f>
        <v>9767633000528</v>
      </c>
      <c r="B105" s="9" t="str">
        <f>'[1]TCE - ANEXO III - Preencher'!C114</f>
        <v>UPA NOVA DESCOBERTA - CG Nº 008/2022</v>
      </c>
      <c r="C105" s="10"/>
      <c r="D105" s="11" t="str">
        <f>'[1]TCE - ANEXO III - Preencher'!E114</f>
        <v>JOSE OTAMIR DE ANDRADE JUNIOR</v>
      </c>
      <c r="E105" s="9" t="str">
        <f>IF('[1]TCE - ANEXO III - Preencher'!F114="4 - Assistência Odontológica","2 - Outros Profissionais da Saúde",'[1]TCE - ANEXO III - Preencher'!F114)</f>
        <v>1 - Médico</v>
      </c>
      <c r="F105" s="12">
        <f>'[1]TCE - ANEXO III - Preencher'!G114</f>
        <v>225125</v>
      </c>
      <c r="G105" s="13">
        <f>IF('[1]TCE - ANEXO III - Preencher'!H114="","",'[1]TCE - ANEXO III - Preencher'!H114)</f>
        <v>45536</v>
      </c>
      <c r="H105" s="14">
        <f>'[1]TCE - ANEXO III - Preencher'!I114</f>
        <v>0</v>
      </c>
      <c r="I105" s="14">
        <f>'[1]TCE - ANEXO III - Preencher'!J114</f>
        <v>262.55</v>
      </c>
      <c r="J105" s="14">
        <f>'[1]TCE - ANEXO III - Preencher'!K114</f>
        <v>0</v>
      </c>
      <c r="K105" s="15">
        <f>'[1]TCE - ANEXO III - Preencher'!L114</f>
        <v>235.96</v>
      </c>
      <c r="L105" s="15">
        <f>'[1]TCE - ANEXO III - Preencher'!M114</f>
        <v>7.06</v>
      </c>
      <c r="M105" s="15">
        <f t="shared" si="7"/>
        <v>228.9</v>
      </c>
      <c r="N105" s="15">
        <f>'[1]TCE - ANEXO III - Preencher'!O114</f>
        <v>3.52</v>
      </c>
      <c r="O105" s="15">
        <f>'[1]TCE - ANEXO III - Preencher'!P114</f>
        <v>0</v>
      </c>
      <c r="P105" s="16">
        <f t="shared" si="8"/>
        <v>3.52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494.97</v>
      </c>
    </row>
    <row r="106" spans="1:28" x14ac:dyDescent="0.2">
      <c r="A106" s="8">
        <f>IFERROR(VLOOKUP(B106,'[1]DADOS (OCULTAR)'!$Q$3:$S$136,3,0),"")</f>
        <v>9767633000528</v>
      </c>
      <c r="B106" s="9" t="str">
        <f>'[1]TCE - ANEXO III - Preencher'!C115</f>
        <v>UPA NOVA DESCOBERTA - CG Nº 008/2022</v>
      </c>
      <c r="C106" s="10"/>
      <c r="D106" s="11" t="str">
        <f>'[1]TCE - ANEXO III - Preencher'!E115</f>
        <v>JOSE SEVERINO DE ARAUJO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>
        <f>'[1]TCE - ANEXO III - Preencher'!G115</f>
        <v>322605</v>
      </c>
      <c r="G106" s="13">
        <f>IF('[1]TCE - ANEXO III - Preencher'!H115="","",'[1]TCE - ANEXO III - Preencher'!H115)</f>
        <v>45536</v>
      </c>
      <c r="H106" s="14">
        <f>'[1]TCE - ANEXO III - Preencher'!I115</f>
        <v>0</v>
      </c>
      <c r="I106" s="14">
        <f>'[1]TCE - ANEXO III - Preencher'!J115</f>
        <v>215.32</v>
      </c>
      <c r="J106" s="14">
        <f>'[1]TCE - ANEXO III - Preencher'!K115</f>
        <v>0</v>
      </c>
      <c r="K106" s="15">
        <f>'[1]TCE - ANEXO III - Preencher'!L115</f>
        <v>235.96</v>
      </c>
      <c r="L106" s="15">
        <f>'[1]TCE - ANEXO III - Preencher'!M115</f>
        <v>7.06</v>
      </c>
      <c r="M106" s="15">
        <f t="shared" si="7"/>
        <v>228.9</v>
      </c>
      <c r="N106" s="15">
        <f>'[1]TCE - ANEXO III - Preencher'!O115</f>
        <v>3.52</v>
      </c>
      <c r="O106" s="15">
        <f>'[1]TCE - ANEXO III - Preencher'!P115</f>
        <v>0</v>
      </c>
      <c r="P106" s="16">
        <f t="shared" si="8"/>
        <v>3.52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447.74</v>
      </c>
    </row>
    <row r="107" spans="1:28" x14ac:dyDescent="0.2">
      <c r="A107" s="8">
        <f>IFERROR(VLOOKUP(B107,'[1]DADOS (OCULTAR)'!$Q$3:$S$136,3,0),"")</f>
        <v>9767633000528</v>
      </c>
      <c r="B107" s="9" t="str">
        <f>'[1]TCE - ANEXO III - Preencher'!C116</f>
        <v>UPA NOVA DESCOBERTA - CG Nº 008/2022</v>
      </c>
      <c r="C107" s="10"/>
      <c r="D107" s="11" t="str">
        <f>'[1]TCE - ANEXO III - Preencher'!E116</f>
        <v>JOSEANNA MARINHO MORAES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>
        <f>'[1]TCE - ANEXO III - Preencher'!G116</f>
        <v>223505</v>
      </c>
      <c r="G107" s="13">
        <f>IF('[1]TCE - ANEXO III - Preencher'!H116="","",'[1]TCE - ANEXO III - Preencher'!H116)</f>
        <v>45536</v>
      </c>
      <c r="H107" s="14">
        <f>'[1]TCE - ANEXO III - Preencher'!I116</f>
        <v>0</v>
      </c>
      <c r="I107" s="14">
        <f>'[1]TCE - ANEXO III - Preencher'!J116</f>
        <v>336.62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3.52</v>
      </c>
      <c r="O107" s="15">
        <f>'[1]TCE - ANEXO III - Preencher'!P116</f>
        <v>0</v>
      </c>
      <c r="P107" s="16">
        <f t="shared" si="8"/>
        <v>3.52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1684.65</v>
      </c>
      <c r="Y107" s="15">
        <f>'[1]TCE - ANEXO III - Preencher'!Z116</f>
        <v>0</v>
      </c>
      <c r="Z107" s="16">
        <f t="shared" si="11"/>
        <v>1684.65</v>
      </c>
      <c r="AA107" s="17" t="str">
        <f>IF('[1]TCE - ANEXO III - Preencher'!AB116="","",'[1]TCE - ANEXO III - Preencher'!AB116)</f>
        <v>ABONO ASSIST FINANC PARC 08/2024</v>
      </c>
      <c r="AB107" s="15">
        <f t="shared" si="6"/>
        <v>2024.79</v>
      </c>
    </row>
    <row r="108" spans="1:28" x14ac:dyDescent="0.2">
      <c r="A108" s="8">
        <f>IFERROR(VLOOKUP(B108,'[1]DADOS (OCULTAR)'!$Q$3:$S$136,3,0),"")</f>
        <v>9767633000528</v>
      </c>
      <c r="B108" s="9" t="str">
        <f>'[1]TCE - ANEXO III - Preencher'!C117</f>
        <v>UPA NOVA DESCOBERTA - CG Nº 008/2022</v>
      </c>
      <c r="C108" s="10"/>
      <c r="D108" s="11" t="str">
        <f>'[1]TCE - ANEXO III - Preencher'!E117</f>
        <v>JOSEFA MARGARIDA DA SILVA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>
        <f>'[1]TCE - ANEXO III - Preencher'!G117</f>
        <v>322205</v>
      </c>
      <c r="G108" s="13">
        <f>IF('[1]TCE - ANEXO III - Preencher'!H117="","",'[1]TCE - ANEXO III - Preencher'!H117)</f>
        <v>45536</v>
      </c>
      <c r="H108" s="14">
        <f>'[1]TCE - ANEXO III - Preencher'!I117</f>
        <v>0</v>
      </c>
      <c r="I108" s="14">
        <f>'[1]TCE - ANEXO III - Preencher'!J117</f>
        <v>250.9</v>
      </c>
      <c r="J108" s="14">
        <f>'[1]TCE - ANEXO III - Preencher'!K117</f>
        <v>0</v>
      </c>
      <c r="K108" s="15">
        <f>'[1]TCE - ANEXO III - Preencher'!L117</f>
        <v>235.96</v>
      </c>
      <c r="L108" s="15">
        <f>'[1]TCE - ANEXO III - Preencher'!M117</f>
        <v>7.06</v>
      </c>
      <c r="M108" s="15">
        <f t="shared" si="7"/>
        <v>228.9</v>
      </c>
      <c r="N108" s="15">
        <f>'[1]TCE - ANEXO III - Preencher'!O117</f>
        <v>3.52</v>
      </c>
      <c r="O108" s="15">
        <f>'[1]TCE - ANEXO III - Preencher'!P117</f>
        <v>0</v>
      </c>
      <c r="P108" s="16">
        <f t="shared" si="8"/>
        <v>3.52</v>
      </c>
      <c r="Q108" s="15">
        <f>'[1]TCE - ANEXO III - Preencher'!R117</f>
        <v>0</v>
      </c>
      <c r="R108" s="15">
        <f>'[1]TCE - ANEXO III - Preencher'!S117</f>
        <v>88.2</v>
      </c>
      <c r="S108" s="16">
        <f t="shared" si="9"/>
        <v>-88.2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1708.02</v>
      </c>
      <c r="Y108" s="15">
        <f>'[1]TCE - ANEXO III - Preencher'!Z117</f>
        <v>0</v>
      </c>
      <c r="Z108" s="16">
        <f t="shared" si="11"/>
        <v>1708.02</v>
      </c>
      <c r="AA108" s="17" t="str">
        <f>IF('[1]TCE - ANEXO III - Preencher'!AB117="","",'[1]TCE - ANEXO III - Preencher'!AB117)</f>
        <v>ABONO ASSIST FINANC PARC 08/2024</v>
      </c>
      <c r="AB108" s="15">
        <f t="shared" si="6"/>
        <v>2103.14</v>
      </c>
    </row>
    <row r="109" spans="1:28" x14ac:dyDescent="0.2">
      <c r="A109" s="8">
        <f>IFERROR(VLOOKUP(B109,'[1]DADOS (OCULTAR)'!$Q$3:$S$136,3,0),"")</f>
        <v>9767633000528</v>
      </c>
      <c r="B109" s="9" t="str">
        <f>'[1]TCE - ANEXO III - Preencher'!C118</f>
        <v>UPA NOVA DESCOBERTA - CG Nº 008/2022</v>
      </c>
      <c r="C109" s="10"/>
      <c r="D109" s="11" t="str">
        <f>'[1]TCE - ANEXO III - Preencher'!E118</f>
        <v>JOSEMIRO DANIEL DA SILVA</v>
      </c>
      <c r="E109" s="9" t="str">
        <f>IF('[1]TCE - ANEXO III - Preencher'!F118="4 - Assistência Odontológica","2 - Outros Profissionais da Saúde",'[1]TCE - ANEXO III - Preencher'!F118)</f>
        <v>3 - Administrativo</v>
      </c>
      <c r="F109" s="12">
        <f>'[1]TCE - ANEXO III - Preencher'!G118</f>
        <v>782320</v>
      </c>
      <c r="G109" s="13">
        <f>IF('[1]TCE - ANEXO III - Preencher'!H118="","",'[1]TCE - ANEXO III - Preencher'!H118)</f>
        <v>45536</v>
      </c>
      <c r="H109" s="14">
        <f>'[1]TCE - ANEXO III - Preencher'!I118</f>
        <v>0</v>
      </c>
      <c r="I109" s="14">
        <f>'[1]TCE - ANEXO III - Preencher'!J118</f>
        <v>246.85</v>
      </c>
      <c r="J109" s="14">
        <f>'[1]TCE - ANEXO III - Preencher'!K118</f>
        <v>0</v>
      </c>
      <c r="K109" s="15">
        <f>'[1]TCE - ANEXO III - Preencher'!L118</f>
        <v>235.96</v>
      </c>
      <c r="L109" s="15">
        <f>'[1]TCE - ANEXO III - Preencher'!M118</f>
        <v>7.06</v>
      </c>
      <c r="M109" s="15">
        <f t="shared" si="7"/>
        <v>228.9</v>
      </c>
      <c r="N109" s="15">
        <f>'[1]TCE - ANEXO III - Preencher'!O118</f>
        <v>3.52</v>
      </c>
      <c r="O109" s="15">
        <f>'[1]TCE - ANEXO III - Preencher'!P118</f>
        <v>0</v>
      </c>
      <c r="P109" s="16">
        <f t="shared" si="8"/>
        <v>3.52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479.27</v>
      </c>
    </row>
    <row r="110" spans="1:28" x14ac:dyDescent="0.2">
      <c r="A110" s="8">
        <f>IFERROR(VLOOKUP(B110,'[1]DADOS (OCULTAR)'!$Q$3:$S$136,3,0),"")</f>
        <v>9767633000528</v>
      </c>
      <c r="B110" s="9" t="str">
        <f>'[1]TCE - ANEXO III - Preencher'!C119</f>
        <v>UPA NOVA DESCOBERTA - CG Nº 008/2022</v>
      </c>
      <c r="C110" s="10"/>
      <c r="D110" s="11" t="str">
        <f>'[1]TCE - ANEXO III - Preencher'!E119</f>
        <v>JOYCE VASCONCELOS DOS SANTOS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>
        <f>'[1]TCE - ANEXO III - Preencher'!G119</f>
        <v>251605</v>
      </c>
      <c r="G110" s="13">
        <f>IF('[1]TCE - ANEXO III - Preencher'!H119="","",'[1]TCE - ANEXO III - Preencher'!H119)</f>
        <v>45536</v>
      </c>
      <c r="H110" s="14">
        <f>'[1]TCE - ANEXO III - Preencher'!I119</f>
        <v>0</v>
      </c>
      <c r="I110" s="14">
        <f>'[1]TCE - ANEXO III - Preencher'!J119</f>
        <v>419.73</v>
      </c>
      <c r="J110" s="14">
        <f>'[1]TCE - ANEXO III - Preencher'!K119</f>
        <v>0</v>
      </c>
      <c r="K110" s="15">
        <f>'[1]TCE - ANEXO III - Preencher'!L119</f>
        <v>235.96</v>
      </c>
      <c r="L110" s="15">
        <f>'[1]TCE - ANEXO III - Preencher'!M119</f>
        <v>7.06</v>
      </c>
      <c r="M110" s="15">
        <f t="shared" si="7"/>
        <v>228.9</v>
      </c>
      <c r="N110" s="15">
        <f>'[1]TCE - ANEXO III - Preencher'!O119</f>
        <v>3.52</v>
      </c>
      <c r="O110" s="15">
        <f>'[1]TCE - ANEXO III - Preencher'!P119</f>
        <v>0</v>
      </c>
      <c r="P110" s="16">
        <f t="shared" si="8"/>
        <v>3.52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652.15</v>
      </c>
    </row>
    <row r="111" spans="1:28" x14ac:dyDescent="0.2">
      <c r="A111" s="8">
        <f>IFERROR(VLOOKUP(B111,'[1]DADOS (OCULTAR)'!$Q$3:$S$136,3,0),"")</f>
        <v>9767633000528</v>
      </c>
      <c r="B111" s="9" t="str">
        <f>'[1]TCE - ANEXO III - Preencher'!C120</f>
        <v>UPA NOVA DESCOBERTA - CG Nº 008/2022</v>
      </c>
      <c r="C111" s="10"/>
      <c r="D111" s="11" t="str">
        <f>'[1]TCE - ANEXO III - Preencher'!E120</f>
        <v>JULIANA MARIA OLINDA PARAGUASSU SANTANA</v>
      </c>
      <c r="E111" s="9" t="str">
        <f>IF('[1]TCE - ANEXO III - Preencher'!F120="4 - Assistência Odontológica","2 - Outros Profissionais da Saúde",'[1]TCE - ANEXO III - Preencher'!F120)</f>
        <v>1 - Médico</v>
      </c>
      <c r="F111" s="12">
        <f>'[1]TCE - ANEXO III - Preencher'!G120</f>
        <v>225125</v>
      </c>
      <c r="G111" s="13">
        <f>IF('[1]TCE - ANEXO III - Preencher'!H120="","",'[1]TCE - ANEXO III - Preencher'!H120)</f>
        <v>45536</v>
      </c>
      <c r="H111" s="14">
        <f>'[1]TCE - ANEXO III - Preencher'!I120</f>
        <v>0</v>
      </c>
      <c r="I111" s="14">
        <f>'[1]TCE - ANEXO III - Preencher'!J120</f>
        <v>1107.32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3.52</v>
      </c>
      <c r="O111" s="15">
        <f>'[1]TCE - ANEXO III - Preencher'!P120</f>
        <v>0</v>
      </c>
      <c r="P111" s="16">
        <f t="shared" si="8"/>
        <v>3.52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1110.8399999999999</v>
      </c>
    </row>
    <row r="112" spans="1:28" x14ac:dyDescent="0.2">
      <c r="A112" s="8">
        <f>IFERROR(VLOOKUP(B112,'[1]DADOS (OCULTAR)'!$Q$3:$S$136,3,0),"")</f>
        <v>9767633000528</v>
      </c>
      <c r="B112" s="9" t="str">
        <f>'[1]TCE - ANEXO III - Preencher'!C121</f>
        <v>UPA NOVA DESCOBERTA - CG Nº 008/2022</v>
      </c>
      <c r="C112" s="10"/>
      <c r="D112" s="11" t="str">
        <f>'[1]TCE - ANEXO III - Preencher'!E121</f>
        <v>KARINA MONTENEGRO BRAYNER DE MORAES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>
        <f>'[1]TCE - ANEXO III - Preencher'!G121</f>
        <v>223208</v>
      </c>
      <c r="G112" s="13">
        <f>IF('[1]TCE - ANEXO III - Preencher'!H121="","",'[1]TCE - ANEXO III - Preencher'!H121)</f>
        <v>45536</v>
      </c>
      <c r="H112" s="14">
        <f>'[1]TCE - ANEXO III - Preencher'!I121</f>
        <v>0</v>
      </c>
      <c r="I112" s="14">
        <f>'[1]TCE - ANEXO III - Preencher'!J121</f>
        <v>412.77</v>
      </c>
      <c r="J112" s="14">
        <f>'[1]TCE - ANEXO III - Preencher'!K121</f>
        <v>0</v>
      </c>
      <c r="K112" s="15">
        <f>'[1]TCE - ANEXO III - Preencher'!L121</f>
        <v>235.96</v>
      </c>
      <c r="L112" s="15">
        <f>'[1]TCE - ANEXO III - Preencher'!M121</f>
        <v>7.06</v>
      </c>
      <c r="M112" s="15">
        <f t="shared" si="7"/>
        <v>228.9</v>
      </c>
      <c r="N112" s="15">
        <f>'[1]TCE - ANEXO III - Preencher'!O121</f>
        <v>3.52</v>
      </c>
      <c r="O112" s="15">
        <f>'[1]TCE - ANEXO III - Preencher'!P121</f>
        <v>0</v>
      </c>
      <c r="P112" s="16">
        <f t="shared" si="8"/>
        <v>3.52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645.18999999999994</v>
      </c>
    </row>
    <row r="113" spans="1:28" x14ac:dyDescent="0.2">
      <c r="A113" s="8">
        <f>IFERROR(VLOOKUP(B113,'[1]DADOS (OCULTAR)'!$Q$3:$S$136,3,0),"")</f>
        <v>9767633000528</v>
      </c>
      <c r="B113" s="9" t="str">
        <f>'[1]TCE - ANEXO III - Preencher'!C122</f>
        <v>UPA NOVA DESCOBERTA - CG Nº 008/2022</v>
      </c>
      <c r="C113" s="10"/>
      <c r="D113" s="11" t="str">
        <f>'[1]TCE - ANEXO III - Preencher'!E122</f>
        <v>KARINA VIEIRA VASCONCELOS BARROS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>
        <f>'[1]TCE - ANEXO III - Preencher'!G122</f>
        <v>322205</v>
      </c>
      <c r="G113" s="13">
        <f>IF('[1]TCE - ANEXO III - Preencher'!H122="","",'[1]TCE - ANEXO III - Preencher'!H122)</f>
        <v>45536</v>
      </c>
      <c r="H113" s="14">
        <f>'[1]TCE - ANEXO III - Preencher'!I122</f>
        <v>0</v>
      </c>
      <c r="I113" s="14">
        <f>'[1]TCE - ANEXO III - Preencher'!J122</f>
        <v>232.87</v>
      </c>
      <c r="J113" s="14">
        <f>'[1]TCE - ANEXO III - Preencher'!K122</f>
        <v>0</v>
      </c>
      <c r="K113" s="15">
        <f>'[1]TCE - ANEXO III - Preencher'!L122</f>
        <v>235.96</v>
      </c>
      <c r="L113" s="15">
        <f>'[1]TCE - ANEXO III - Preencher'!M122</f>
        <v>7.06</v>
      </c>
      <c r="M113" s="15">
        <f t="shared" si="7"/>
        <v>228.9</v>
      </c>
      <c r="N113" s="15">
        <f>'[1]TCE - ANEXO III - Preencher'!O122</f>
        <v>3.52</v>
      </c>
      <c r="O113" s="15">
        <f>'[1]TCE - ANEXO III - Preencher'!P122</f>
        <v>0</v>
      </c>
      <c r="P113" s="16">
        <f t="shared" si="8"/>
        <v>3.52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1855.02</v>
      </c>
      <c r="Y113" s="15">
        <f>'[1]TCE - ANEXO III - Preencher'!Z122</f>
        <v>0</v>
      </c>
      <c r="Z113" s="16">
        <f t="shared" si="11"/>
        <v>1855.02</v>
      </c>
      <c r="AA113" s="17" t="str">
        <f>IF('[1]TCE - ANEXO III - Preencher'!AB122="","",'[1]TCE - ANEXO III - Preencher'!AB122)</f>
        <v>ABONO ASSIST FINANC PARC 08/2024</v>
      </c>
      <c r="AB113" s="15">
        <f t="shared" si="6"/>
        <v>2320.31</v>
      </c>
    </row>
    <row r="114" spans="1:28" x14ac:dyDescent="0.2">
      <c r="A114" s="8">
        <f>IFERROR(VLOOKUP(B114,'[1]DADOS (OCULTAR)'!$Q$3:$S$136,3,0),"")</f>
        <v>9767633000528</v>
      </c>
      <c r="B114" s="9" t="str">
        <f>'[1]TCE - ANEXO III - Preencher'!C123</f>
        <v>UPA NOVA DESCOBERTA - CG Nº 008/2022</v>
      </c>
      <c r="C114" s="10"/>
      <c r="D114" s="11" t="str">
        <f>'[1]TCE - ANEXO III - Preencher'!E123</f>
        <v>KARLA KARINA SIMPLICIO DE ARAUJO</v>
      </c>
      <c r="E114" s="9" t="str">
        <f>IF('[1]TCE - ANEXO III - Preencher'!F123="4 - Assistência Odontológica","2 - Outros Profissionais da Saúde",'[1]TCE - ANEXO III - Preencher'!F123)</f>
        <v>1 - Médico</v>
      </c>
      <c r="F114" s="12">
        <f>'[1]TCE - ANEXO III - Preencher'!G123</f>
        <v>225124</v>
      </c>
      <c r="G114" s="13">
        <f>IF('[1]TCE - ANEXO III - Preencher'!H123="","",'[1]TCE - ANEXO III - Preencher'!H123)</f>
        <v>45536</v>
      </c>
      <c r="H114" s="14">
        <f>'[1]TCE - ANEXO III - Preencher'!I123</f>
        <v>0</v>
      </c>
      <c r="I114" s="14">
        <f>'[1]TCE - ANEXO III - Preencher'!J123</f>
        <v>443.11</v>
      </c>
      <c r="J114" s="14">
        <f>'[1]TCE - ANEXO III - Preencher'!K123</f>
        <v>0</v>
      </c>
      <c r="K114" s="15">
        <f>'[1]TCE - ANEXO III - Preencher'!L123</f>
        <v>235.96</v>
      </c>
      <c r="L114" s="15">
        <f>'[1]TCE - ANEXO III - Preencher'!M123</f>
        <v>7.06</v>
      </c>
      <c r="M114" s="15">
        <f t="shared" si="7"/>
        <v>228.9</v>
      </c>
      <c r="N114" s="15">
        <f>'[1]TCE - ANEXO III - Preencher'!O123</f>
        <v>3.52</v>
      </c>
      <c r="O114" s="15">
        <f>'[1]TCE - ANEXO III - Preencher'!P123</f>
        <v>0</v>
      </c>
      <c r="P114" s="16">
        <f t="shared" si="8"/>
        <v>3.52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675.53</v>
      </c>
    </row>
    <row r="115" spans="1:28" x14ac:dyDescent="0.2">
      <c r="A115" s="8">
        <f>IFERROR(VLOOKUP(B115,'[1]DADOS (OCULTAR)'!$Q$3:$S$136,3,0),"")</f>
        <v>9767633000528</v>
      </c>
      <c r="B115" s="9" t="str">
        <f>'[1]TCE - ANEXO III - Preencher'!C124</f>
        <v>UPA NOVA DESCOBERTA - CG Nº 008/2022</v>
      </c>
      <c r="C115" s="10"/>
      <c r="D115" s="11" t="str">
        <f>'[1]TCE - ANEXO III - Preencher'!E124</f>
        <v>KELRILAYNNY FRANCISCA DE SANTANA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>
        <f>'[1]TCE - ANEXO III - Preencher'!G124</f>
        <v>322205</v>
      </c>
      <c r="G115" s="13">
        <f>IF('[1]TCE - ANEXO III - Preencher'!H124="","",'[1]TCE - ANEXO III - Preencher'!H124)</f>
        <v>45536</v>
      </c>
      <c r="H115" s="14">
        <f>'[1]TCE - ANEXO III - Preencher'!I124</f>
        <v>0</v>
      </c>
      <c r="I115" s="14">
        <f>'[1]TCE - ANEXO III - Preencher'!J124</f>
        <v>250.11</v>
      </c>
      <c r="J115" s="14">
        <f>'[1]TCE - ANEXO III - Preencher'!K124</f>
        <v>0</v>
      </c>
      <c r="K115" s="15">
        <f>'[1]TCE - ANEXO III - Preencher'!L124</f>
        <v>235.96</v>
      </c>
      <c r="L115" s="15">
        <f>'[1]TCE - ANEXO III - Preencher'!M124</f>
        <v>7.06</v>
      </c>
      <c r="M115" s="15">
        <f t="shared" si="7"/>
        <v>228.9</v>
      </c>
      <c r="N115" s="15">
        <f>'[1]TCE - ANEXO III - Preencher'!O124</f>
        <v>3.52</v>
      </c>
      <c r="O115" s="15">
        <f>'[1]TCE - ANEXO III - Preencher'!P124</f>
        <v>0</v>
      </c>
      <c r="P115" s="16">
        <f t="shared" si="8"/>
        <v>3.52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1708.02</v>
      </c>
      <c r="Y115" s="15">
        <f>'[1]TCE - ANEXO III - Preencher'!Z124</f>
        <v>0</v>
      </c>
      <c r="Z115" s="16">
        <f t="shared" si="11"/>
        <v>1708.02</v>
      </c>
      <c r="AA115" s="17" t="str">
        <f>IF('[1]TCE - ANEXO III - Preencher'!AB124="","",'[1]TCE - ANEXO III - Preencher'!AB124)</f>
        <v>ABONO ASSIST FINANC PARC 08/2024</v>
      </c>
      <c r="AB115" s="15">
        <f t="shared" si="6"/>
        <v>2190.5500000000002</v>
      </c>
    </row>
    <row r="116" spans="1:28" x14ac:dyDescent="0.2">
      <c r="A116" s="8">
        <f>IFERROR(VLOOKUP(B116,'[1]DADOS (OCULTAR)'!$Q$3:$S$136,3,0),"")</f>
        <v>9767633000528</v>
      </c>
      <c r="B116" s="9" t="str">
        <f>'[1]TCE - ANEXO III - Preencher'!C125</f>
        <v>UPA NOVA DESCOBERTA - CG Nº 008/2022</v>
      </c>
      <c r="C116" s="10"/>
      <c r="D116" s="11" t="str">
        <f>'[1]TCE - ANEXO III - Preencher'!E125</f>
        <v>KLEBER HYLBER PRAZERES PYRRHO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>
        <f>'[1]TCE - ANEXO III - Preencher'!G125</f>
        <v>766420</v>
      </c>
      <c r="G116" s="13">
        <f>IF('[1]TCE - ANEXO III - Preencher'!H125="","",'[1]TCE - ANEXO III - Preencher'!H125)</f>
        <v>45536</v>
      </c>
      <c r="H116" s="14">
        <f>'[1]TCE - ANEXO III - Preencher'!I125</f>
        <v>0</v>
      </c>
      <c r="I116" s="14">
        <f>'[1]TCE - ANEXO III - Preencher'!J125</f>
        <v>299.93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3.52</v>
      </c>
      <c r="O116" s="15">
        <f>'[1]TCE - ANEXO III - Preencher'!P125</f>
        <v>0</v>
      </c>
      <c r="P116" s="16">
        <f t="shared" si="8"/>
        <v>3.52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303.45</v>
      </c>
    </row>
    <row r="117" spans="1:28" x14ac:dyDescent="0.2">
      <c r="A117" s="8">
        <f>IFERROR(VLOOKUP(B117,'[1]DADOS (OCULTAR)'!$Q$3:$S$136,3,0),"")</f>
        <v>9767633000528</v>
      </c>
      <c r="B117" s="9" t="str">
        <f>'[1]TCE - ANEXO III - Preencher'!C126</f>
        <v>UPA NOVA DESCOBERTA - CG Nº 008/2022</v>
      </c>
      <c r="C117" s="10"/>
      <c r="D117" s="11" t="str">
        <f>'[1]TCE - ANEXO III - Preencher'!E126</f>
        <v>LARISSE MENEZES PARENTE</v>
      </c>
      <c r="E117" s="9" t="str">
        <f>IF('[1]TCE - ANEXO III - Preencher'!F126="4 - Assistência Odontológica","2 - Outros Profissionais da Saúde",'[1]TCE - ANEXO III - Preencher'!F126)</f>
        <v>1 - Médico</v>
      </c>
      <c r="F117" s="12">
        <f>'[1]TCE - ANEXO III - Preencher'!G126</f>
        <v>225124</v>
      </c>
      <c r="G117" s="13">
        <f>IF('[1]TCE - ANEXO III - Preencher'!H126="","",'[1]TCE - ANEXO III - Preencher'!H126)</f>
        <v>45536</v>
      </c>
      <c r="H117" s="14">
        <f>'[1]TCE - ANEXO III - Preencher'!I126</f>
        <v>0</v>
      </c>
      <c r="I117" s="14">
        <f>'[1]TCE - ANEXO III - Preencher'!J126</f>
        <v>682.78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3.52</v>
      </c>
      <c r="O117" s="15">
        <f>'[1]TCE - ANEXO III - Preencher'!P126</f>
        <v>0</v>
      </c>
      <c r="P117" s="16">
        <f t="shared" si="8"/>
        <v>3.52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686.3</v>
      </c>
    </row>
    <row r="118" spans="1:28" x14ac:dyDescent="0.2">
      <c r="A118" s="8">
        <f>IFERROR(VLOOKUP(B118,'[1]DADOS (OCULTAR)'!$Q$3:$S$136,3,0),"")</f>
        <v>9767633000528</v>
      </c>
      <c r="B118" s="9" t="str">
        <f>'[1]TCE - ANEXO III - Preencher'!C127</f>
        <v>UPA NOVA DESCOBERTA - CG Nº 008/2022</v>
      </c>
      <c r="C118" s="10"/>
      <c r="D118" s="11" t="str">
        <f>'[1]TCE - ANEXO III - Preencher'!E127</f>
        <v>LENACI HELENO ELOY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>
        <f>'[1]TCE - ANEXO III - Preencher'!G127</f>
        <v>223405</v>
      </c>
      <c r="G118" s="13">
        <f>IF('[1]TCE - ANEXO III - Preencher'!H127="","",'[1]TCE - ANEXO III - Preencher'!H127)</f>
        <v>45536</v>
      </c>
      <c r="H118" s="14">
        <f>'[1]TCE - ANEXO III - Preencher'!I127</f>
        <v>0</v>
      </c>
      <c r="I118" s="14">
        <f>'[1]TCE - ANEXO III - Preencher'!J127</f>
        <v>391.68</v>
      </c>
      <c r="J118" s="14">
        <f>'[1]TCE - ANEXO III - Preencher'!K127</f>
        <v>0</v>
      </c>
      <c r="K118" s="15">
        <f>'[1]TCE - ANEXO III - Preencher'!L127</f>
        <v>235.96</v>
      </c>
      <c r="L118" s="15">
        <f>'[1]TCE - ANEXO III - Preencher'!M127</f>
        <v>7.06</v>
      </c>
      <c r="M118" s="15">
        <f t="shared" si="7"/>
        <v>228.9</v>
      </c>
      <c r="N118" s="15">
        <f>'[1]TCE - ANEXO III - Preencher'!O127</f>
        <v>3.52</v>
      </c>
      <c r="O118" s="15">
        <f>'[1]TCE - ANEXO III - Preencher'!P127</f>
        <v>0</v>
      </c>
      <c r="P118" s="16">
        <f t="shared" si="8"/>
        <v>3.52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624.1</v>
      </c>
    </row>
    <row r="119" spans="1:28" x14ac:dyDescent="0.2">
      <c r="A119" s="8">
        <f>IFERROR(VLOOKUP(B119,'[1]DADOS (OCULTAR)'!$Q$3:$S$136,3,0),"")</f>
        <v>9767633000528</v>
      </c>
      <c r="B119" s="9" t="str">
        <f>'[1]TCE - ANEXO III - Preencher'!C128</f>
        <v>UPA NOVA DESCOBERTA - CG Nº 008/2022</v>
      </c>
      <c r="C119" s="10"/>
      <c r="D119" s="11" t="str">
        <f>'[1]TCE - ANEXO III - Preencher'!E128</f>
        <v xml:space="preserve">LETICIA GOES BEZERRA </v>
      </c>
      <c r="E119" s="9" t="str">
        <f>IF('[1]TCE - ANEXO III - Preencher'!F128="4 - Assistência Odontológica","2 - Outros Profissionais da Saúde",'[1]TCE - ANEXO III - Preencher'!F128)</f>
        <v>1 - Médico</v>
      </c>
      <c r="F119" s="12">
        <f>'[1]TCE - ANEXO III - Preencher'!G128</f>
        <v>225124</v>
      </c>
      <c r="G119" s="13">
        <f>IF('[1]TCE - ANEXO III - Preencher'!H128="","",'[1]TCE - ANEXO III - Preencher'!H128)</f>
        <v>45536</v>
      </c>
      <c r="H119" s="14">
        <f>'[1]TCE - ANEXO III - Preencher'!I128</f>
        <v>0</v>
      </c>
      <c r="I119" s="14">
        <f>'[1]TCE - ANEXO III - Preencher'!J128</f>
        <v>539.12</v>
      </c>
      <c r="J119" s="14">
        <f>'[1]TCE - ANEXO III - Preencher'!K128</f>
        <v>0</v>
      </c>
      <c r="K119" s="15">
        <f>'[1]TCE - ANEXO III - Preencher'!L128</f>
        <v>235.96</v>
      </c>
      <c r="L119" s="15">
        <f>'[1]TCE - ANEXO III - Preencher'!M128</f>
        <v>7.06</v>
      </c>
      <c r="M119" s="15">
        <f t="shared" si="7"/>
        <v>228.9</v>
      </c>
      <c r="N119" s="15">
        <f>'[1]TCE - ANEXO III - Preencher'!O128</f>
        <v>3.52</v>
      </c>
      <c r="O119" s="15">
        <f>'[1]TCE - ANEXO III - Preencher'!P128</f>
        <v>0</v>
      </c>
      <c r="P119" s="16">
        <f t="shared" si="8"/>
        <v>3.52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771.54</v>
      </c>
    </row>
    <row r="120" spans="1:28" x14ac:dyDescent="0.2">
      <c r="A120" s="8">
        <f>IFERROR(VLOOKUP(B120,'[1]DADOS (OCULTAR)'!$Q$3:$S$136,3,0),"")</f>
        <v>9767633000528</v>
      </c>
      <c r="B120" s="9" t="str">
        <f>'[1]TCE - ANEXO III - Preencher'!C129</f>
        <v>UPA NOVA DESCOBERTA - CG Nº 008/2022</v>
      </c>
      <c r="C120" s="10"/>
      <c r="D120" s="11" t="str">
        <f>'[1]TCE - ANEXO III - Preencher'!E129</f>
        <v>LIDIANE MATA DE SOUZA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>
        <f>'[1]TCE - ANEXO III - Preencher'!G129</f>
        <v>322205</v>
      </c>
      <c r="G120" s="13">
        <f>IF('[1]TCE - ANEXO III - Preencher'!H129="","",'[1]TCE - ANEXO III - Preencher'!H129)</f>
        <v>45536</v>
      </c>
      <c r="H120" s="14">
        <f>'[1]TCE - ANEXO III - Preencher'!I129</f>
        <v>0</v>
      </c>
      <c r="I120" s="14">
        <f>'[1]TCE - ANEXO III - Preencher'!J129</f>
        <v>241.49</v>
      </c>
      <c r="J120" s="14">
        <f>'[1]TCE - ANEXO III - Preencher'!K129</f>
        <v>0</v>
      </c>
      <c r="K120" s="15">
        <f>'[1]TCE - ANEXO III - Preencher'!L129</f>
        <v>235.96</v>
      </c>
      <c r="L120" s="15">
        <f>'[1]TCE - ANEXO III - Preencher'!M129</f>
        <v>7.06</v>
      </c>
      <c r="M120" s="15">
        <f t="shared" si="7"/>
        <v>228.9</v>
      </c>
      <c r="N120" s="15">
        <f>'[1]TCE - ANEXO III - Preencher'!O129</f>
        <v>3.52</v>
      </c>
      <c r="O120" s="15">
        <f>'[1]TCE - ANEXO III - Preencher'!P129</f>
        <v>0</v>
      </c>
      <c r="P120" s="16">
        <f t="shared" si="8"/>
        <v>3.52</v>
      </c>
      <c r="Q120" s="15">
        <f>'[1]TCE - ANEXO III - Preencher'!R129</f>
        <v>0</v>
      </c>
      <c r="R120" s="15">
        <f>'[1]TCE - ANEXO III - Preencher'!S129</f>
        <v>79.38</v>
      </c>
      <c r="S120" s="16">
        <f t="shared" si="9"/>
        <v>-79.38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1781.52</v>
      </c>
      <c r="Y120" s="15">
        <f>'[1]TCE - ANEXO III - Preencher'!Z129</f>
        <v>0</v>
      </c>
      <c r="Z120" s="16">
        <f t="shared" si="11"/>
        <v>1781.52</v>
      </c>
      <c r="AA120" s="17" t="str">
        <f>IF('[1]TCE - ANEXO III - Preencher'!AB129="","",'[1]TCE - ANEXO III - Preencher'!AB129)</f>
        <v>ABONO ASSIST FINANC PARC 08/2024</v>
      </c>
      <c r="AB120" s="15">
        <f t="shared" si="6"/>
        <v>2176.0500000000002</v>
      </c>
    </row>
    <row r="121" spans="1:28" x14ac:dyDescent="0.2">
      <c r="A121" s="8">
        <f>IFERROR(VLOOKUP(B121,'[1]DADOS (OCULTAR)'!$Q$3:$S$136,3,0),"")</f>
        <v>9767633000528</v>
      </c>
      <c r="B121" s="9" t="str">
        <f>'[1]TCE - ANEXO III - Preencher'!C130</f>
        <v>UPA NOVA DESCOBERTA - CG Nº 008/2022</v>
      </c>
      <c r="C121" s="10"/>
      <c r="D121" s="11" t="str">
        <f>'[1]TCE - ANEXO III - Preencher'!E130</f>
        <v>LIHEGE DA CRUZ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>
        <f>'[1]TCE - ANEXO III - Preencher'!G130</f>
        <v>766420</v>
      </c>
      <c r="G121" s="13">
        <f>IF('[1]TCE - ANEXO III - Preencher'!H130="","",'[1]TCE - ANEXO III - Preencher'!H130)</f>
        <v>45536</v>
      </c>
      <c r="H121" s="14">
        <f>'[1]TCE - ANEXO III - Preencher'!I130</f>
        <v>0</v>
      </c>
      <c r="I121" s="14">
        <f>'[1]TCE - ANEXO III - Preencher'!J130</f>
        <v>239.92</v>
      </c>
      <c r="J121" s="14">
        <f>'[1]TCE - ANEXO III - Preencher'!K130</f>
        <v>0</v>
      </c>
      <c r="K121" s="15">
        <f>'[1]TCE - ANEXO III - Preencher'!L130</f>
        <v>235.96</v>
      </c>
      <c r="L121" s="15">
        <f>'[1]TCE - ANEXO III - Preencher'!M130</f>
        <v>7.06</v>
      </c>
      <c r="M121" s="15">
        <f t="shared" si="7"/>
        <v>228.9</v>
      </c>
      <c r="N121" s="15">
        <f>'[1]TCE - ANEXO III - Preencher'!O130</f>
        <v>3.52</v>
      </c>
      <c r="O121" s="15">
        <f>'[1]TCE - ANEXO III - Preencher'!P130</f>
        <v>0</v>
      </c>
      <c r="P121" s="16">
        <f t="shared" si="8"/>
        <v>3.52</v>
      </c>
      <c r="Q121" s="15">
        <f>'[1]TCE - ANEXO III - Preencher'!R130</f>
        <v>147.6</v>
      </c>
      <c r="R121" s="15">
        <f>'[1]TCE - ANEXO III - Preencher'!S130</f>
        <v>42.36</v>
      </c>
      <c r="S121" s="16">
        <f t="shared" si="9"/>
        <v>105.24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577.57999999999993</v>
      </c>
    </row>
    <row r="122" spans="1:28" x14ac:dyDescent="0.2">
      <c r="A122" s="8">
        <f>IFERROR(VLOOKUP(B122,'[1]DADOS (OCULTAR)'!$Q$3:$S$136,3,0),"")</f>
        <v>9767633000528</v>
      </c>
      <c r="B122" s="9" t="str">
        <f>'[1]TCE - ANEXO III - Preencher'!C131</f>
        <v>UPA NOVA DESCOBERTA - CG Nº 008/2022</v>
      </c>
      <c r="C122" s="10"/>
      <c r="D122" s="11" t="str">
        <f>'[1]TCE - ANEXO III - Preencher'!E131</f>
        <v>LUANA DE MORAIS VALADARES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>
        <f>'[1]TCE - ANEXO III - Preencher'!G131</f>
        <v>223505</v>
      </c>
      <c r="G122" s="13">
        <f>IF('[1]TCE - ANEXO III - Preencher'!H131="","",'[1]TCE - ANEXO III - Preencher'!H131)</f>
        <v>45536</v>
      </c>
      <c r="H122" s="14">
        <f>'[1]TCE - ANEXO III - Preencher'!I131</f>
        <v>0</v>
      </c>
      <c r="I122" s="14">
        <f>'[1]TCE - ANEXO III - Preencher'!J131</f>
        <v>829.57</v>
      </c>
      <c r="J122" s="14">
        <f>'[1]TCE - ANEXO III - Preencher'!K131</f>
        <v>0</v>
      </c>
      <c r="K122" s="15">
        <f>'[1]TCE - ANEXO III - Preencher'!L131</f>
        <v>235.96</v>
      </c>
      <c r="L122" s="15">
        <f>'[1]TCE - ANEXO III - Preencher'!M131</f>
        <v>13.1</v>
      </c>
      <c r="M122" s="15">
        <f t="shared" si="7"/>
        <v>222.86</v>
      </c>
      <c r="N122" s="15">
        <f>'[1]TCE - ANEXO III - Preencher'!O131</f>
        <v>3.52</v>
      </c>
      <c r="O122" s="15">
        <f>'[1]TCE - ANEXO III - Preencher'!P131</f>
        <v>0</v>
      </c>
      <c r="P122" s="16">
        <f t="shared" si="8"/>
        <v>3.52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1055.95</v>
      </c>
    </row>
    <row r="123" spans="1:28" x14ac:dyDescent="0.2">
      <c r="A123" s="8">
        <f>IFERROR(VLOOKUP(B123,'[1]DADOS (OCULTAR)'!$Q$3:$S$136,3,0),"")</f>
        <v>9767633000528</v>
      </c>
      <c r="B123" s="9" t="str">
        <f>'[1]TCE - ANEXO III - Preencher'!C132</f>
        <v>UPA NOVA DESCOBERTA - CG Nº 008/2022</v>
      </c>
      <c r="C123" s="10"/>
      <c r="D123" s="11" t="str">
        <f>'[1]TCE - ANEXO III - Preencher'!E132</f>
        <v>LUANA VANESSA SILVA DOS SANTOS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>
        <f>'[1]TCE - ANEXO III - Preencher'!G132</f>
        <v>422110</v>
      </c>
      <c r="G123" s="13">
        <f>IF('[1]TCE - ANEXO III - Preencher'!H132="","",'[1]TCE - ANEXO III - Preencher'!H132)</f>
        <v>45536</v>
      </c>
      <c r="H123" s="14">
        <f>'[1]TCE - ANEXO III - Preencher'!I132</f>
        <v>0</v>
      </c>
      <c r="I123" s="14">
        <f>'[1]TCE - ANEXO III - Preencher'!J132</f>
        <v>208.62</v>
      </c>
      <c r="J123" s="14">
        <f>'[1]TCE - ANEXO III - Preencher'!K132</f>
        <v>0</v>
      </c>
      <c r="K123" s="15">
        <f>'[1]TCE - ANEXO III - Preencher'!L132</f>
        <v>235.96</v>
      </c>
      <c r="L123" s="15">
        <f>'[1]TCE - ANEXO III - Preencher'!M132</f>
        <v>7.06</v>
      </c>
      <c r="M123" s="15">
        <f t="shared" si="7"/>
        <v>228.9</v>
      </c>
      <c r="N123" s="15">
        <f>'[1]TCE - ANEXO III - Preencher'!O132</f>
        <v>3.52</v>
      </c>
      <c r="O123" s="15">
        <f>'[1]TCE - ANEXO III - Preencher'!P132</f>
        <v>0</v>
      </c>
      <c r="P123" s="16">
        <f t="shared" si="8"/>
        <v>3.52</v>
      </c>
      <c r="Q123" s="15">
        <f>'[1]TCE - ANEXO III - Preencher'!R132</f>
        <v>0</v>
      </c>
      <c r="R123" s="15">
        <f>'[1]TCE - ANEXO III - Preencher'!S132</f>
        <v>84.72</v>
      </c>
      <c r="S123" s="16">
        <f t="shared" si="9"/>
        <v>-84.72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356.31999999999994</v>
      </c>
    </row>
    <row r="124" spans="1:28" x14ac:dyDescent="0.2">
      <c r="A124" s="8">
        <f>IFERROR(VLOOKUP(B124,'[1]DADOS (OCULTAR)'!$Q$3:$S$136,3,0),"")</f>
        <v>9767633000528</v>
      </c>
      <c r="B124" s="9" t="str">
        <f>'[1]TCE - ANEXO III - Preencher'!C133</f>
        <v>UPA NOVA DESCOBERTA - CG Nº 008/2022</v>
      </c>
      <c r="C124" s="10"/>
      <c r="D124" s="11" t="str">
        <f>'[1]TCE - ANEXO III - Preencher'!E133</f>
        <v>LUCIA DE FATIMA MEDEIROS DE OLIVEIRA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>
        <f>'[1]TCE - ANEXO III - Preencher'!G133</f>
        <v>322205</v>
      </c>
      <c r="G124" s="13">
        <f>IF('[1]TCE - ANEXO III - Preencher'!H133="","",'[1]TCE - ANEXO III - Preencher'!H133)</f>
        <v>45536</v>
      </c>
      <c r="H124" s="14">
        <f>'[1]TCE - ANEXO III - Preencher'!I133</f>
        <v>0</v>
      </c>
      <c r="I124" s="14">
        <f>'[1]TCE - ANEXO III - Preencher'!J133</f>
        <v>205.84</v>
      </c>
      <c r="J124" s="14">
        <f>'[1]TCE - ANEXO III - Preencher'!K133</f>
        <v>0</v>
      </c>
      <c r="K124" s="15">
        <f>'[1]TCE - ANEXO III - Preencher'!L133</f>
        <v>235.96</v>
      </c>
      <c r="L124" s="15">
        <f>'[1]TCE - ANEXO III - Preencher'!M133</f>
        <v>7.06</v>
      </c>
      <c r="M124" s="15">
        <f t="shared" si="7"/>
        <v>228.9</v>
      </c>
      <c r="N124" s="15">
        <f>'[1]TCE - ANEXO III - Preencher'!O133</f>
        <v>3.52</v>
      </c>
      <c r="O124" s="15">
        <f>'[1]TCE - ANEXO III - Preencher'!P133</f>
        <v>0</v>
      </c>
      <c r="P124" s="16">
        <f t="shared" si="8"/>
        <v>3.52</v>
      </c>
      <c r="Q124" s="15">
        <f>'[1]TCE - ANEXO III - Preencher'!R133</f>
        <v>0</v>
      </c>
      <c r="R124" s="15">
        <f>'[1]TCE - ANEXO III - Preencher'!S133</f>
        <v>79.38</v>
      </c>
      <c r="S124" s="16">
        <f t="shared" si="9"/>
        <v>-79.38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1781.52</v>
      </c>
      <c r="Y124" s="15">
        <f>'[1]TCE - ANEXO III - Preencher'!Z133</f>
        <v>0</v>
      </c>
      <c r="Z124" s="16">
        <f t="shared" si="11"/>
        <v>1781.52</v>
      </c>
      <c r="AA124" s="17" t="str">
        <f>IF('[1]TCE - ANEXO III - Preencher'!AB133="","",'[1]TCE - ANEXO III - Preencher'!AB133)</f>
        <v>ABONO ASSIST FINANC PARC 08/2024</v>
      </c>
      <c r="AB124" s="15">
        <f t="shared" si="6"/>
        <v>2140.4</v>
      </c>
    </row>
    <row r="125" spans="1:28" x14ac:dyDescent="0.2">
      <c r="A125" s="8">
        <f>IFERROR(VLOOKUP(B125,'[1]DADOS (OCULTAR)'!$Q$3:$S$136,3,0),"")</f>
        <v>9767633000528</v>
      </c>
      <c r="B125" s="9" t="str">
        <f>'[1]TCE - ANEXO III - Preencher'!C134</f>
        <v>UPA NOVA DESCOBERTA - CG Nº 008/2022</v>
      </c>
      <c r="C125" s="10"/>
      <c r="D125" s="11" t="str">
        <f>'[1]TCE - ANEXO III - Preencher'!E134</f>
        <v>LUCIANA MARIA DE SOUZA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>
        <f>'[1]TCE - ANEXO III - Preencher'!G134</f>
        <v>322205</v>
      </c>
      <c r="G125" s="13">
        <f>IF('[1]TCE - ANEXO III - Preencher'!H134="","",'[1]TCE - ANEXO III - Preencher'!H134)</f>
        <v>45536</v>
      </c>
      <c r="H125" s="14">
        <f>'[1]TCE - ANEXO III - Preencher'!I134</f>
        <v>0</v>
      </c>
      <c r="I125" s="14">
        <f>'[1]TCE - ANEXO III - Preencher'!J134</f>
        <v>250.9</v>
      </c>
      <c r="J125" s="14">
        <f>'[1]TCE - ANEXO III - Preencher'!K134</f>
        <v>0</v>
      </c>
      <c r="K125" s="15">
        <f>'[1]TCE - ANEXO III - Preencher'!L134</f>
        <v>235.96</v>
      </c>
      <c r="L125" s="15">
        <f>'[1]TCE - ANEXO III - Preencher'!M134</f>
        <v>7.06</v>
      </c>
      <c r="M125" s="15">
        <f t="shared" si="7"/>
        <v>228.9</v>
      </c>
      <c r="N125" s="15">
        <f>'[1]TCE - ANEXO III - Preencher'!O134</f>
        <v>3.52</v>
      </c>
      <c r="O125" s="15">
        <f>'[1]TCE - ANEXO III - Preencher'!P134</f>
        <v>0</v>
      </c>
      <c r="P125" s="16">
        <f t="shared" si="8"/>
        <v>3.52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1708.02</v>
      </c>
      <c r="Y125" s="15">
        <f>'[1]TCE - ANEXO III - Preencher'!Z134</f>
        <v>0</v>
      </c>
      <c r="Z125" s="16">
        <f t="shared" si="11"/>
        <v>1708.02</v>
      </c>
      <c r="AA125" s="17" t="str">
        <f>IF('[1]TCE - ANEXO III - Preencher'!AB134="","",'[1]TCE - ANEXO III - Preencher'!AB134)</f>
        <v>ABONO ASSIST FINANC PARC 08/2024</v>
      </c>
      <c r="AB125" s="15">
        <f t="shared" si="6"/>
        <v>2191.34</v>
      </c>
    </row>
    <row r="126" spans="1:28" x14ac:dyDescent="0.2">
      <c r="A126" s="8">
        <f>IFERROR(VLOOKUP(B126,'[1]DADOS (OCULTAR)'!$Q$3:$S$136,3,0),"")</f>
        <v>9767633000528</v>
      </c>
      <c r="B126" s="9" t="str">
        <f>'[1]TCE - ANEXO III - Preencher'!C135</f>
        <v>UPA NOVA DESCOBERTA - CG Nº 008/2022</v>
      </c>
      <c r="C126" s="10"/>
      <c r="D126" s="11" t="str">
        <f>'[1]TCE - ANEXO III - Preencher'!E135</f>
        <v>LUCILENE FERREIRA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>
        <f>'[1]TCE - ANEXO III - Preencher'!G135</f>
        <v>324205</v>
      </c>
      <c r="G126" s="13">
        <f>IF('[1]TCE - ANEXO III - Preencher'!H135="","",'[1]TCE - ANEXO III - Preencher'!H135)</f>
        <v>45536</v>
      </c>
      <c r="H126" s="14">
        <f>'[1]TCE - ANEXO III - Preencher'!I135</f>
        <v>0</v>
      </c>
      <c r="I126" s="14">
        <f>'[1]TCE - ANEXO III - Preencher'!J135</f>
        <v>260.91000000000003</v>
      </c>
      <c r="J126" s="14">
        <f>'[1]TCE - ANEXO III - Preencher'!K135</f>
        <v>0</v>
      </c>
      <c r="K126" s="15">
        <f>'[1]TCE - ANEXO III - Preencher'!L135</f>
        <v>235.96</v>
      </c>
      <c r="L126" s="15">
        <f>'[1]TCE - ANEXO III - Preencher'!M135</f>
        <v>7.06</v>
      </c>
      <c r="M126" s="15">
        <f t="shared" si="7"/>
        <v>228.9</v>
      </c>
      <c r="N126" s="15">
        <f>'[1]TCE - ANEXO III - Preencher'!O135</f>
        <v>3.52</v>
      </c>
      <c r="O126" s="15">
        <f>'[1]TCE - ANEXO III - Preencher'!P135</f>
        <v>0</v>
      </c>
      <c r="P126" s="16">
        <f t="shared" si="8"/>
        <v>3.52</v>
      </c>
      <c r="Q126" s="15">
        <f>'[1]TCE - ANEXO III - Preencher'!R135</f>
        <v>123</v>
      </c>
      <c r="R126" s="15">
        <f>'[1]TCE - ANEXO III - Preencher'!S135</f>
        <v>91.67</v>
      </c>
      <c r="S126" s="16">
        <f t="shared" si="9"/>
        <v>31.33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524.66000000000008</v>
      </c>
    </row>
    <row r="127" spans="1:28" x14ac:dyDescent="0.2">
      <c r="A127" s="8">
        <f>IFERROR(VLOOKUP(B127,'[1]DADOS (OCULTAR)'!$Q$3:$S$136,3,0),"")</f>
        <v>9767633000528</v>
      </c>
      <c r="B127" s="9" t="str">
        <f>'[1]TCE - ANEXO III - Preencher'!C136</f>
        <v>UPA NOVA DESCOBERTA - CG Nº 008/2022</v>
      </c>
      <c r="C127" s="10"/>
      <c r="D127" s="11" t="str">
        <f>'[1]TCE - ANEXO III - Preencher'!E136</f>
        <v>LUCIO JORGE DA SILVA REGO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>
        <f>'[1]TCE - ANEXO III - Preencher'!G136</f>
        <v>223208</v>
      </c>
      <c r="G127" s="13">
        <f>IF('[1]TCE - ANEXO III - Preencher'!H136="","",'[1]TCE - ANEXO III - Preencher'!H136)</f>
        <v>45536</v>
      </c>
      <c r="H127" s="14">
        <f>'[1]TCE - ANEXO III - Preencher'!I136</f>
        <v>0</v>
      </c>
      <c r="I127" s="14">
        <f>'[1]TCE - ANEXO III - Preencher'!J136</f>
        <v>393.68</v>
      </c>
      <c r="J127" s="14">
        <f>'[1]TCE - ANEXO III - Preencher'!K136</f>
        <v>0</v>
      </c>
      <c r="K127" s="15">
        <f>'[1]TCE - ANEXO III - Preencher'!L136</f>
        <v>235.96</v>
      </c>
      <c r="L127" s="15">
        <f>'[1]TCE - ANEXO III - Preencher'!M136</f>
        <v>7.06</v>
      </c>
      <c r="M127" s="15">
        <f t="shared" si="7"/>
        <v>228.9</v>
      </c>
      <c r="N127" s="15">
        <f>'[1]TCE - ANEXO III - Preencher'!O136</f>
        <v>3.52</v>
      </c>
      <c r="O127" s="15">
        <f>'[1]TCE - ANEXO III - Preencher'!P136</f>
        <v>0</v>
      </c>
      <c r="P127" s="16">
        <f t="shared" si="8"/>
        <v>3.52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626.1</v>
      </c>
    </row>
    <row r="128" spans="1:28" x14ac:dyDescent="0.2">
      <c r="A128" s="8">
        <f>IFERROR(VLOOKUP(B128,'[1]DADOS (OCULTAR)'!$Q$3:$S$136,3,0),"")</f>
        <v>9767633000528</v>
      </c>
      <c r="B128" s="9" t="str">
        <f>'[1]TCE - ANEXO III - Preencher'!C137</f>
        <v>UPA NOVA DESCOBERTA - CG Nº 008/2022</v>
      </c>
      <c r="C128" s="10"/>
      <c r="D128" s="11" t="str">
        <f>'[1]TCE - ANEXO III - Preencher'!E137</f>
        <v>LUIZ FERNANDO VIEIRA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>
        <f>'[1]TCE - ANEXO III - Preencher'!G137</f>
        <v>324205</v>
      </c>
      <c r="G128" s="13">
        <f>IF('[1]TCE - ANEXO III - Preencher'!H137="","",'[1]TCE - ANEXO III - Preencher'!H137)</f>
        <v>45536</v>
      </c>
      <c r="H128" s="14">
        <f>'[1]TCE - ANEXO III - Preencher'!I137</f>
        <v>0</v>
      </c>
      <c r="I128" s="14">
        <f>'[1]TCE - ANEXO III - Preencher'!J137</f>
        <v>227.31</v>
      </c>
      <c r="J128" s="14">
        <f>'[1]TCE - ANEXO III - Preencher'!K137</f>
        <v>0</v>
      </c>
      <c r="K128" s="15">
        <f>'[1]TCE - ANEXO III - Preencher'!L137</f>
        <v>235.96</v>
      </c>
      <c r="L128" s="15">
        <f>'[1]TCE - ANEXO III - Preencher'!M137</f>
        <v>7.06</v>
      </c>
      <c r="M128" s="15">
        <f t="shared" si="7"/>
        <v>228.9</v>
      </c>
      <c r="N128" s="15">
        <f>'[1]TCE - ANEXO III - Preencher'!O137</f>
        <v>3.52</v>
      </c>
      <c r="O128" s="15">
        <f>'[1]TCE - ANEXO III - Preencher'!P137</f>
        <v>0</v>
      </c>
      <c r="P128" s="16">
        <f t="shared" si="8"/>
        <v>3.52</v>
      </c>
      <c r="Q128" s="15">
        <f>'[1]TCE - ANEXO III - Preencher'!R137</f>
        <v>0</v>
      </c>
      <c r="R128" s="15">
        <f>'[1]TCE - ANEXO III - Preencher'!S137</f>
        <v>91.67</v>
      </c>
      <c r="S128" s="16">
        <f t="shared" si="9"/>
        <v>-91.67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368.06</v>
      </c>
    </row>
    <row r="129" spans="1:28" x14ac:dyDescent="0.2">
      <c r="A129" s="8">
        <f>IFERROR(VLOOKUP(B129,'[1]DADOS (OCULTAR)'!$Q$3:$S$136,3,0),"")</f>
        <v>9767633000528</v>
      </c>
      <c r="B129" s="9" t="str">
        <f>'[1]TCE - ANEXO III - Preencher'!C138</f>
        <v>UPA NOVA DESCOBERTA - CG Nº 008/2022</v>
      </c>
      <c r="C129" s="10"/>
      <c r="D129" s="11" t="str">
        <f>'[1]TCE - ANEXO III - Preencher'!E138</f>
        <v>LUIZ LUCENA DE ALMEIDA JUNIOR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>
        <f>'[1]TCE - ANEXO III - Preencher'!G138</f>
        <v>322205</v>
      </c>
      <c r="G129" s="13">
        <f>IF('[1]TCE - ANEXO III - Preencher'!H138="","",'[1]TCE - ANEXO III - Preencher'!H138)</f>
        <v>45536</v>
      </c>
      <c r="H129" s="14">
        <f>'[1]TCE - ANEXO III - Preencher'!I138</f>
        <v>0</v>
      </c>
      <c r="I129" s="14">
        <f>'[1]TCE - ANEXO III - Preencher'!J138</f>
        <v>219.17</v>
      </c>
      <c r="J129" s="14">
        <f>'[1]TCE - ANEXO III - Preencher'!K138</f>
        <v>0</v>
      </c>
      <c r="K129" s="15">
        <f>'[1]TCE - ANEXO III - Preencher'!L138</f>
        <v>235.96</v>
      </c>
      <c r="L129" s="15">
        <f>'[1]TCE - ANEXO III - Preencher'!M138</f>
        <v>7.06</v>
      </c>
      <c r="M129" s="15">
        <f t="shared" si="7"/>
        <v>228.9</v>
      </c>
      <c r="N129" s="15">
        <f>'[1]TCE - ANEXO III - Preencher'!O138</f>
        <v>3.52</v>
      </c>
      <c r="O129" s="15">
        <f>'[1]TCE - ANEXO III - Preencher'!P138</f>
        <v>0</v>
      </c>
      <c r="P129" s="16">
        <f t="shared" si="8"/>
        <v>3.52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1781.52</v>
      </c>
      <c r="Y129" s="15">
        <f>'[1]TCE - ANEXO III - Preencher'!Z138</f>
        <v>0</v>
      </c>
      <c r="Z129" s="16">
        <f t="shared" si="11"/>
        <v>1781.52</v>
      </c>
      <c r="AA129" s="17" t="str">
        <f>IF('[1]TCE - ANEXO III - Preencher'!AB138="","",'[1]TCE - ANEXO III - Preencher'!AB138)</f>
        <v>ABONO ASSIST FINANC PARC 08/2024</v>
      </c>
      <c r="AB129" s="15">
        <f t="shared" si="6"/>
        <v>2233.11</v>
      </c>
    </row>
    <row r="130" spans="1:28" x14ac:dyDescent="0.2">
      <c r="A130" s="8">
        <f>IFERROR(VLOOKUP(B130,'[1]DADOS (OCULTAR)'!$Q$3:$S$136,3,0),"")</f>
        <v>9767633000528</v>
      </c>
      <c r="B130" s="9" t="str">
        <f>'[1]TCE - ANEXO III - Preencher'!C139</f>
        <v>UPA NOVA DESCOBERTA - CG Nº 008/2022</v>
      </c>
      <c r="C130" s="10"/>
      <c r="D130" s="11" t="str">
        <f>'[1]TCE - ANEXO III - Preencher'!E139</f>
        <v>LUIZA MARIA XAVIER NUNES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>
        <f>'[1]TCE - ANEXO III - Preencher'!G139</f>
        <v>322205</v>
      </c>
      <c r="G130" s="13">
        <f>IF('[1]TCE - ANEXO III - Preencher'!H139="","",'[1]TCE - ANEXO III - Preencher'!H139)</f>
        <v>45536</v>
      </c>
      <c r="H130" s="14">
        <f>'[1]TCE - ANEXO III - Preencher'!I139</f>
        <v>0</v>
      </c>
      <c r="I130" s="14">
        <f>'[1]TCE - ANEXO III - Preencher'!J139</f>
        <v>299.57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3.52</v>
      </c>
      <c r="O130" s="15">
        <f>'[1]TCE - ANEXO III - Preencher'!P139</f>
        <v>0</v>
      </c>
      <c r="P130" s="16">
        <f t="shared" si="8"/>
        <v>3.52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1781.52</v>
      </c>
      <c r="Y130" s="15">
        <f>'[1]TCE - ANEXO III - Preencher'!Z139</f>
        <v>0</v>
      </c>
      <c r="Z130" s="16">
        <f t="shared" si="11"/>
        <v>1781.52</v>
      </c>
      <c r="AA130" s="17" t="str">
        <f>IF('[1]TCE - ANEXO III - Preencher'!AB139="","",'[1]TCE - ANEXO III - Preencher'!AB139)</f>
        <v>ABONO ASSIST FINANC PARC 08/2024</v>
      </c>
      <c r="AB130" s="15">
        <f t="shared" si="6"/>
        <v>2084.61</v>
      </c>
    </row>
    <row r="131" spans="1:28" x14ac:dyDescent="0.2">
      <c r="A131" s="8">
        <f>IFERROR(VLOOKUP(B131,'[1]DADOS (OCULTAR)'!$Q$3:$S$136,3,0),"")</f>
        <v>9767633000528</v>
      </c>
      <c r="B131" s="9" t="str">
        <f>'[1]TCE - ANEXO III - Preencher'!C140</f>
        <v>UPA NOVA DESCOBERTA - CG Nº 008/2022</v>
      </c>
      <c r="C131" s="10"/>
      <c r="D131" s="11" t="str">
        <f>'[1]TCE - ANEXO III - Preencher'!E140</f>
        <v>MAELI VANDESLANE DOS SANTOS FARIAS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>
        <f>'[1]TCE - ANEXO III - Preencher'!G140</f>
        <v>322205</v>
      </c>
      <c r="G131" s="13">
        <f>IF('[1]TCE - ANEXO III - Preencher'!H140="","",'[1]TCE - ANEXO III - Preencher'!H140)</f>
        <v>45536</v>
      </c>
      <c r="H131" s="14">
        <f>'[1]TCE - ANEXO III - Preencher'!I140</f>
        <v>0</v>
      </c>
      <c r="I131" s="14">
        <f>'[1]TCE - ANEXO III - Preencher'!J140</f>
        <v>218.88</v>
      </c>
      <c r="J131" s="14">
        <f>'[1]TCE - ANEXO III - Preencher'!K140</f>
        <v>0</v>
      </c>
      <c r="K131" s="15">
        <f>'[1]TCE - ANEXO III - Preencher'!L140</f>
        <v>235.96</v>
      </c>
      <c r="L131" s="15">
        <f>'[1]TCE - ANEXO III - Preencher'!M140</f>
        <v>7.06</v>
      </c>
      <c r="M131" s="15">
        <f t="shared" si="7"/>
        <v>228.9</v>
      </c>
      <c r="N131" s="15">
        <f>'[1]TCE - ANEXO III - Preencher'!O140</f>
        <v>3.52</v>
      </c>
      <c r="O131" s="15">
        <f>'[1]TCE - ANEXO III - Preencher'!P140</f>
        <v>0</v>
      </c>
      <c r="P131" s="16">
        <f t="shared" si="8"/>
        <v>3.52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1708.02</v>
      </c>
      <c r="Y131" s="15">
        <f>'[1]TCE - ANEXO III - Preencher'!Z140</f>
        <v>0</v>
      </c>
      <c r="Z131" s="16">
        <f t="shared" si="11"/>
        <v>1708.02</v>
      </c>
      <c r="AA131" s="17" t="str">
        <f>IF('[1]TCE - ANEXO III - Preencher'!AB140="","",'[1]TCE - ANEXO III - Preencher'!AB140)</f>
        <v>ABONO ASSIST FINANC PARC 08/2024</v>
      </c>
      <c r="AB131" s="15">
        <f t="shared" ref="AB131:AB194" si="12">H131+I131+J131+M131+P131+S131+V131+Z131</f>
        <v>2159.3199999999997</v>
      </c>
    </row>
    <row r="132" spans="1:28" x14ac:dyDescent="0.2">
      <c r="A132" s="8">
        <f>IFERROR(VLOOKUP(B132,'[1]DADOS (OCULTAR)'!$Q$3:$S$136,3,0),"")</f>
        <v>9767633000528</v>
      </c>
      <c r="B132" s="9" t="str">
        <f>'[1]TCE - ANEXO III - Preencher'!C141</f>
        <v>UPA NOVA DESCOBERTA - CG Nº 008/2022</v>
      </c>
      <c r="C132" s="10"/>
      <c r="D132" s="11" t="str">
        <f>'[1]TCE - ANEXO III - Preencher'!E141</f>
        <v>MAISA VANESSA DOS SANTOS CORREIA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>
        <f>'[1]TCE - ANEXO III - Preencher'!G141</f>
        <v>322205</v>
      </c>
      <c r="G132" s="13">
        <f>IF('[1]TCE - ANEXO III - Preencher'!H141="","",'[1]TCE - ANEXO III - Preencher'!H141)</f>
        <v>45536</v>
      </c>
      <c r="H132" s="14">
        <f>'[1]TCE - ANEXO III - Preencher'!I141</f>
        <v>0</v>
      </c>
      <c r="I132" s="14">
        <f>'[1]TCE - ANEXO III - Preencher'!J141</f>
        <v>243.84</v>
      </c>
      <c r="J132" s="14">
        <f>'[1]TCE - ANEXO III - Preencher'!K141</f>
        <v>0</v>
      </c>
      <c r="K132" s="15">
        <f>'[1]TCE - ANEXO III - Preencher'!L141</f>
        <v>235.96</v>
      </c>
      <c r="L132" s="15">
        <f>'[1]TCE - ANEXO III - Preencher'!M141</f>
        <v>7.06</v>
      </c>
      <c r="M132" s="15">
        <f t="shared" ref="M132:M195" si="13">K132-L132</f>
        <v>228.9</v>
      </c>
      <c r="N132" s="15">
        <f>'[1]TCE - ANEXO III - Preencher'!O141</f>
        <v>3.52</v>
      </c>
      <c r="O132" s="15">
        <f>'[1]TCE - ANEXO III - Preencher'!P141</f>
        <v>0</v>
      </c>
      <c r="P132" s="16">
        <f t="shared" ref="P132:P195" si="14">N132-O132</f>
        <v>3.52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1855.02</v>
      </c>
      <c r="Y132" s="15">
        <f>'[1]TCE - ANEXO III - Preencher'!Z141</f>
        <v>0</v>
      </c>
      <c r="Z132" s="16">
        <f t="shared" ref="Z132:Z195" si="17">X132-Y132</f>
        <v>1855.02</v>
      </c>
      <c r="AA132" s="17" t="str">
        <f>IF('[1]TCE - ANEXO III - Preencher'!AB141="","",'[1]TCE - ANEXO III - Preencher'!AB141)</f>
        <v>ABONO ASSIST FINANC PARC 08/2024</v>
      </c>
      <c r="AB132" s="15">
        <f t="shared" si="12"/>
        <v>2331.2799999999997</v>
      </c>
    </row>
    <row r="133" spans="1:28" x14ac:dyDescent="0.2">
      <c r="A133" s="8">
        <f>IFERROR(VLOOKUP(B133,'[1]DADOS (OCULTAR)'!$Q$3:$S$136,3,0),"")</f>
        <v>9767633000528</v>
      </c>
      <c r="B133" s="9" t="str">
        <f>'[1]TCE - ANEXO III - Preencher'!C142</f>
        <v>UPA NOVA DESCOBERTA - CG Nº 008/2022</v>
      </c>
      <c r="C133" s="10"/>
      <c r="D133" s="11" t="str">
        <f>'[1]TCE - ANEXO III - Preencher'!E142</f>
        <v xml:space="preserve">MANOEL MESSIAS PEREIRA DE ALBUQUERQUE 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>
        <f>'[1]TCE - ANEXO III - Preencher'!G142</f>
        <v>322205</v>
      </c>
      <c r="G133" s="13">
        <f>IF('[1]TCE - ANEXO III - Preencher'!H142="","",'[1]TCE - ANEXO III - Preencher'!H142)</f>
        <v>45536</v>
      </c>
      <c r="H133" s="14">
        <f>'[1]TCE - ANEXO III - Preencher'!I142</f>
        <v>0</v>
      </c>
      <c r="I133" s="14">
        <f>'[1]TCE - ANEXO III - Preencher'!J142</f>
        <v>262.14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3.52</v>
      </c>
      <c r="O133" s="15">
        <f>'[1]TCE - ANEXO III - Preencher'!P142</f>
        <v>0</v>
      </c>
      <c r="P133" s="16">
        <f t="shared" si="14"/>
        <v>3.52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1855.02</v>
      </c>
      <c r="Y133" s="15">
        <f>'[1]TCE - ANEXO III - Preencher'!Z142</f>
        <v>0</v>
      </c>
      <c r="Z133" s="16">
        <f t="shared" si="17"/>
        <v>1855.02</v>
      </c>
      <c r="AA133" s="17" t="str">
        <f>IF('[1]TCE - ANEXO III - Preencher'!AB142="","",'[1]TCE - ANEXO III - Preencher'!AB142)</f>
        <v>ABONO ASSIST FINANC PARC 08/2024</v>
      </c>
      <c r="AB133" s="15">
        <f t="shared" si="12"/>
        <v>2120.6799999999998</v>
      </c>
    </row>
    <row r="134" spans="1:28" x14ac:dyDescent="0.2">
      <c r="A134" s="8">
        <f>IFERROR(VLOOKUP(B134,'[1]DADOS (OCULTAR)'!$Q$3:$S$136,3,0),"")</f>
        <v>9767633000528</v>
      </c>
      <c r="B134" s="9" t="str">
        <f>'[1]TCE - ANEXO III - Preencher'!C143</f>
        <v>UPA NOVA DESCOBERTA - CG Nº 008/2022</v>
      </c>
      <c r="C134" s="10"/>
      <c r="D134" s="11" t="str">
        <f>'[1]TCE - ANEXO III - Preencher'!E143</f>
        <v>MANUELA DE MELO RIBEIRO PARANHOS AGRA</v>
      </c>
      <c r="E134" s="9" t="str">
        <f>IF('[1]TCE - ANEXO III - Preencher'!F143="4 - Assistência Odontológica","2 - Outros Profissionais da Saúde",'[1]TCE - ANEXO III - Preencher'!F143)</f>
        <v>1 - Médico</v>
      </c>
      <c r="F134" s="12">
        <f>'[1]TCE - ANEXO III - Preencher'!G143</f>
        <v>225125</v>
      </c>
      <c r="G134" s="13">
        <f>IF('[1]TCE - ANEXO III - Preencher'!H143="","",'[1]TCE - ANEXO III - Preencher'!H143)</f>
        <v>45536</v>
      </c>
      <c r="H134" s="14">
        <f>'[1]TCE - ANEXO III - Preencher'!I143</f>
        <v>0</v>
      </c>
      <c r="I134" s="14">
        <f>'[1]TCE - ANEXO III - Preencher'!J143</f>
        <v>529.34</v>
      </c>
      <c r="J134" s="14">
        <f>'[1]TCE - ANEXO III - Preencher'!K143</f>
        <v>0</v>
      </c>
      <c r="K134" s="15">
        <f>'[1]TCE - ANEXO III - Preencher'!L143</f>
        <v>235.96</v>
      </c>
      <c r="L134" s="15">
        <f>'[1]TCE - ANEXO III - Preencher'!M143</f>
        <v>7.06</v>
      </c>
      <c r="M134" s="15">
        <f t="shared" si="13"/>
        <v>228.9</v>
      </c>
      <c r="N134" s="15">
        <f>'[1]TCE - ANEXO III - Preencher'!O143</f>
        <v>3.52</v>
      </c>
      <c r="O134" s="15">
        <f>'[1]TCE - ANEXO III - Preencher'!P143</f>
        <v>0</v>
      </c>
      <c r="P134" s="16">
        <f t="shared" si="14"/>
        <v>3.52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761.76</v>
      </c>
    </row>
    <row r="135" spans="1:28" x14ac:dyDescent="0.2">
      <c r="A135" s="8">
        <f>IFERROR(VLOOKUP(B135,'[1]DADOS (OCULTAR)'!$Q$3:$S$136,3,0),"")</f>
        <v>9767633000528</v>
      </c>
      <c r="B135" s="9" t="str">
        <f>'[1]TCE - ANEXO III - Preencher'!C144</f>
        <v>UPA NOVA DESCOBERTA - CG Nº 008/2022</v>
      </c>
      <c r="C135" s="10"/>
      <c r="D135" s="11" t="str">
        <f>'[1]TCE - ANEXO III - Preencher'!E144</f>
        <v>MARCELINO JOSE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>
        <f>'[1]TCE - ANEXO III - Preencher'!G144</f>
        <v>322205</v>
      </c>
      <c r="G135" s="13">
        <f>IF('[1]TCE - ANEXO III - Preencher'!H144="","",'[1]TCE - ANEXO III - Preencher'!H144)</f>
        <v>45536</v>
      </c>
      <c r="H135" s="14">
        <f>'[1]TCE - ANEXO III - Preencher'!I144</f>
        <v>0</v>
      </c>
      <c r="I135" s="14">
        <f>'[1]TCE - ANEXO III - Preencher'!J144</f>
        <v>218.88</v>
      </c>
      <c r="J135" s="14">
        <f>'[1]TCE - ANEXO III - Preencher'!K144</f>
        <v>0</v>
      </c>
      <c r="K135" s="15">
        <f>'[1]TCE - ANEXO III - Preencher'!L144</f>
        <v>235.96</v>
      </c>
      <c r="L135" s="15">
        <f>'[1]TCE - ANEXO III - Preencher'!M144</f>
        <v>7.06</v>
      </c>
      <c r="M135" s="15">
        <f t="shared" si="13"/>
        <v>228.9</v>
      </c>
      <c r="N135" s="15">
        <f>'[1]TCE - ANEXO III - Preencher'!O144</f>
        <v>3.52</v>
      </c>
      <c r="O135" s="15">
        <f>'[1]TCE - ANEXO III - Preencher'!P144</f>
        <v>0</v>
      </c>
      <c r="P135" s="16">
        <f t="shared" si="14"/>
        <v>3.52</v>
      </c>
      <c r="Q135" s="15">
        <f>'[1]TCE - ANEXO III - Preencher'!R144</f>
        <v>229.6</v>
      </c>
      <c r="R135" s="15">
        <f>'[1]TCE - ANEXO III - Preencher'!S144</f>
        <v>88.2</v>
      </c>
      <c r="S135" s="16">
        <f t="shared" si="15"/>
        <v>141.39999999999998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1708.02</v>
      </c>
      <c r="Y135" s="15">
        <f>'[1]TCE - ANEXO III - Preencher'!Z144</f>
        <v>0</v>
      </c>
      <c r="Z135" s="16">
        <f t="shared" si="17"/>
        <v>1708.02</v>
      </c>
      <c r="AA135" s="17" t="str">
        <f>IF('[1]TCE - ANEXO III - Preencher'!AB144="","",'[1]TCE - ANEXO III - Preencher'!AB144)</f>
        <v>ABONO ASSIST FINANC PARC 08/2024</v>
      </c>
      <c r="AB135" s="15">
        <f t="shared" si="12"/>
        <v>2300.7199999999998</v>
      </c>
    </row>
    <row r="136" spans="1:28" x14ac:dyDescent="0.2">
      <c r="A136" s="8">
        <f>IFERROR(VLOOKUP(B136,'[1]DADOS (OCULTAR)'!$Q$3:$S$136,3,0),"")</f>
        <v>9767633000528</v>
      </c>
      <c r="B136" s="9" t="str">
        <f>'[1]TCE - ANEXO III - Preencher'!C145</f>
        <v>UPA NOVA DESCOBERTA - CG Nº 008/2022</v>
      </c>
      <c r="C136" s="10"/>
      <c r="D136" s="11" t="str">
        <f>'[1]TCE - ANEXO III - Preencher'!E145</f>
        <v>MARCELO ANDRADE DE OLIVEIRA</v>
      </c>
      <c r="E136" s="9" t="str">
        <f>IF('[1]TCE - ANEXO III - Preencher'!F145="4 - Assistência Odontológica","2 - Outros Profissionais da Saúde",'[1]TCE - ANEXO III - Preencher'!F145)</f>
        <v>1 - Médico</v>
      </c>
      <c r="F136" s="12">
        <f>'[1]TCE - ANEXO III - Preencher'!G145</f>
        <v>225124</v>
      </c>
      <c r="G136" s="13">
        <f>IF('[1]TCE - ANEXO III - Preencher'!H145="","",'[1]TCE - ANEXO III - Preencher'!H145)</f>
        <v>45536</v>
      </c>
      <c r="H136" s="14">
        <f>'[1]TCE - ANEXO III - Preencher'!I145</f>
        <v>0</v>
      </c>
      <c r="I136" s="14">
        <f>'[1]TCE - ANEXO III - Preencher'!J145</f>
        <v>1083.48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3.52</v>
      </c>
      <c r="O136" s="15">
        <f>'[1]TCE - ANEXO III - Preencher'!P145</f>
        <v>0</v>
      </c>
      <c r="P136" s="16">
        <f t="shared" si="14"/>
        <v>3.52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1087</v>
      </c>
    </row>
    <row r="137" spans="1:28" x14ac:dyDescent="0.2">
      <c r="A137" s="8">
        <f>IFERROR(VLOOKUP(B137,'[1]DADOS (OCULTAR)'!$Q$3:$S$136,3,0),"")</f>
        <v>9767633000528</v>
      </c>
      <c r="B137" s="9" t="str">
        <f>'[1]TCE - ANEXO III - Preencher'!C146</f>
        <v>UPA NOVA DESCOBERTA - CG Nº 008/2022</v>
      </c>
      <c r="C137" s="10"/>
      <c r="D137" s="11" t="str">
        <f>'[1]TCE - ANEXO III - Preencher'!E146</f>
        <v>MARCOS ANTONIO PIRES VALADARES LUSTOSA</v>
      </c>
      <c r="E137" s="9" t="str">
        <f>IF('[1]TCE - ANEXO III - Preencher'!F146="4 - Assistência Odontológica","2 - Outros Profissionais da Saúde",'[1]TCE - ANEXO III - Preencher'!F146)</f>
        <v>1 - Médico</v>
      </c>
      <c r="F137" s="12">
        <f>'[1]TCE - ANEXO III - Preencher'!G146</f>
        <v>225125</v>
      </c>
      <c r="G137" s="13">
        <f>IF('[1]TCE - ANEXO III - Preencher'!H146="","",'[1]TCE - ANEXO III - Preencher'!H146)</f>
        <v>45536</v>
      </c>
      <c r="H137" s="14">
        <f>'[1]TCE - ANEXO III - Preencher'!I146</f>
        <v>0</v>
      </c>
      <c r="I137" s="14">
        <f>'[1]TCE - ANEXO III - Preencher'!J146</f>
        <v>1003.6</v>
      </c>
      <c r="J137" s="14">
        <f>'[1]TCE - ANEXO III - Preencher'!K146</f>
        <v>0</v>
      </c>
      <c r="K137" s="15">
        <f>'[1]TCE - ANEXO III - Preencher'!L146</f>
        <v>235.96</v>
      </c>
      <c r="L137" s="15">
        <f>'[1]TCE - ANEXO III - Preencher'!M146</f>
        <v>7.06</v>
      </c>
      <c r="M137" s="15">
        <f t="shared" si="13"/>
        <v>228.9</v>
      </c>
      <c r="N137" s="15">
        <f>'[1]TCE - ANEXO III - Preencher'!O146</f>
        <v>3.52</v>
      </c>
      <c r="O137" s="15">
        <f>'[1]TCE - ANEXO III - Preencher'!P146</f>
        <v>0</v>
      </c>
      <c r="P137" s="16">
        <f t="shared" si="14"/>
        <v>3.52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1236.02</v>
      </c>
    </row>
    <row r="138" spans="1:28" x14ac:dyDescent="0.2">
      <c r="A138" s="8">
        <f>IFERROR(VLOOKUP(B138,'[1]DADOS (OCULTAR)'!$Q$3:$S$136,3,0),"")</f>
        <v>9767633000528</v>
      </c>
      <c r="B138" s="9" t="str">
        <f>'[1]TCE - ANEXO III - Preencher'!C147</f>
        <v>UPA NOVA DESCOBERTA - CG Nº 008/2022</v>
      </c>
      <c r="C138" s="10"/>
      <c r="D138" s="11" t="str">
        <f>'[1]TCE - ANEXO III - Preencher'!E147</f>
        <v>MARCOS SOARES PEREIRA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>
        <f>'[1]TCE - ANEXO III - Preencher'!G147</f>
        <v>782320</v>
      </c>
      <c r="G138" s="13">
        <f>IF('[1]TCE - ANEXO III - Preencher'!H147="","",'[1]TCE - ANEXO III - Preencher'!H147)</f>
        <v>45536</v>
      </c>
      <c r="H138" s="14">
        <f>'[1]TCE - ANEXO III - Preencher'!I147</f>
        <v>0</v>
      </c>
      <c r="I138" s="14">
        <f>'[1]TCE - ANEXO III - Preencher'!J147</f>
        <v>299.93</v>
      </c>
      <c r="J138" s="14">
        <f>'[1]TCE - ANEXO III - Preencher'!K147</f>
        <v>0</v>
      </c>
      <c r="K138" s="15">
        <f>'[1]TCE - ANEXO III - Preencher'!L147</f>
        <v>235.96</v>
      </c>
      <c r="L138" s="15">
        <f>'[1]TCE - ANEXO III - Preencher'!M147</f>
        <v>7.06</v>
      </c>
      <c r="M138" s="15">
        <f t="shared" si="13"/>
        <v>228.9</v>
      </c>
      <c r="N138" s="15">
        <f>'[1]TCE - ANEXO III - Preencher'!O147</f>
        <v>3.52</v>
      </c>
      <c r="O138" s="15">
        <f>'[1]TCE - ANEXO III - Preencher'!P147</f>
        <v>0</v>
      </c>
      <c r="P138" s="16">
        <f t="shared" si="14"/>
        <v>3.52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532.35</v>
      </c>
    </row>
    <row r="139" spans="1:28" x14ac:dyDescent="0.2">
      <c r="A139" s="8">
        <f>IFERROR(VLOOKUP(B139,'[1]DADOS (OCULTAR)'!$Q$3:$S$136,3,0),"")</f>
        <v>9767633000528</v>
      </c>
      <c r="B139" s="9" t="str">
        <f>'[1]TCE - ANEXO III - Preencher'!C148</f>
        <v>UPA NOVA DESCOBERTA - CG Nº 008/2022</v>
      </c>
      <c r="C139" s="10"/>
      <c r="D139" s="11" t="str">
        <f>'[1]TCE - ANEXO III - Preencher'!E148</f>
        <v>MARIA CAROLINA  AGRA DE OLIVEIRA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>
        <f>'[1]TCE - ANEXO III - Preencher'!G148</f>
        <v>223505</v>
      </c>
      <c r="G139" s="13">
        <f>IF('[1]TCE - ANEXO III - Preencher'!H148="","",'[1]TCE - ANEXO III - Preencher'!H148)</f>
        <v>45536</v>
      </c>
      <c r="H139" s="14">
        <f>'[1]TCE - ANEXO III - Preencher'!I148</f>
        <v>0</v>
      </c>
      <c r="I139" s="14">
        <f>'[1]TCE - ANEXO III - Preencher'!J148</f>
        <v>171.31</v>
      </c>
      <c r="J139" s="14">
        <f>'[1]TCE - ANEXO III - Preencher'!K148</f>
        <v>0</v>
      </c>
      <c r="K139" s="15">
        <f>'[1]TCE - ANEXO III - Preencher'!L148</f>
        <v>235.96</v>
      </c>
      <c r="L139" s="15">
        <f>'[1]TCE - ANEXO III - Preencher'!M148</f>
        <v>2.79</v>
      </c>
      <c r="M139" s="15">
        <f t="shared" si="13"/>
        <v>233.17000000000002</v>
      </c>
      <c r="N139" s="15">
        <f>'[1]TCE - ANEXO III - Preencher'!O148</f>
        <v>3.52</v>
      </c>
      <c r="O139" s="15">
        <f>'[1]TCE - ANEXO III - Preencher'!P148</f>
        <v>0</v>
      </c>
      <c r="P139" s="16">
        <f t="shared" si="14"/>
        <v>3.52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2459.15</v>
      </c>
      <c r="Y139" s="15">
        <f>'[1]TCE - ANEXO III - Preencher'!Z148</f>
        <v>0</v>
      </c>
      <c r="Z139" s="16">
        <f t="shared" si="17"/>
        <v>2459.15</v>
      </c>
      <c r="AA139" s="17" t="str">
        <f>IF('[1]TCE - ANEXO III - Preencher'!AB148="","",'[1]TCE - ANEXO III - Preencher'!AB148)</f>
        <v>ABONO ASSIST FINANC PARC 08/2024</v>
      </c>
      <c r="AB139" s="15">
        <f t="shared" si="12"/>
        <v>2867.15</v>
      </c>
    </row>
    <row r="140" spans="1:28" x14ac:dyDescent="0.2">
      <c r="A140" s="8">
        <f>IFERROR(VLOOKUP(B140,'[1]DADOS (OCULTAR)'!$Q$3:$S$136,3,0),"")</f>
        <v>9767633000528</v>
      </c>
      <c r="B140" s="9" t="str">
        <f>'[1]TCE - ANEXO III - Preencher'!C149</f>
        <v>UPA NOVA DESCOBERTA - CG Nº 008/2022</v>
      </c>
      <c r="C140" s="10"/>
      <c r="D140" s="11" t="str">
        <f>'[1]TCE - ANEXO III - Preencher'!E149</f>
        <v>MARIA CLAUDIA FERREIRA CAVALCANTI SANTOS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>
        <f>'[1]TCE - ANEXO III - Preencher'!G149</f>
        <v>223208</v>
      </c>
      <c r="G140" s="13">
        <f>IF('[1]TCE - ANEXO III - Preencher'!H149="","",'[1]TCE - ANEXO III - Preencher'!H149)</f>
        <v>45536</v>
      </c>
      <c r="H140" s="14">
        <f>'[1]TCE - ANEXO III - Preencher'!I149</f>
        <v>0</v>
      </c>
      <c r="I140" s="14">
        <f>'[1]TCE - ANEXO III - Preencher'!J149</f>
        <v>412.77</v>
      </c>
      <c r="J140" s="14">
        <f>'[1]TCE - ANEXO III - Preencher'!K149</f>
        <v>0</v>
      </c>
      <c r="K140" s="15">
        <f>'[1]TCE - ANEXO III - Preencher'!L149</f>
        <v>235.96</v>
      </c>
      <c r="L140" s="15">
        <f>'[1]TCE - ANEXO III - Preencher'!M149</f>
        <v>7.06</v>
      </c>
      <c r="M140" s="15">
        <f t="shared" si="13"/>
        <v>228.9</v>
      </c>
      <c r="N140" s="15">
        <f>'[1]TCE - ANEXO III - Preencher'!O149</f>
        <v>3.52</v>
      </c>
      <c r="O140" s="15">
        <f>'[1]TCE - ANEXO III - Preencher'!P149</f>
        <v>0</v>
      </c>
      <c r="P140" s="16">
        <f t="shared" si="14"/>
        <v>3.52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645.18999999999994</v>
      </c>
    </row>
    <row r="141" spans="1:28" x14ac:dyDescent="0.2">
      <c r="A141" s="8">
        <f>IFERROR(VLOOKUP(B141,'[1]DADOS (OCULTAR)'!$Q$3:$S$136,3,0),"")</f>
        <v>9767633000528</v>
      </c>
      <c r="B141" s="9" t="str">
        <f>'[1]TCE - ANEXO III - Preencher'!C150</f>
        <v>UPA NOVA DESCOBERTA - CG Nº 008/2022</v>
      </c>
      <c r="C141" s="10"/>
      <c r="D141" s="11" t="str">
        <f>'[1]TCE - ANEXO III - Preencher'!E150</f>
        <v>MARIA DANIELLE DE SENA LORENA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>
        <f>'[1]TCE - ANEXO III - Preencher'!G150</f>
        <v>223208</v>
      </c>
      <c r="G141" s="13">
        <f>IF('[1]TCE - ANEXO III - Preencher'!H150="","",'[1]TCE - ANEXO III - Preencher'!H150)</f>
        <v>45536</v>
      </c>
      <c r="H141" s="14">
        <f>'[1]TCE - ANEXO III - Preencher'!I150</f>
        <v>0</v>
      </c>
      <c r="I141" s="14">
        <f>'[1]TCE - ANEXO III - Preencher'!J150</f>
        <v>412.77</v>
      </c>
      <c r="J141" s="14">
        <f>'[1]TCE - ANEXO III - Preencher'!K150</f>
        <v>0</v>
      </c>
      <c r="K141" s="15">
        <f>'[1]TCE - ANEXO III - Preencher'!L150</f>
        <v>235.96</v>
      </c>
      <c r="L141" s="15">
        <f>'[1]TCE - ANEXO III - Preencher'!M150</f>
        <v>7.06</v>
      </c>
      <c r="M141" s="15">
        <f t="shared" si="13"/>
        <v>228.9</v>
      </c>
      <c r="N141" s="15">
        <f>'[1]TCE - ANEXO III - Preencher'!O150</f>
        <v>3.52</v>
      </c>
      <c r="O141" s="15">
        <f>'[1]TCE - ANEXO III - Preencher'!P150</f>
        <v>0</v>
      </c>
      <c r="P141" s="16">
        <f t="shared" si="14"/>
        <v>3.52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645.18999999999994</v>
      </c>
    </row>
    <row r="142" spans="1:28" x14ac:dyDescent="0.2">
      <c r="A142" s="8">
        <f>IFERROR(VLOOKUP(B142,'[1]DADOS (OCULTAR)'!$Q$3:$S$136,3,0),"")</f>
        <v>9767633000528</v>
      </c>
      <c r="B142" s="9" t="str">
        <f>'[1]TCE - ANEXO III - Preencher'!C151</f>
        <v>UPA NOVA DESCOBERTA - CG Nº 008/2022</v>
      </c>
      <c r="C142" s="10"/>
      <c r="D142" s="11" t="str">
        <f>'[1]TCE - ANEXO III - Preencher'!E151</f>
        <v>MARIA DAS NEVES DA SILVA BARROS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>
        <f>'[1]TCE - ANEXO III - Preencher'!G151</f>
        <v>322205</v>
      </c>
      <c r="G142" s="13">
        <f>IF('[1]TCE - ANEXO III - Preencher'!H151="","",'[1]TCE - ANEXO III - Preencher'!H151)</f>
        <v>45536</v>
      </c>
      <c r="H142" s="14">
        <f>'[1]TCE - ANEXO III - Preencher'!I151</f>
        <v>0</v>
      </c>
      <c r="I142" s="14">
        <f>'[1]TCE - ANEXO III - Preencher'!J151</f>
        <v>243.84</v>
      </c>
      <c r="J142" s="14">
        <f>'[1]TCE - ANEXO III - Preencher'!K151</f>
        <v>0</v>
      </c>
      <c r="K142" s="15">
        <f>'[1]TCE - ANEXO III - Preencher'!L151</f>
        <v>235.96</v>
      </c>
      <c r="L142" s="15">
        <f>'[1]TCE - ANEXO III - Preencher'!M151</f>
        <v>7.06</v>
      </c>
      <c r="M142" s="15">
        <f t="shared" si="13"/>
        <v>228.9</v>
      </c>
      <c r="N142" s="15">
        <f>'[1]TCE - ANEXO III - Preencher'!O151</f>
        <v>3.52</v>
      </c>
      <c r="O142" s="15">
        <f>'[1]TCE - ANEXO III - Preencher'!P151</f>
        <v>0</v>
      </c>
      <c r="P142" s="16">
        <f t="shared" si="14"/>
        <v>3.52</v>
      </c>
      <c r="Q142" s="15">
        <f>'[1]TCE - ANEXO III - Preencher'!R151</f>
        <v>0</v>
      </c>
      <c r="R142" s="15">
        <f>'[1]TCE - ANEXO III - Preencher'!S151</f>
        <v>88.2</v>
      </c>
      <c r="S142" s="16">
        <f t="shared" si="15"/>
        <v>-88.2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1781.52</v>
      </c>
      <c r="Y142" s="15">
        <f>'[1]TCE - ANEXO III - Preencher'!Z151</f>
        <v>0</v>
      </c>
      <c r="Z142" s="16">
        <f t="shared" si="17"/>
        <v>1781.52</v>
      </c>
      <c r="AA142" s="17" t="str">
        <f>IF('[1]TCE - ANEXO III - Preencher'!AB151="","",'[1]TCE - ANEXO III - Preencher'!AB151)</f>
        <v>ABONO ASSIST FINANC PARC 08/2024</v>
      </c>
      <c r="AB142" s="15">
        <f t="shared" si="12"/>
        <v>2169.58</v>
      </c>
    </row>
    <row r="143" spans="1:28" x14ac:dyDescent="0.2">
      <c r="A143" s="8">
        <f>IFERROR(VLOOKUP(B143,'[1]DADOS (OCULTAR)'!$Q$3:$S$136,3,0),"")</f>
        <v>9767633000528</v>
      </c>
      <c r="B143" s="9" t="str">
        <f>'[1]TCE - ANEXO III - Preencher'!C152</f>
        <v>UPA NOVA DESCOBERTA - CG Nº 008/2022</v>
      </c>
      <c r="C143" s="10"/>
      <c r="D143" s="11" t="str">
        <f>'[1]TCE - ANEXO III - Preencher'!E152</f>
        <v>MARIA DE LOURDES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>
        <f>'[1]TCE - ANEXO III - Preencher'!G152</f>
        <v>322205</v>
      </c>
      <c r="G143" s="13">
        <f>IF('[1]TCE - ANEXO III - Preencher'!H152="","",'[1]TCE - ANEXO III - Preencher'!H152)</f>
        <v>45536</v>
      </c>
      <c r="H143" s="14">
        <f>'[1]TCE - ANEXO III - Preencher'!I152</f>
        <v>0</v>
      </c>
      <c r="I143" s="14">
        <f>'[1]TCE - ANEXO III - Preencher'!J152</f>
        <v>208.75</v>
      </c>
      <c r="J143" s="14">
        <f>'[1]TCE - ANEXO III - Preencher'!K152</f>
        <v>0</v>
      </c>
      <c r="K143" s="15">
        <f>'[1]TCE - ANEXO III - Preencher'!L152</f>
        <v>235.96</v>
      </c>
      <c r="L143" s="15">
        <f>'[1]TCE - ANEXO III - Preencher'!M152</f>
        <v>7.06</v>
      </c>
      <c r="M143" s="15">
        <f t="shared" si="13"/>
        <v>228.9</v>
      </c>
      <c r="N143" s="15">
        <f>'[1]TCE - ANEXO III - Preencher'!O152</f>
        <v>3.52</v>
      </c>
      <c r="O143" s="15">
        <f>'[1]TCE - ANEXO III - Preencher'!P152</f>
        <v>0</v>
      </c>
      <c r="P143" s="16">
        <f t="shared" si="14"/>
        <v>3.52</v>
      </c>
      <c r="Q143" s="15">
        <f>'[1]TCE - ANEXO III - Preencher'!R152</f>
        <v>229.6</v>
      </c>
      <c r="R143" s="15">
        <f>'[1]TCE - ANEXO III - Preencher'!S152</f>
        <v>88.2</v>
      </c>
      <c r="S143" s="16">
        <f t="shared" si="15"/>
        <v>141.39999999999998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1708.02</v>
      </c>
      <c r="Y143" s="15">
        <f>'[1]TCE - ANEXO III - Preencher'!Z152</f>
        <v>0</v>
      </c>
      <c r="Z143" s="16">
        <f t="shared" si="17"/>
        <v>1708.02</v>
      </c>
      <c r="AA143" s="17" t="str">
        <f>IF('[1]TCE - ANEXO III - Preencher'!AB152="","",'[1]TCE - ANEXO III - Preencher'!AB152)</f>
        <v>ABONO ASSIST FINANC PARC 08/2024</v>
      </c>
      <c r="AB143" s="15">
        <f t="shared" si="12"/>
        <v>2290.59</v>
      </c>
    </row>
    <row r="144" spans="1:28" x14ac:dyDescent="0.2">
      <c r="A144" s="8">
        <f>IFERROR(VLOOKUP(B144,'[1]DADOS (OCULTAR)'!$Q$3:$S$136,3,0),"")</f>
        <v>9767633000528</v>
      </c>
      <c r="B144" s="9" t="str">
        <f>'[1]TCE - ANEXO III - Preencher'!C153</f>
        <v>UPA NOVA DESCOBERTA - CG Nº 008/2022</v>
      </c>
      <c r="C144" s="10"/>
      <c r="D144" s="11" t="str">
        <f>'[1]TCE - ANEXO III - Preencher'!E153</f>
        <v>MARIA DO CARMO DA SILVA MELO JERONIMO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>
        <f>'[1]TCE - ANEXO III - Preencher'!G153</f>
        <v>322205</v>
      </c>
      <c r="G144" s="13">
        <f>IF('[1]TCE - ANEXO III - Preencher'!H153="","",'[1]TCE - ANEXO III - Preencher'!H153)</f>
        <v>45536</v>
      </c>
      <c r="H144" s="14">
        <f>'[1]TCE - ANEXO III - Preencher'!I153</f>
        <v>0</v>
      </c>
      <c r="I144" s="14">
        <f>'[1]TCE - ANEXO III - Preencher'!J153</f>
        <v>250.9</v>
      </c>
      <c r="J144" s="14">
        <f>'[1]TCE - ANEXO III - Preencher'!K153</f>
        <v>0</v>
      </c>
      <c r="K144" s="15">
        <f>'[1]TCE - ANEXO III - Preencher'!L153</f>
        <v>235.96</v>
      </c>
      <c r="L144" s="15">
        <f>'[1]TCE - ANEXO III - Preencher'!M153</f>
        <v>7.06</v>
      </c>
      <c r="M144" s="15">
        <f t="shared" si="13"/>
        <v>228.9</v>
      </c>
      <c r="N144" s="15">
        <f>'[1]TCE - ANEXO III - Preencher'!O153</f>
        <v>3.52</v>
      </c>
      <c r="O144" s="15">
        <f>'[1]TCE - ANEXO III - Preencher'!P153</f>
        <v>0</v>
      </c>
      <c r="P144" s="16">
        <f t="shared" si="14"/>
        <v>3.52</v>
      </c>
      <c r="Q144" s="15">
        <f>'[1]TCE - ANEXO III - Preencher'!R153</f>
        <v>229.6</v>
      </c>
      <c r="R144" s="15">
        <f>'[1]TCE - ANEXO III - Preencher'!S153</f>
        <v>88.2</v>
      </c>
      <c r="S144" s="16">
        <f t="shared" si="15"/>
        <v>141.39999999999998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1708.02</v>
      </c>
      <c r="Y144" s="15">
        <f>'[1]TCE - ANEXO III - Preencher'!Z153</f>
        <v>0</v>
      </c>
      <c r="Z144" s="16">
        <f t="shared" si="17"/>
        <v>1708.02</v>
      </c>
      <c r="AA144" s="17" t="str">
        <f>IF('[1]TCE - ANEXO III - Preencher'!AB153="","",'[1]TCE - ANEXO III - Preencher'!AB153)</f>
        <v>ABONO ASSIST FINANC PARC 08/2024</v>
      </c>
      <c r="AB144" s="15">
        <f t="shared" si="12"/>
        <v>2332.7399999999998</v>
      </c>
    </row>
    <row r="145" spans="1:28" x14ac:dyDescent="0.2">
      <c r="A145" s="8">
        <f>IFERROR(VLOOKUP(B145,'[1]DADOS (OCULTAR)'!$Q$3:$S$136,3,0),"")</f>
        <v>9767633000528</v>
      </c>
      <c r="B145" s="9" t="str">
        <f>'[1]TCE - ANEXO III - Preencher'!C154</f>
        <v>UPA NOVA DESCOBERTA - CG Nº 008/2022</v>
      </c>
      <c r="C145" s="10"/>
      <c r="D145" s="11" t="str">
        <f>'[1]TCE - ANEXO III - Preencher'!E154</f>
        <v>MARIA DO CARMO SOUZA DO NASCIMENTO FILHA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>
        <f>'[1]TCE - ANEXO III - Preencher'!G154</f>
        <v>322205</v>
      </c>
      <c r="G145" s="13">
        <f>IF('[1]TCE - ANEXO III - Preencher'!H154="","",'[1]TCE - ANEXO III - Preencher'!H154)</f>
        <v>45536</v>
      </c>
      <c r="H145" s="14">
        <f>'[1]TCE - ANEXO III - Preencher'!I154</f>
        <v>0</v>
      </c>
      <c r="I145" s="14">
        <f>'[1]TCE - ANEXO III - Preencher'!J154</f>
        <v>269.32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3.52</v>
      </c>
      <c r="O145" s="15">
        <f>'[1]TCE - ANEXO III - Preencher'!P154</f>
        <v>0</v>
      </c>
      <c r="P145" s="16">
        <f t="shared" si="14"/>
        <v>3.52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1708.02</v>
      </c>
      <c r="Y145" s="15">
        <f>'[1]TCE - ANEXO III - Preencher'!Z154</f>
        <v>0</v>
      </c>
      <c r="Z145" s="16">
        <f t="shared" si="17"/>
        <v>1708.02</v>
      </c>
      <c r="AA145" s="17" t="str">
        <f>IF('[1]TCE - ANEXO III - Preencher'!AB154="","",'[1]TCE - ANEXO III - Preencher'!AB154)</f>
        <v>ABONO ASSIST FINANC PARC 08/2024</v>
      </c>
      <c r="AB145" s="15">
        <f t="shared" si="12"/>
        <v>1980.86</v>
      </c>
    </row>
    <row r="146" spans="1:28" x14ac:dyDescent="0.2">
      <c r="A146" s="8">
        <f>IFERROR(VLOOKUP(B146,'[1]DADOS (OCULTAR)'!$Q$3:$S$136,3,0),"")</f>
        <v>9767633000528</v>
      </c>
      <c r="B146" s="9" t="str">
        <f>'[1]TCE - ANEXO III - Preencher'!C155</f>
        <v>UPA NOVA DESCOBERTA - CG Nº 008/2022</v>
      </c>
      <c r="C146" s="10"/>
      <c r="D146" s="11" t="str">
        <f>'[1]TCE - ANEXO III - Preencher'!E155</f>
        <v>MARIA EDUARDA MONTARROYOS SANTOS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>
        <f>'[1]TCE - ANEXO III - Preencher'!G155</f>
        <v>223505</v>
      </c>
      <c r="G146" s="13">
        <f>IF('[1]TCE - ANEXO III - Preencher'!H155="","",'[1]TCE - ANEXO III - Preencher'!H155)</f>
        <v>45536</v>
      </c>
      <c r="H146" s="14">
        <f>'[1]TCE - ANEXO III - Preencher'!I155</f>
        <v>0</v>
      </c>
      <c r="I146" s="14">
        <f>'[1]TCE - ANEXO III - Preencher'!J155</f>
        <v>268.17</v>
      </c>
      <c r="J146" s="14">
        <f>'[1]TCE - ANEXO III - Preencher'!K155</f>
        <v>0</v>
      </c>
      <c r="K146" s="15">
        <f>'[1]TCE - ANEXO III - Preencher'!L155</f>
        <v>235.96</v>
      </c>
      <c r="L146" s="15">
        <f>'[1]TCE - ANEXO III - Preencher'!M155</f>
        <v>3.59</v>
      </c>
      <c r="M146" s="15">
        <f t="shared" si="13"/>
        <v>232.37</v>
      </c>
      <c r="N146" s="15">
        <f>'[1]TCE - ANEXO III - Preencher'!O155</f>
        <v>3.52</v>
      </c>
      <c r="O146" s="15">
        <f>'[1]TCE - ANEXO III - Preencher'!P155</f>
        <v>0</v>
      </c>
      <c r="P146" s="16">
        <f t="shared" si="14"/>
        <v>3.52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1740.04</v>
      </c>
      <c r="Y146" s="15">
        <f>'[1]TCE - ANEXO III - Preencher'!Z155</f>
        <v>0</v>
      </c>
      <c r="Z146" s="16">
        <f t="shared" si="17"/>
        <v>1740.04</v>
      </c>
      <c r="AA146" s="17" t="str">
        <f>IF('[1]TCE - ANEXO III - Preencher'!AB155="","",'[1]TCE - ANEXO III - Preencher'!AB155)</f>
        <v>ABONO ASSIST FINANC PARC 08/2024</v>
      </c>
      <c r="AB146" s="15">
        <f t="shared" si="12"/>
        <v>2244.1</v>
      </c>
    </row>
    <row r="147" spans="1:28" x14ac:dyDescent="0.2">
      <c r="A147" s="8">
        <f>IFERROR(VLOOKUP(B147,'[1]DADOS (OCULTAR)'!$Q$3:$S$136,3,0),"")</f>
        <v>9767633000528</v>
      </c>
      <c r="B147" s="9" t="str">
        <f>'[1]TCE - ANEXO III - Preencher'!C156</f>
        <v>UPA NOVA DESCOBERTA - CG Nº 008/2022</v>
      </c>
      <c r="C147" s="10"/>
      <c r="D147" s="11" t="str">
        <f>'[1]TCE - ANEXO III - Preencher'!E156</f>
        <v>MARIA EDUARDA SANTOS DA SILVA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>
        <f>'[1]TCE - ANEXO III - Preencher'!G156</f>
        <v>411005</v>
      </c>
      <c r="G147" s="13">
        <f>IF('[1]TCE - ANEXO III - Preencher'!H156="","",'[1]TCE - ANEXO III - Preencher'!H156)</f>
        <v>45536</v>
      </c>
      <c r="H147" s="14">
        <f>'[1]TCE - ANEXO III - Preencher'!I156</f>
        <v>0</v>
      </c>
      <c r="I147" s="14">
        <f>'[1]TCE - ANEXO III - Preencher'!J156</f>
        <v>79.599999999999994</v>
      </c>
      <c r="J147" s="14">
        <f>'[1]TCE - ANEXO III - Preencher'!K156</f>
        <v>0</v>
      </c>
      <c r="K147" s="15">
        <f>'[1]TCE - ANEXO III - Preencher'!L156</f>
        <v>235.96</v>
      </c>
      <c r="L147" s="15">
        <f>'[1]TCE - ANEXO III - Preencher'!M156</f>
        <v>7.06</v>
      </c>
      <c r="M147" s="15">
        <f t="shared" si="13"/>
        <v>228.9</v>
      </c>
      <c r="N147" s="15">
        <f>'[1]TCE - ANEXO III - Preencher'!O156</f>
        <v>3.52</v>
      </c>
      <c r="O147" s="15">
        <f>'[1]TCE - ANEXO III - Preencher'!P156</f>
        <v>0</v>
      </c>
      <c r="P147" s="16">
        <f t="shared" si="14"/>
        <v>3.52</v>
      </c>
      <c r="Q147" s="15">
        <f>'[1]TCE - ANEXO III - Preencher'!R156</f>
        <v>0</v>
      </c>
      <c r="R147" s="15">
        <f>'[1]TCE - ANEXO III - Preencher'!S156</f>
        <v>39.799999999999997</v>
      </c>
      <c r="S147" s="16">
        <f t="shared" si="15"/>
        <v>-39.799999999999997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272.21999999999997</v>
      </c>
    </row>
    <row r="148" spans="1:28" x14ac:dyDescent="0.2">
      <c r="A148" s="8">
        <f>IFERROR(VLOOKUP(B148,'[1]DADOS (OCULTAR)'!$Q$3:$S$136,3,0),"")</f>
        <v>9767633000528</v>
      </c>
      <c r="B148" s="9" t="str">
        <f>'[1]TCE - ANEXO III - Preencher'!C157</f>
        <v>UPA NOVA DESCOBERTA - CG Nº 008/2022</v>
      </c>
      <c r="C148" s="10"/>
      <c r="D148" s="11" t="str">
        <f>'[1]TCE - ANEXO III - Preencher'!E157</f>
        <v>MARIA LAURA ROCHA DE LIMA</v>
      </c>
      <c r="E148" s="9" t="str">
        <f>IF('[1]TCE - ANEXO III - Preencher'!F157="4 - Assistência Odontológica","2 - Outros Profissionais da Saúde",'[1]TCE - ANEXO III - Preencher'!F157)</f>
        <v>3 - Administrativo</v>
      </c>
      <c r="F148" s="12">
        <f>'[1]TCE - ANEXO III - Preencher'!G157</f>
        <v>422110</v>
      </c>
      <c r="G148" s="13">
        <f>IF('[1]TCE - ANEXO III - Preencher'!H157="","",'[1]TCE - ANEXO III - Preencher'!H157)</f>
        <v>45536</v>
      </c>
      <c r="H148" s="14">
        <f>'[1]TCE - ANEXO III - Preencher'!I157</f>
        <v>0</v>
      </c>
      <c r="I148" s="14">
        <f>'[1]TCE - ANEXO III - Preencher'!J157</f>
        <v>232.27</v>
      </c>
      <c r="J148" s="14">
        <f>'[1]TCE - ANEXO III - Preencher'!K157</f>
        <v>0</v>
      </c>
      <c r="K148" s="15">
        <f>'[1]TCE - ANEXO III - Preencher'!L157</f>
        <v>235.96</v>
      </c>
      <c r="L148" s="15">
        <f>'[1]TCE - ANEXO III - Preencher'!M157</f>
        <v>7.06</v>
      </c>
      <c r="M148" s="15">
        <f t="shared" si="13"/>
        <v>228.9</v>
      </c>
      <c r="N148" s="15">
        <f>'[1]TCE - ANEXO III - Preencher'!O157</f>
        <v>3.52</v>
      </c>
      <c r="O148" s="15">
        <f>'[1]TCE - ANEXO III - Preencher'!P157</f>
        <v>0</v>
      </c>
      <c r="P148" s="16">
        <f t="shared" si="14"/>
        <v>3.52</v>
      </c>
      <c r="Q148" s="15">
        <f>'[1]TCE - ANEXO III - Preencher'!R157</f>
        <v>0</v>
      </c>
      <c r="R148" s="15">
        <f>'[1]TCE - ANEXO III - Preencher'!S157</f>
        <v>84.72</v>
      </c>
      <c r="S148" s="16">
        <f t="shared" si="15"/>
        <v>-84.72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379.97</v>
      </c>
    </row>
    <row r="149" spans="1:28" x14ac:dyDescent="0.2">
      <c r="A149" s="8">
        <f>IFERROR(VLOOKUP(B149,'[1]DADOS (OCULTAR)'!$Q$3:$S$136,3,0),"")</f>
        <v>9767633000528</v>
      </c>
      <c r="B149" s="9" t="str">
        <f>'[1]TCE - ANEXO III - Preencher'!C158</f>
        <v>UPA NOVA DESCOBERTA - CG Nº 008/2022</v>
      </c>
      <c r="C149" s="10"/>
      <c r="D149" s="11" t="str">
        <f>'[1]TCE - ANEXO III - Preencher'!E158</f>
        <v>MARIA LUIZA FERREIRA DE SOUZA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>
        <f>'[1]TCE - ANEXO III - Preencher'!G158</f>
        <v>251605</v>
      </c>
      <c r="G149" s="13">
        <f>IF('[1]TCE - ANEXO III - Preencher'!H158="","",'[1]TCE - ANEXO III - Preencher'!H158)</f>
        <v>45536</v>
      </c>
      <c r="H149" s="14">
        <f>'[1]TCE - ANEXO III - Preencher'!I158</f>
        <v>0</v>
      </c>
      <c r="I149" s="14">
        <f>'[1]TCE - ANEXO III - Preencher'!J158</f>
        <v>474.76</v>
      </c>
      <c r="J149" s="14">
        <f>'[1]TCE - ANEXO III - Preencher'!K158</f>
        <v>0</v>
      </c>
      <c r="K149" s="15">
        <f>'[1]TCE - ANEXO III - Preencher'!L158</f>
        <v>235.96</v>
      </c>
      <c r="L149" s="15">
        <f>'[1]TCE - ANEXO III - Preencher'!M158</f>
        <v>7.06</v>
      </c>
      <c r="M149" s="15">
        <f t="shared" si="13"/>
        <v>228.9</v>
      </c>
      <c r="N149" s="15">
        <f>'[1]TCE - ANEXO III - Preencher'!O158</f>
        <v>3.52</v>
      </c>
      <c r="O149" s="15">
        <f>'[1]TCE - ANEXO III - Preencher'!P158</f>
        <v>0</v>
      </c>
      <c r="P149" s="16">
        <f t="shared" si="14"/>
        <v>3.52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707.18</v>
      </c>
    </row>
    <row r="150" spans="1:28" x14ac:dyDescent="0.2">
      <c r="A150" s="8">
        <f>IFERROR(VLOOKUP(B150,'[1]DADOS (OCULTAR)'!$Q$3:$S$136,3,0),"")</f>
        <v>9767633000528</v>
      </c>
      <c r="B150" s="9" t="str">
        <f>'[1]TCE - ANEXO III - Preencher'!C159</f>
        <v>UPA NOVA DESCOBERTA - CG Nº 008/2022</v>
      </c>
      <c r="C150" s="10"/>
      <c r="D150" s="11" t="str">
        <f>'[1]TCE - ANEXO III - Preencher'!E159</f>
        <v>MARIANA MAGALHAES MONTEIRO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>
        <f>'[1]TCE - ANEXO III - Preencher'!G159</f>
        <v>223505</v>
      </c>
      <c r="G150" s="13">
        <f>IF('[1]TCE - ANEXO III - Preencher'!H159="","",'[1]TCE - ANEXO III - Preencher'!H159)</f>
        <v>45536</v>
      </c>
      <c r="H150" s="14">
        <f>'[1]TCE - ANEXO III - Preencher'!I159</f>
        <v>0</v>
      </c>
      <c r="I150" s="14">
        <f>'[1]TCE - ANEXO III - Preencher'!J159</f>
        <v>300.47000000000003</v>
      </c>
      <c r="J150" s="14">
        <f>'[1]TCE - ANEXO III - Preencher'!K159</f>
        <v>0</v>
      </c>
      <c r="K150" s="15">
        <f>'[1]TCE - ANEXO III - Preencher'!L159</f>
        <v>235.96</v>
      </c>
      <c r="L150" s="15">
        <f>'[1]TCE - ANEXO III - Preencher'!M159</f>
        <v>3.59</v>
      </c>
      <c r="M150" s="15">
        <f t="shared" si="13"/>
        <v>232.37</v>
      </c>
      <c r="N150" s="15">
        <f>'[1]TCE - ANEXO III - Preencher'!O159</f>
        <v>3.52</v>
      </c>
      <c r="O150" s="15">
        <f>'[1]TCE - ANEXO III - Preencher'!P159</f>
        <v>0</v>
      </c>
      <c r="P150" s="16">
        <f t="shared" si="14"/>
        <v>3.52</v>
      </c>
      <c r="Q150" s="15">
        <f>'[1]TCE - ANEXO III - Preencher'!R159</f>
        <v>196.8</v>
      </c>
      <c r="R150" s="15">
        <f>'[1]TCE - ANEXO III - Preencher'!S159</f>
        <v>143.65</v>
      </c>
      <c r="S150" s="16">
        <f t="shared" si="15"/>
        <v>53.150000000000006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1684.65</v>
      </c>
      <c r="Y150" s="15">
        <f>'[1]TCE - ANEXO III - Preencher'!Z159</f>
        <v>0</v>
      </c>
      <c r="Z150" s="16">
        <f t="shared" si="17"/>
        <v>1684.65</v>
      </c>
      <c r="AA150" s="17" t="str">
        <f>IF('[1]TCE - ANEXO III - Preencher'!AB159="","",'[1]TCE - ANEXO III - Preencher'!AB159)</f>
        <v>ABONO ASSIST FINANC PARC 08/2024</v>
      </c>
      <c r="AB150" s="15">
        <f t="shared" si="12"/>
        <v>2274.16</v>
      </c>
    </row>
    <row r="151" spans="1:28" x14ac:dyDescent="0.2">
      <c r="A151" s="8">
        <f>IFERROR(VLOOKUP(B151,'[1]DADOS (OCULTAR)'!$Q$3:$S$136,3,0),"")</f>
        <v>9767633000528</v>
      </c>
      <c r="B151" s="9" t="str">
        <f>'[1]TCE - ANEXO III - Preencher'!C160</f>
        <v>UPA NOVA DESCOBERTA - CG Nº 008/2022</v>
      </c>
      <c r="C151" s="10"/>
      <c r="D151" s="11" t="str">
        <f>'[1]TCE - ANEXO III - Preencher'!E160</f>
        <v>MARIANA TAVARES DE OLIVEIRA</v>
      </c>
      <c r="E151" s="9" t="str">
        <f>IF('[1]TCE - ANEXO III - Preencher'!F160="4 - Assistência Odontológica","2 - Outros Profissionais da Saúde",'[1]TCE - ANEXO III - Preencher'!F160)</f>
        <v>1 - Médico</v>
      </c>
      <c r="F151" s="12">
        <f>'[1]TCE - ANEXO III - Preencher'!G160</f>
        <v>225124</v>
      </c>
      <c r="G151" s="13">
        <f>IF('[1]TCE - ANEXO III - Preencher'!H160="","",'[1]TCE - ANEXO III - Preencher'!H160)</f>
        <v>45536</v>
      </c>
      <c r="H151" s="14">
        <f>'[1]TCE - ANEXO III - Preencher'!I160</f>
        <v>0</v>
      </c>
      <c r="I151" s="14">
        <f>'[1]TCE - ANEXO III - Preencher'!J160</f>
        <v>923.55</v>
      </c>
      <c r="J151" s="14">
        <f>'[1]TCE - ANEXO III - Preencher'!K160</f>
        <v>0</v>
      </c>
      <c r="K151" s="15">
        <f>'[1]TCE - ANEXO III - Preencher'!L160</f>
        <v>235.96</v>
      </c>
      <c r="L151" s="15">
        <f>'[1]TCE - ANEXO III - Preencher'!M160</f>
        <v>7.06</v>
      </c>
      <c r="M151" s="15">
        <f t="shared" si="13"/>
        <v>228.9</v>
      </c>
      <c r="N151" s="15">
        <f>'[1]TCE - ANEXO III - Preencher'!O160</f>
        <v>3.52</v>
      </c>
      <c r="O151" s="15">
        <f>'[1]TCE - ANEXO III - Preencher'!P160</f>
        <v>0</v>
      </c>
      <c r="P151" s="16">
        <f t="shared" si="14"/>
        <v>3.52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1155.97</v>
      </c>
    </row>
    <row r="152" spans="1:28" x14ac:dyDescent="0.2">
      <c r="A152" s="8">
        <f>IFERROR(VLOOKUP(B152,'[1]DADOS (OCULTAR)'!$Q$3:$S$136,3,0),"")</f>
        <v>9767633000528</v>
      </c>
      <c r="B152" s="9" t="str">
        <f>'[1]TCE - ANEXO III - Preencher'!C161</f>
        <v>UPA NOVA DESCOBERTA - CG Nº 008/2022</v>
      </c>
      <c r="C152" s="10"/>
      <c r="D152" s="11" t="str">
        <f>'[1]TCE - ANEXO III - Preencher'!E161</f>
        <v>MAURICIO BERNARDINO DE SENA JUNIOR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>
        <f>'[1]TCE - ANEXO III - Preencher'!G161</f>
        <v>322205</v>
      </c>
      <c r="G152" s="13">
        <f>IF('[1]TCE - ANEXO III - Preencher'!H161="","",'[1]TCE - ANEXO III - Preencher'!H161)</f>
        <v>45536</v>
      </c>
      <c r="H152" s="14">
        <f>'[1]TCE - ANEXO III - Preencher'!I161</f>
        <v>0</v>
      </c>
      <c r="I152" s="14">
        <f>'[1]TCE - ANEXO III - Preencher'!J161</f>
        <v>207.12</v>
      </c>
      <c r="J152" s="14">
        <f>'[1]TCE - ANEXO III - Preencher'!K161</f>
        <v>0</v>
      </c>
      <c r="K152" s="15">
        <f>'[1]TCE - ANEXO III - Preencher'!L161</f>
        <v>235.95</v>
      </c>
      <c r="L152" s="15">
        <f>'[1]TCE - ANEXO III - Preencher'!M161</f>
        <v>7.06</v>
      </c>
      <c r="M152" s="15">
        <f t="shared" si="13"/>
        <v>228.89</v>
      </c>
      <c r="N152" s="15">
        <f>'[1]TCE - ANEXO III - Preencher'!O161</f>
        <v>3.52</v>
      </c>
      <c r="O152" s="15">
        <f>'[1]TCE - ANEXO III - Preencher'!P161</f>
        <v>0</v>
      </c>
      <c r="P152" s="16">
        <f t="shared" si="14"/>
        <v>3.52</v>
      </c>
      <c r="Q152" s="15">
        <f>'[1]TCE - ANEXO III - Preencher'!R161</f>
        <v>0</v>
      </c>
      <c r="R152" s="15">
        <f>'[1]TCE - ANEXO III - Preencher'!S161</f>
        <v>88.2</v>
      </c>
      <c r="S152" s="16">
        <f t="shared" si="15"/>
        <v>-88.2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1855.02</v>
      </c>
      <c r="Y152" s="15">
        <f>'[1]TCE - ANEXO III - Preencher'!Z161</f>
        <v>0</v>
      </c>
      <c r="Z152" s="16">
        <f t="shared" si="17"/>
        <v>1855.02</v>
      </c>
      <c r="AA152" s="17" t="str">
        <f>IF('[1]TCE - ANEXO III - Preencher'!AB161="","",'[1]TCE - ANEXO III - Preencher'!AB161)</f>
        <v>ABONO ASSIST FINANC PARC 08/2024</v>
      </c>
      <c r="AB152" s="15">
        <f t="shared" si="12"/>
        <v>2206.35</v>
      </c>
    </row>
    <row r="153" spans="1:28" x14ac:dyDescent="0.2">
      <c r="A153" s="8">
        <f>IFERROR(VLOOKUP(B153,'[1]DADOS (OCULTAR)'!$Q$3:$S$136,3,0),"")</f>
        <v>9767633000528</v>
      </c>
      <c r="B153" s="9" t="str">
        <f>'[1]TCE - ANEXO III - Preencher'!C162</f>
        <v>UPA NOVA DESCOBERTA - CG Nº 008/2022</v>
      </c>
      <c r="C153" s="10"/>
      <c r="D153" s="11" t="str">
        <f>'[1]TCE - ANEXO III - Preencher'!E162</f>
        <v>MELQUIADES PEDRO MARTINS NETO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>
        <f>'[1]TCE - ANEXO III - Preencher'!G162</f>
        <v>766420</v>
      </c>
      <c r="G153" s="13">
        <f>IF('[1]TCE - ANEXO III - Preencher'!H162="","",'[1]TCE - ANEXO III - Preencher'!H162)</f>
        <v>45536</v>
      </c>
      <c r="H153" s="14">
        <f>'[1]TCE - ANEXO III - Preencher'!I162</f>
        <v>0</v>
      </c>
      <c r="I153" s="14">
        <f>'[1]TCE - ANEXO III - Preencher'!J162</f>
        <v>225.92</v>
      </c>
      <c r="J153" s="14">
        <f>'[1]TCE - ANEXO III - Preencher'!K162</f>
        <v>0</v>
      </c>
      <c r="K153" s="15">
        <f>'[1]TCE - ANEXO III - Preencher'!L162</f>
        <v>235.95</v>
      </c>
      <c r="L153" s="15">
        <f>'[1]TCE - ANEXO III - Preencher'!M162</f>
        <v>7.06</v>
      </c>
      <c r="M153" s="15">
        <f t="shared" si="13"/>
        <v>228.89</v>
      </c>
      <c r="N153" s="15">
        <f>'[1]TCE - ANEXO III - Preencher'!O162</f>
        <v>3.52</v>
      </c>
      <c r="O153" s="15">
        <f>'[1]TCE - ANEXO III - Preencher'!P162</f>
        <v>0</v>
      </c>
      <c r="P153" s="16">
        <f t="shared" si="14"/>
        <v>3.52</v>
      </c>
      <c r="Q153" s="15">
        <f>'[1]TCE - ANEXO III - Preencher'!R162</f>
        <v>0</v>
      </c>
      <c r="R153" s="15">
        <f>'[1]TCE - ANEXO III - Preencher'!S162</f>
        <v>42.36</v>
      </c>
      <c r="S153" s="16">
        <f t="shared" si="15"/>
        <v>-42.36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415.96999999999991</v>
      </c>
    </row>
    <row r="154" spans="1:28" x14ac:dyDescent="0.2">
      <c r="A154" s="8">
        <f>IFERROR(VLOOKUP(B154,'[1]DADOS (OCULTAR)'!$Q$3:$S$136,3,0),"")</f>
        <v>9767633000528</v>
      </c>
      <c r="B154" s="9" t="str">
        <f>'[1]TCE - ANEXO III - Preencher'!C163</f>
        <v>UPA NOVA DESCOBERTA - CG Nº 008/2022</v>
      </c>
      <c r="C154" s="10"/>
      <c r="D154" s="11" t="str">
        <f>'[1]TCE - ANEXO III - Preencher'!E163</f>
        <v>MERCIA MONTEIRO DA SILVA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>
        <f>'[1]TCE - ANEXO III - Preencher'!G163</f>
        <v>251605</v>
      </c>
      <c r="G154" s="13">
        <f>IF('[1]TCE - ANEXO III - Preencher'!H163="","",'[1]TCE - ANEXO III - Preencher'!H163)</f>
        <v>45536</v>
      </c>
      <c r="H154" s="14">
        <f>'[1]TCE - ANEXO III - Preencher'!I163</f>
        <v>0</v>
      </c>
      <c r="I154" s="14">
        <f>'[1]TCE - ANEXO III - Preencher'!J163</f>
        <v>452.25</v>
      </c>
      <c r="J154" s="14">
        <f>'[1]TCE - ANEXO III - Preencher'!K163</f>
        <v>0</v>
      </c>
      <c r="K154" s="15">
        <f>'[1]TCE - ANEXO III - Preencher'!L163</f>
        <v>235.95</v>
      </c>
      <c r="L154" s="15">
        <f>'[1]TCE - ANEXO III - Preencher'!M163</f>
        <v>7.06</v>
      </c>
      <c r="M154" s="15">
        <f t="shared" si="13"/>
        <v>228.89</v>
      </c>
      <c r="N154" s="15">
        <f>'[1]TCE - ANEXO III - Preencher'!O163</f>
        <v>3.52</v>
      </c>
      <c r="O154" s="15">
        <f>'[1]TCE - ANEXO III - Preencher'!P163</f>
        <v>0</v>
      </c>
      <c r="P154" s="16">
        <f t="shared" si="14"/>
        <v>3.52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684.66</v>
      </c>
    </row>
    <row r="155" spans="1:28" x14ac:dyDescent="0.2">
      <c r="A155" s="8">
        <f>IFERROR(VLOOKUP(B155,'[1]DADOS (OCULTAR)'!$Q$3:$S$136,3,0),"")</f>
        <v>9767633000528</v>
      </c>
      <c r="B155" s="9" t="str">
        <f>'[1]TCE - ANEXO III - Preencher'!C164</f>
        <v>UPA NOVA DESCOBERTA - CG Nº 008/2022</v>
      </c>
      <c r="C155" s="10"/>
      <c r="D155" s="11" t="str">
        <f>'[1]TCE - ANEXO III - Preencher'!E164</f>
        <v>MICHELY LINS EZEQUIEL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>
        <f>'[1]TCE - ANEXO III - Preencher'!G164</f>
        <v>322205</v>
      </c>
      <c r="G155" s="13">
        <f>IF('[1]TCE - ANEXO III - Preencher'!H164="","",'[1]TCE - ANEXO III - Preencher'!H164)</f>
        <v>45536</v>
      </c>
      <c r="H155" s="14">
        <f>'[1]TCE - ANEXO III - Preencher'!I164</f>
        <v>0</v>
      </c>
      <c r="I155" s="14">
        <f>'[1]TCE - ANEXO III - Preencher'!J164</f>
        <v>210.74</v>
      </c>
      <c r="J155" s="14">
        <f>'[1]TCE - ANEXO III - Preencher'!K164</f>
        <v>0</v>
      </c>
      <c r="K155" s="15">
        <f>'[1]TCE - ANEXO III - Preencher'!L164</f>
        <v>235.95</v>
      </c>
      <c r="L155" s="15">
        <f>'[1]TCE - ANEXO III - Preencher'!M164</f>
        <v>7.06</v>
      </c>
      <c r="M155" s="15">
        <f t="shared" si="13"/>
        <v>228.89</v>
      </c>
      <c r="N155" s="15">
        <f>'[1]TCE - ANEXO III - Preencher'!O164</f>
        <v>3.53</v>
      </c>
      <c r="O155" s="15">
        <f>'[1]TCE - ANEXO III - Preencher'!P164</f>
        <v>0</v>
      </c>
      <c r="P155" s="16">
        <f t="shared" si="14"/>
        <v>3.53</v>
      </c>
      <c r="Q155" s="15">
        <f>'[1]TCE - ANEXO III - Preencher'!R164</f>
        <v>0</v>
      </c>
      <c r="R155" s="15">
        <f>'[1]TCE - ANEXO III - Preencher'!S164</f>
        <v>88.2</v>
      </c>
      <c r="S155" s="16">
        <f t="shared" si="15"/>
        <v>-88.2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1708.02</v>
      </c>
      <c r="Y155" s="15">
        <f>'[1]TCE - ANEXO III - Preencher'!Z164</f>
        <v>0</v>
      </c>
      <c r="Z155" s="16">
        <f t="shared" si="17"/>
        <v>1708.02</v>
      </c>
      <c r="AA155" s="17" t="str">
        <f>IF('[1]TCE - ANEXO III - Preencher'!AB164="","",'[1]TCE - ANEXO III - Preencher'!AB164)</f>
        <v>ABONO ASSIST FINANC PARC 08/2024</v>
      </c>
      <c r="AB155" s="15">
        <f t="shared" si="12"/>
        <v>2062.98</v>
      </c>
    </row>
    <row r="156" spans="1:28" x14ac:dyDescent="0.2">
      <c r="A156" s="8">
        <f>IFERROR(VLOOKUP(B156,'[1]DADOS (OCULTAR)'!$Q$3:$S$136,3,0),"")</f>
        <v>9767633000528</v>
      </c>
      <c r="B156" s="9" t="str">
        <f>'[1]TCE - ANEXO III - Preencher'!C165</f>
        <v>UPA NOVA DESCOBERTA - CG Nº 008/2022</v>
      </c>
      <c r="C156" s="10"/>
      <c r="D156" s="11" t="str">
        <f>'[1]TCE - ANEXO III - Preencher'!E165</f>
        <v>MIKAEL LUCAS DA SILVA MANOEL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>
        <f>'[1]TCE - ANEXO III - Preencher'!G165</f>
        <v>252105</v>
      </c>
      <c r="G156" s="13">
        <f>IF('[1]TCE - ANEXO III - Preencher'!H165="","",'[1]TCE - ANEXO III - Preencher'!H165)</f>
        <v>45536</v>
      </c>
      <c r="H156" s="14">
        <f>'[1]TCE - ANEXO III - Preencher'!I165</f>
        <v>0</v>
      </c>
      <c r="I156" s="14">
        <f>'[1]TCE - ANEXO III - Preencher'!J165</f>
        <v>291.31</v>
      </c>
      <c r="J156" s="14">
        <f>'[1]TCE - ANEXO III - Preencher'!K165</f>
        <v>0</v>
      </c>
      <c r="K156" s="15">
        <f>'[1]TCE - ANEXO III - Preencher'!L165</f>
        <v>235.95</v>
      </c>
      <c r="L156" s="15">
        <f>'[1]TCE - ANEXO III - Preencher'!M165</f>
        <v>7.06</v>
      </c>
      <c r="M156" s="15">
        <f t="shared" si="13"/>
        <v>228.89</v>
      </c>
      <c r="N156" s="15">
        <f>'[1]TCE - ANEXO III - Preencher'!O165</f>
        <v>3.53</v>
      </c>
      <c r="O156" s="15">
        <f>'[1]TCE - ANEXO III - Preencher'!P165</f>
        <v>0</v>
      </c>
      <c r="P156" s="16">
        <f t="shared" si="14"/>
        <v>3.53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523.73</v>
      </c>
    </row>
    <row r="157" spans="1:28" x14ac:dyDescent="0.2">
      <c r="A157" s="8">
        <f>IFERROR(VLOOKUP(B157,'[1]DADOS (OCULTAR)'!$Q$3:$S$136,3,0),"")</f>
        <v>9767633000528</v>
      </c>
      <c r="B157" s="9" t="str">
        <f>'[1]TCE - ANEXO III - Preencher'!C166</f>
        <v>UPA NOVA DESCOBERTA - CG Nº 008/2022</v>
      </c>
      <c r="C157" s="10"/>
      <c r="D157" s="11" t="str">
        <f>'[1]TCE - ANEXO III - Preencher'!E166</f>
        <v>MILCA VIVIANE DOS SANTOS  CORREIA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>
        <f>'[1]TCE - ANEXO III - Preencher'!G166</f>
        <v>411005</v>
      </c>
      <c r="G157" s="13">
        <f>IF('[1]TCE - ANEXO III - Preencher'!H166="","",'[1]TCE - ANEXO III - Preencher'!H166)</f>
        <v>45536</v>
      </c>
      <c r="H157" s="14">
        <f>'[1]TCE - ANEXO III - Preencher'!I166</f>
        <v>0</v>
      </c>
      <c r="I157" s="14">
        <f>'[1]TCE - ANEXO III - Preencher'!J166</f>
        <v>291.31</v>
      </c>
      <c r="J157" s="14">
        <f>'[1]TCE - ANEXO III - Preencher'!K166</f>
        <v>0</v>
      </c>
      <c r="K157" s="15">
        <f>'[1]TCE - ANEXO III - Preencher'!L166</f>
        <v>235.95</v>
      </c>
      <c r="L157" s="15">
        <f>'[1]TCE - ANEXO III - Preencher'!M166</f>
        <v>7.06</v>
      </c>
      <c r="M157" s="15">
        <f t="shared" si="13"/>
        <v>228.89</v>
      </c>
      <c r="N157" s="15">
        <f>'[1]TCE - ANEXO III - Preencher'!O166</f>
        <v>3.53</v>
      </c>
      <c r="O157" s="15">
        <f>'[1]TCE - ANEXO III - Preencher'!P166</f>
        <v>0</v>
      </c>
      <c r="P157" s="16">
        <f t="shared" si="14"/>
        <v>3.53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523.73</v>
      </c>
    </row>
    <row r="158" spans="1:28" x14ac:dyDescent="0.2">
      <c r="A158" s="8">
        <f>IFERROR(VLOOKUP(B158,'[1]DADOS (OCULTAR)'!$Q$3:$S$136,3,0),"")</f>
        <v>9767633000528</v>
      </c>
      <c r="B158" s="9" t="str">
        <f>'[1]TCE - ANEXO III - Preencher'!C167</f>
        <v>UPA NOVA DESCOBERTA - CG Nº 008/2022</v>
      </c>
      <c r="C158" s="10"/>
      <c r="D158" s="11" t="str">
        <f>'[1]TCE - ANEXO III - Preencher'!E167</f>
        <v>MIQUEAS PEREIRA DE LIMA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>
        <f>'[1]TCE - ANEXO III - Preencher'!G167</f>
        <v>322205</v>
      </c>
      <c r="G158" s="13">
        <f>IF('[1]TCE - ANEXO III - Preencher'!H167="","",'[1]TCE - ANEXO III - Preencher'!H167)</f>
        <v>45536</v>
      </c>
      <c r="H158" s="14">
        <f>'[1]TCE - ANEXO III - Preencher'!I167</f>
        <v>0</v>
      </c>
      <c r="I158" s="14">
        <f>'[1]TCE - ANEXO III - Preencher'!J167</f>
        <v>309.95999999999998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3.53</v>
      </c>
      <c r="O158" s="15">
        <f>'[1]TCE - ANEXO III - Preencher'!P167</f>
        <v>0</v>
      </c>
      <c r="P158" s="16">
        <f t="shared" si="14"/>
        <v>3.53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1708.02</v>
      </c>
      <c r="Y158" s="15">
        <f>'[1]TCE - ANEXO III - Preencher'!Z167</f>
        <v>0</v>
      </c>
      <c r="Z158" s="16">
        <f t="shared" si="17"/>
        <v>1708.02</v>
      </c>
      <c r="AA158" s="17" t="str">
        <f>IF('[1]TCE - ANEXO III - Preencher'!AB167="","",'[1]TCE - ANEXO III - Preencher'!AB167)</f>
        <v>ABONO ASSIST FINANC PARC 08/2024</v>
      </c>
      <c r="AB158" s="15">
        <f t="shared" si="12"/>
        <v>2021.51</v>
      </c>
    </row>
    <row r="159" spans="1:28" x14ac:dyDescent="0.2">
      <c r="A159" s="8">
        <f>IFERROR(VLOOKUP(B159,'[1]DADOS (OCULTAR)'!$Q$3:$S$136,3,0),"")</f>
        <v>9767633000528</v>
      </c>
      <c r="B159" s="9" t="str">
        <f>'[1]TCE - ANEXO III - Preencher'!C168</f>
        <v>UPA NOVA DESCOBERTA - CG Nº 008/2022</v>
      </c>
      <c r="C159" s="10"/>
      <c r="D159" s="11" t="str">
        <f>'[1]TCE - ANEXO III - Preencher'!E168</f>
        <v>MIQUELINE MOREIRA DE LIMA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>
        <f>'[1]TCE - ANEXO III - Preencher'!G168</f>
        <v>322205</v>
      </c>
      <c r="G159" s="13">
        <f>IF('[1]TCE - ANEXO III - Preencher'!H168="","",'[1]TCE - ANEXO III - Preencher'!H168)</f>
        <v>45536</v>
      </c>
      <c r="H159" s="14">
        <f>'[1]TCE - ANEXO III - Preencher'!I168</f>
        <v>0</v>
      </c>
      <c r="I159" s="14">
        <f>'[1]TCE - ANEXO III - Preencher'!J168</f>
        <v>230.93</v>
      </c>
      <c r="J159" s="14">
        <f>'[1]TCE - ANEXO III - Preencher'!K168</f>
        <v>0</v>
      </c>
      <c r="K159" s="15">
        <f>'[1]TCE - ANEXO III - Preencher'!L168</f>
        <v>235.95</v>
      </c>
      <c r="L159" s="15">
        <f>'[1]TCE - ANEXO III - Preencher'!M168</f>
        <v>7.06</v>
      </c>
      <c r="M159" s="15">
        <f t="shared" si="13"/>
        <v>228.89</v>
      </c>
      <c r="N159" s="15">
        <f>'[1]TCE - ANEXO III - Preencher'!O168</f>
        <v>3.53</v>
      </c>
      <c r="O159" s="15">
        <f>'[1]TCE - ANEXO III - Preencher'!P168</f>
        <v>0</v>
      </c>
      <c r="P159" s="16">
        <f t="shared" si="14"/>
        <v>3.53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1781.52</v>
      </c>
      <c r="Y159" s="15">
        <f>'[1]TCE - ANEXO III - Preencher'!Z168</f>
        <v>0</v>
      </c>
      <c r="Z159" s="16">
        <f t="shared" si="17"/>
        <v>1781.52</v>
      </c>
      <c r="AA159" s="17" t="str">
        <f>IF('[1]TCE - ANEXO III - Preencher'!AB168="","",'[1]TCE - ANEXO III - Preencher'!AB168)</f>
        <v>ABONO ASSIST FINANC PARC 08/2024</v>
      </c>
      <c r="AB159" s="15">
        <f t="shared" si="12"/>
        <v>2244.87</v>
      </c>
    </row>
    <row r="160" spans="1:28" x14ac:dyDescent="0.2">
      <c r="A160" s="8">
        <f>IFERROR(VLOOKUP(B160,'[1]DADOS (OCULTAR)'!$Q$3:$S$136,3,0),"")</f>
        <v>9767633000528</v>
      </c>
      <c r="B160" s="9" t="str">
        <f>'[1]TCE - ANEXO III - Preencher'!C169</f>
        <v>UPA NOVA DESCOBERTA - CG Nº 008/2022</v>
      </c>
      <c r="C160" s="10"/>
      <c r="D160" s="11" t="str">
        <f>'[1]TCE - ANEXO III - Preencher'!E169</f>
        <v>MOISES ALEX OLIMPIO DE MOURA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>
        <f>'[1]TCE - ANEXO III - Preencher'!G169</f>
        <v>322205</v>
      </c>
      <c r="G160" s="13">
        <f>IF('[1]TCE - ANEXO III - Preencher'!H169="","",'[1]TCE - ANEXO III - Preencher'!H169)</f>
        <v>45536</v>
      </c>
      <c r="H160" s="14">
        <f>'[1]TCE - ANEXO III - Preencher'!I169</f>
        <v>0</v>
      </c>
      <c r="I160" s="14">
        <f>'[1]TCE - ANEXO III - Preencher'!J169</f>
        <v>210.74</v>
      </c>
      <c r="J160" s="14">
        <f>'[1]TCE - ANEXO III - Preencher'!K169</f>
        <v>0</v>
      </c>
      <c r="K160" s="15">
        <f>'[1]TCE - ANEXO III - Preencher'!L169</f>
        <v>235.95</v>
      </c>
      <c r="L160" s="15">
        <f>'[1]TCE - ANEXO III - Preencher'!M169</f>
        <v>7.06</v>
      </c>
      <c r="M160" s="15">
        <f t="shared" si="13"/>
        <v>228.89</v>
      </c>
      <c r="N160" s="15">
        <f>'[1]TCE - ANEXO III - Preencher'!O169</f>
        <v>3.53</v>
      </c>
      <c r="O160" s="15">
        <f>'[1]TCE - ANEXO III - Preencher'!P169</f>
        <v>0</v>
      </c>
      <c r="P160" s="16">
        <f t="shared" si="14"/>
        <v>3.53</v>
      </c>
      <c r="Q160" s="15">
        <f>'[1]TCE - ANEXO III - Preencher'!R169</f>
        <v>0</v>
      </c>
      <c r="R160" s="15">
        <f>'[1]TCE - ANEXO III - Preencher'!S169</f>
        <v>88.2</v>
      </c>
      <c r="S160" s="16">
        <f t="shared" si="15"/>
        <v>-88.2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1708.02</v>
      </c>
      <c r="Y160" s="15">
        <f>'[1]TCE - ANEXO III - Preencher'!Z169</f>
        <v>0</v>
      </c>
      <c r="Z160" s="16">
        <f t="shared" si="17"/>
        <v>1708.02</v>
      </c>
      <c r="AA160" s="17" t="str">
        <f>IF('[1]TCE - ANEXO III - Preencher'!AB169="","",'[1]TCE - ANEXO III - Preencher'!AB169)</f>
        <v>ABONO ASSIST FINANC PARC 08/2024</v>
      </c>
      <c r="AB160" s="15">
        <f t="shared" si="12"/>
        <v>2062.98</v>
      </c>
    </row>
    <row r="161" spans="1:28" x14ac:dyDescent="0.2">
      <c r="A161" s="8">
        <f>IFERROR(VLOOKUP(B161,'[1]DADOS (OCULTAR)'!$Q$3:$S$136,3,0),"")</f>
        <v>9767633000528</v>
      </c>
      <c r="B161" s="9" t="str">
        <f>'[1]TCE - ANEXO III - Preencher'!C170</f>
        <v>UPA NOVA DESCOBERTA - CG Nº 008/2022</v>
      </c>
      <c r="C161" s="10"/>
      <c r="D161" s="11" t="str">
        <f>'[1]TCE - ANEXO III - Preencher'!E170</f>
        <v>NATALY BEZERRA DE MELO SILVA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>
        <f>'[1]TCE - ANEXO III - Preencher'!G170</f>
        <v>322205</v>
      </c>
      <c r="G161" s="13">
        <f>IF('[1]TCE - ANEXO III - Preencher'!H170="","",'[1]TCE - ANEXO III - Preencher'!H170)</f>
        <v>45536</v>
      </c>
      <c r="H161" s="14">
        <f>'[1]TCE - ANEXO III - Preencher'!I170</f>
        <v>0</v>
      </c>
      <c r="I161" s="14">
        <f>'[1]TCE - ANEXO III - Preencher'!J170</f>
        <v>239.56</v>
      </c>
      <c r="J161" s="14">
        <f>'[1]TCE - ANEXO III - Preencher'!K170</f>
        <v>0</v>
      </c>
      <c r="K161" s="15">
        <f>'[1]TCE - ANEXO III - Preencher'!L170</f>
        <v>235.95</v>
      </c>
      <c r="L161" s="15">
        <f>'[1]TCE - ANEXO III - Preencher'!M170</f>
        <v>7.06</v>
      </c>
      <c r="M161" s="15">
        <f t="shared" si="13"/>
        <v>228.89</v>
      </c>
      <c r="N161" s="15">
        <f>'[1]TCE - ANEXO III - Preencher'!O170</f>
        <v>3.53</v>
      </c>
      <c r="O161" s="15">
        <f>'[1]TCE - ANEXO III - Preencher'!P170</f>
        <v>0</v>
      </c>
      <c r="P161" s="16">
        <f t="shared" si="14"/>
        <v>3.53</v>
      </c>
      <c r="Q161" s="15">
        <f>'[1]TCE - ANEXO III - Preencher'!R170</f>
        <v>0</v>
      </c>
      <c r="R161" s="15">
        <f>'[1]TCE - ANEXO III - Preencher'!S170</f>
        <v>82.32</v>
      </c>
      <c r="S161" s="16">
        <f t="shared" si="15"/>
        <v>-82.32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1708.02</v>
      </c>
      <c r="Y161" s="15">
        <f>'[1]TCE - ANEXO III - Preencher'!Z170</f>
        <v>0</v>
      </c>
      <c r="Z161" s="16">
        <f t="shared" si="17"/>
        <v>1708.02</v>
      </c>
      <c r="AA161" s="17" t="str">
        <f>IF('[1]TCE - ANEXO III - Preencher'!AB170="","",'[1]TCE - ANEXO III - Preencher'!AB170)</f>
        <v>ABONO ASSIST FINANC PARC 08/2024</v>
      </c>
      <c r="AB161" s="15">
        <f t="shared" si="12"/>
        <v>2097.6799999999998</v>
      </c>
    </row>
    <row r="162" spans="1:28" x14ac:dyDescent="0.2">
      <c r="A162" s="8">
        <f>IFERROR(VLOOKUP(B162,'[1]DADOS (OCULTAR)'!$Q$3:$S$136,3,0),"")</f>
        <v>9767633000528</v>
      </c>
      <c r="B162" s="9" t="str">
        <f>'[1]TCE - ANEXO III - Preencher'!C171</f>
        <v>UPA NOVA DESCOBERTA - CG Nº 008/2022</v>
      </c>
      <c r="C162" s="10"/>
      <c r="D162" s="11" t="str">
        <f>'[1]TCE - ANEXO III - Preencher'!E171</f>
        <v>NATHALIA CHAGAS DE SOUZA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>
        <f>'[1]TCE - ANEXO III - Preencher'!G171</f>
        <v>422110</v>
      </c>
      <c r="G162" s="13">
        <f>IF('[1]TCE - ANEXO III - Preencher'!H171="","",'[1]TCE - ANEXO III - Preencher'!H171)</f>
        <v>45536</v>
      </c>
      <c r="H162" s="14">
        <f>'[1]TCE - ANEXO III - Preencher'!I171</f>
        <v>0</v>
      </c>
      <c r="I162" s="14">
        <f>'[1]TCE - ANEXO III - Preencher'!J171</f>
        <v>214.69</v>
      </c>
      <c r="J162" s="14">
        <f>'[1]TCE - ANEXO III - Preencher'!K171</f>
        <v>0</v>
      </c>
      <c r="K162" s="15">
        <f>'[1]TCE - ANEXO III - Preencher'!L171</f>
        <v>235.95</v>
      </c>
      <c r="L162" s="15">
        <f>'[1]TCE - ANEXO III - Preencher'!M171</f>
        <v>7.06</v>
      </c>
      <c r="M162" s="15">
        <f t="shared" si="13"/>
        <v>228.89</v>
      </c>
      <c r="N162" s="15">
        <f>'[1]TCE - ANEXO III - Preencher'!O171</f>
        <v>3.53</v>
      </c>
      <c r="O162" s="15">
        <f>'[1]TCE - ANEXO III - Preencher'!P171</f>
        <v>0</v>
      </c>
      <c r="P162" s="16">
        <f t="shared" si="14"/>
        <v>3.53</v>
      </c>
      <c r="Q162" s="15">
        <f>'[1]TCE - ANEXO III - Preencher'!R171</f>
        <v>246</v>
      </c>
      <c r="R162" s="15">
        <f>'[1]TCE - ANEXO III - Preencher'!S171</f>
        <v>84.72</v>
      </c>
      <c r="S162" s="16">
        <f t="shared" si="15"/>
        <v>161.28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608.39</v>
      </c>
    </row>
    <row r="163" spans="1:28" x14ac:dyDescent="0.2">
      <c r="A163" s="8">
        <f>IFERROR(VLOOKUP(B163,'[1]DADOS (OCULTAR)'!$Q$3:$S$136,3,0),"")</f>
        <v>9767633000528</v>
      </c>
      <c r="B163" s="9" t="str">
        <f>'[1]TCE - ANEXO III - Preencher'!C172</f>
        <v>UPA NOVA DESCOBERTA - CG Nº 008/2022</v>
      </c>
      <c r="C163" s="10"/>
      <c r="D163" s="11" t="str">
        <f>'[1]TCE - ANEXO III - Preencher'!E172</f>
        <v>NATHALLY FAUSTINO DE ALBUQUERQUE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>
        <f>'[1]TCE - ANEXO III - Preencher'!G172</f>
        <v>351605</v>
      </c>
      <c r="G163" s="13">
        <f>IF('[1]TCE - ANEXO III - Preencher'!H172="","",'[1]TCE - ANEXO III - Preencher'!H172)</f>
        <v>45536</v>
      </c>
      <c r="H163" s="14">
        <f>'[1]TCE - ANEXO III - Preencher'!I172</f>
        <v>0</v>
      </c>
      <c r="I163" s="14">
        <f>'[1]TCE - ANEXO III - Preencher'!J172</f>
        <v>242.8</v>
      </c>
      <c r="J163" s="14">
        <f>'[1]TCE - ANEXO III - Preencher'!K172</f>
        <v>0</v>
      </c>
      <c r="K163" s="15">
        <f>'[1]TCE - ANEXO III - Preencher'!L172</f>
        <v>235.95</v>
      </c>
      <c r="L163" s="15">
        <f>'[1]TCE - ANEXO III - Preencher'!M172</f>
        <v>7.06</v>
      </c>
      <c r="M163" s="15">
        <f t="shared" si="13"/>
        <v>228.89</v>
      </c>
      <c r="N163" s="15">
        <f>'[1]TCE - ANEXO III - Preencher'!O172</f>
        <v>3.53</v>
      </c>
      <c r="O163" s="15">
        <f>'[1]TCE - ANEXO III - Preencher'!P172</f>
        <v>0</v>
      </c>
      <c r="P163" s="16">
        <f t="shared" si="14"/>
        <v>3.53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475.21999999999997</v>
      </c>
    </row>
    <row r="164" spans="1:28" x14ac:dyDescent="0.2">
      <c r="A164" s="8">
        <f>IFERROR(VLOOKUP(B164,'[1]DADOS (OCULTAR)'!$Q$3:$S$136,3,0),"")</f>
        <v>9767633000528</v>
      </c>
      <c r="B164" s="9" t="str">
        <f>'[1]TCE - ANEXO III - Preencher'!C173</f>
        <v>UPA NOVA DESCOBERTA - CG Nº 008/2022</v>
      </c>
      <c r="C164" s="10"/>
      <c r="D164" s="11" t="str">
        <f>'[1]TCE - ANEXO III - Preencher'!E173</f>
        <v>NEIRES FERREIRA DE LIMA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>
        <f>'[1]TCE - ANEXO III - Preencher'!G173</f>
        <v>322205</v>
      </c>
      <c r="G164" s="13">
        <f>IF('[1]TCE - ANEXO III - Preencher'!H173="","",'[1]TCE - ANEXO III - Preencher'!H173)</f>
        <v>45536</v>
      </c>
      <c r="H164" s="14">
        <f>'[1]TCE - ANEXO III - Preencher'!I173</f>
        <v>0</v>
      </c>
      <c r="I164" s="14">
        <f>'[1]TCE - ANEXO III - Preencher'!J173</f>
        <v>210.74</v>
      </c>
      <c r="J164" s="14">
        <f>'[1]TCE - ANEXO III - Preencher'!K173</f>
        <v>0</v>
      </c>
      <c r="K164" s="15">
        <f>'[1]TCE - ANEXO III - Preencher'!L173</f>
        <v>235.95</v>
      </c>
      <c r="L164" s="15">
        <f>'[1]TCE - ANEXO III - Preencher'!M173</f>
        <v>7.06</v>
      </c>
      <c r="M164" s="15">
        <f t="shared" si="13"/>
        <v>228.89</v>
      </c>
      <c r="N164" s="15">
        <f>'[1]TCE - ANEXO III - Preencher'!O173</f>
        <v>3.53</v>
      </c>
      <c r="O164" s="15">
        <f>'[1]TCE - ANEXO III - Preencher'!P173</f>
        <v>0</v>
      </c>
      <c r="P164" s="16">
        <f t="shared" si="14"/>
        <v>3.53</v>
      </c>
      <c r="Q164" s="15">
        <f>'[1]TCE - ANEXO III - Preencher'!R173</f>
        <v>0</v>
      </c>
      <c r="R164" s="15">
        <f>'[1]TCE - ANEXO III - Preencher'!S173</f>
        <v>85.26</v>
      </c>
      <c r="S164" s="16">
        <f t="shared" si="15"/>
        <v>-85.26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1708.02</v>
      </c>
      <c r="Y164" s="15">
        <f>'[1]TCE - ANEXO III - Preencher'!Z173</f>
        <v>0</v>
      </c>
      <c r="Z164" s="16">
        <f t="shared" si="17"/>
        <v>1708.02</v>
      </c>
      <c r="AA164" s="17" t="str">
        <f>IF('[1]TCE - ANEXO III - Preencher'!AB173="","",'[1]TCE - ANEXO III - Preencher'!AB173)</f>
        <v>ABONO ASSIST FINANC PARC 08/2024</v>
      </c>
      <c r="AB164" s="15">
        <f t="shared" si="12"/>
        <v>2065.92</v>
      </c>
    </row>
    <row r="165" spans="1:28" x14ac:dyDescent="0.2">
      <c r="A165" s="8">
        <f>IFERROR(VLOOKUP(B165,'[1]DADOS (OCULTAR)'!$Q$3:$S$136,3,0),"")</f>
        <v>9767633000528</v>
      </c>
      <c r="B165" s="9" t="str">
        <f>'[1]TCE - ANEXO III - Preencher'!C174</f>
        <v>UPA NOVA DESCOBERTA - CG Nº 008/2022</v>
      </c>
      <c r="C165" s="10"/>
      <c r="D165" s="11" t="str">
        <f>'[1]TCE - ANEXO III - Preencher'!E174</f>
        <v>OSVALDO JOSE MACEDO COIMBRA JUNIOR</v>
      </c>
      <c r="E165" s="9" t="str">
        <f>IF('[1]TCE - ANEXO III - Preencher'!F174="4 - Assistência Odontológica","2 - Outros Profissionais da Saúde",'[1]TCE - ANEXO III - Preencher'!F174)</f>
        <v>1 - Médico</v>
      </c>
      <c r="F165" s="12">
        <f>'[1]TCE - ANEXO III - Preencher'!G174</f>
        <v>225270</v>
      </c>
      <c r="G165" s="13">
        <f>IF('[1]TCE - ANEXO III - Preencher'!H174="","",'[1]TCE - ANEXO III - Preencher'!H174)</f>
        <v>45536</v>
      </c>
      <c r="H165" s="14">
        <f>'[1]TCE - ANEXO III - Preencher'!I174</f>
        <v>0</v>
      </c>
      <c r="I165" s="14">
        <f>'[1]TCE - ANEXO III - Preencher'!J174</f>
        <v>556.41</v>
      </c>
      <c r="J165" s="14">
        <f>'[1]TCE - ANEXO III - Preencher'!K174</f>
        <v>0</v>
      </c>
      <c r="K165" s="15">
        <f>'[1]TCE - ANEXO III - Preencher'!L174</f>
        <v>235.95</v>
      </c>
      <c r="L165" s="15">
        <f>'[1]TCE - ANEXO III - Preencher'!M174</f>
        <v>7.06</v>
      </c>
      <c r="M165" s="15">
        <f t="shared" si="13"/>
        <v>228.89</v>
      </c>
      <c r="N165" s="15">
        <f>'[1]TCE - ANEXO III - Preencher'!O174</f>
        <v>3.53</v>
      </c>
      <c r="O165" s="15">
        <f>'[1]TCE - ANEXO III - Preencher'!P174</f>
        <v>0</v>
      </c>
      <c r="P165" s="16">
        <f t="shared" si="14"/>
        <v>3.53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788.82999999999993</v>
      </c>
    </row>
    <row r="166" spans="1:28" x14ac:dyDescent="0.2">
      <c r="A166" s="8">
        <f>IFERROR(VLOOKUP(B166,'[1]DADOS (OCULTAR)'!$Q$3:$S$136,3,0),"")</f>
        <v>9767633000528</v>
      </c>
      <c r="B166" s="9" t="str">
        <f>'[1]TCE - ANEXO III - Preencher'!C175</f>
        <v>UPA NOVA DESCOBERTA - CG Nº 008/2022</v>
      </c>
      <c r="C166" s="10"/>
      <c r="D166" s="11" t="str">
        <f>'[1]TCE - ANEXO III - Preencher'!E175</f>
        <v>PAULA DANIELLY GOMES DE MORAIS OLIVEIRA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>
        <f>'[1]TCE - ANEXO III - Preencher'!G175</f>
        <v>223405</v>
      </c>
      <c r="G166" s="13">
        <f>IF('[1]TCE - ANEXO III - Preencher'!H175="","",'[1]TCE - ANEXO III - Preencher'!H175)</f>
        <v>45536</v>
      </c>
      <c r="H166" s="14">
        <f>'[1]TCE - ANEXO III - Preencher'!I175</f>
        <v>0</v>
      </c>
      <c r="I166" s="14">
        <f>'[1]TCE - ANEXO III - Preencher'!J175</f>
        <v>326.39999999999998</v>
      </c>
      <c r="J166" s="14">
        <f>'[1]TCE - ANEXO III - Preencher'!K175</f>
        <v>0</v>
      </c>
      <c r="K166" s="15">
        <f>'[1]TCE - ANEXO III - Preencher'!L175</f>
        <v>235.95</v>
      </c>
      <c r="L166" s="15">
        <f>'[1]TCE - ANEXO III - Preencher'!M175</f>
        <v>7.06</v>
      </c>
      <c r="M166" s="15">
        <f t="shared" si="13"/>
        <v>228.89</v>
      </c>
      <c r="N166" s="15">
        <f>'[1]TCE - ANEXO III - Preencher'!O175</f>
        <v>3.53</v>
      </c>
      <c r="O166" s="15">
        <f>'[1]TCE - ANEXO III - Preencher'!P175</f>
        <v>0</v>
      </c>
      <c r="P166" s="16">
        <f t="shared" si="14"/>
        <v>3.53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558.81999999999994</v>
      </c>
    </row>
    <row r="167" spans="1:28" x14ac:dyDescent="0.2">
      <c r="A167" s="8">
        <f>IFERROR(VLOOKUP(B167,'[1]DADOS (OCULTAR)'!$Q$3:$S$136,3,0),"")</f>
        <v>9767633000528</v>
      </c>
      <c r="B167" s="9" t="str">
        <f>'[1]TCE - ANEXO III - Preencher'!C176</f>
        <v>UPA NOVA DESCOBERTA - CG Nº 008/2022</v>
      </c>
      <c r="C167" s="10"/>
      <c r="D167" s="11" t="str">
        <f>'[1]TCE - ANEXO III - Preencher'!E176</f>
        <v>PAULO LUCAS DA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>
        <f>'[1]TCE - ANEXO III - Preencher'!G176</f>
        <v>766420</v>
      </c>
      <c r="G167" s="13">
        <f>IF('[1]TCE - ANEXO III - Preencher'!H176="","",'[1]TCE - ANEXO III - Preencher'!H176)</f>
        <v>45536</v>
      </c>
      <c r="H167" s="14">
        <f>'[1]TCE - ANEXO III - Preencher'!I176</f>
        <v>0</v>
      </c>
      <c r="I167" s="14">
        <f>'[1]TCE - ANEXO III - Preencher'!J176</f>
        <v>233.37</v>
      </c>
      <c r="J167" s="14">
        <f>'[1]TCE - ANEXO III - Preencher'!K176</f>
        <v>0</v>
      </c>
      <c r="K167" s="15">
        <f>'[1]TCE - ANEXO III - Preencher'!L176</f>
        <v>235.95</v>
      </c>
      <c r="L167" s="15">
        <f>'[1]TCE - ANEXO III - Preencher'!M176</f>
        <v>7.06</v>
      </c>
      <c r="M167" s="15">
        <f t="shared" si="13"/>
        <v>228.89</v>
      </c>
      <c r="N167" s="15">
        <f>'[1]TCE - ANEXO III - Preencher'!O176</f>
        <v>3.53</v>
      </c>
      <c r="O167" s="15">
        <f>'[1]TCE - ANEXO III - Preencher'!P176</f>
        <v>0</v>
      </c>
      <c r="P167" s="16">
        <f t="shared" si="14"/>
        <v>3.53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465.78999999999996</v>
      </c>
    </row>
    <row r="168" spans="1:28" x14ac:dyDescent="0.2">
      <c r="A168" s="8">
        <f>IFERROR(VLOOKUP(B168,'[1]DADOS (OCULTAR)'!$Q$3:$S$136,3,0),"")</f>
        <v>9767633000528</v>
      </c>
      <c r="B168" s="9" t="str">
        <f>'[1]TCE - ANEXO III - Preencher'!C177</f>
        <v>UPA NOVA DESCOBERTA - CG Nº 008/2022</v>
      </c>
      <c r="C168" s="10"/>
      <c r="D168" s="11" t="str">
        <f>'[1]TCE - ANEXO III - Preencher'!E177</f>
        <v>PAULO RODRIGO DA SILVA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>
        <f>'[1]TCE - ANEXO III - Preencher'!G177</f>
        <v>322205</v>
      </c>
      <c r="G168" s="13">
        <f>IF('[1]TCE - ANEXO III - Preencher'!H177="","",'[1]TCE - ANEXO III - Preencher'!H177)</f>
        <v>45536</v>
      </c>
      <c r="H168" s="14">
        <f>'[1]TCE - ANEXO III - Preencher'!I177</f>
        <v>0</v>
      </c>
      <c r="I168" s="14">
        <f>'[1]TCE - ANEXO III - Preencher'!J177</f>
        <v>213</v>
      </c>
      <c r="J168" s="14">
        <f>'[1]TCE - ANEXO III - Preencher'!K177</f>
        <v>0</v>
      </c>
      <c r="K168" s="15">
        <f>'[1]TCE - ANEXO III - Preencher'!L177</f>
        <v>235.95</v>
      </c>
      <c r="L168" s="15">
        <f>'[1]TCE - ANEXO III - Preencher'!M177</f>
        <v>7.06</v>
      </c>
      <c r="M168" s="15">
        <f t="shared" si="13"/>
        <v>228.89</v>
      </c>
      <c r="N168" s="15">
        <f>'[1]TCE - ANEXO III - Preencher'!O177</f>
        <v>3.53</v>
      </c>
      <c r="O168" s="15">
        <f>'[1]TCE - ANEXO III - Preencher'!P177</f>
        <v>0</v>
      </c>
      <c r="P168" s="16">
        <f t="shared" si="14"/>
        <v>3.53</v>
      </c>
      <c r="Q168" s="15">
        <f>'[1]TCE - ANEXO III - Preencher'!R177</f>
        <v>0</v>
      </c>
      <c r="R168" s="15">
        <f>'[1]TCE - ANEXO III - Preencher'!S177</f>
        <v>88.2</v>
      </c>
      <c r="S168" s="16">
        <f t="shared" si="15"/>
        <v>-88.2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1855.02</v>
      </c>
      <c r="Y168" s="15">
        <f>'[1]TCE - ANEXO III - Preencher'!Z177</f>
        <v>0</v>
      </c>
      <c r="Z168" s="16">
        <f t="shared" si="17"/>
        <v>1855.02</v>
      </c>
      <c r="AA168" s="17" t="str">
        <f>IF('[1]TCE - ANEXO III - Preencher'!AB177="","",'[1]TCE - ANEXO III - Preencher'!AB177)</f>
        <v>ABONO ASSIST FINANC PARC 08/2024</v>
      </c>
      <c r="AB168" s="15">
        <f t="shared" si="12"/>
        <v>2212.2399999999998</v>
      </c>
    </row>
    <row r="169" spans="1:28" x14ac:dyDescent="0.2">
      <c r="A169" s="8">
        <f>IFERROR(VLOOKUP(B169,'[1]DADOS (OCULTAR)'!$Q$3:$S$136,3,0),"")</f>
        <v>9767633000528</v>
      </c>
      <c r="B169" s="9" t="str">
        <f>'[1]TCE - ANEXO III - Preencher'!C178</f>
        <v>UPA NOVA DESCOBERTA - CG Nº 008/2022</v>
      </c>
      <c r="C169" s="10"/>
      <c r="D169" s="11" t="str">
        <f>'[1]TCE - ANEXO III - Preencher'!E178</f>
        <v>PRISCILLA KARINE NASCIMENTO DE CARVALHO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>
        <f>'[1]TCE - ANEXO III - Preencher'!G178</f>
        <v>223405</v>
      </c>
      <c r="G169" s="13">
        <f>IF('[1]TCE - ANEXO III - Preencher'!H178="","",'[1]TCE - ANEXO III - Preencher'!H178)</f>
        <v>45536</v>
      </c>
      <c r="H169" s="14">
        <f>'[1]TCE - ANEXO III - Preencher'!I178</f>
        <v>0</v>
      </c>
      <c r="I169" s="14">
        <f>'[1]TCE - ANEXO III - Preencher'!J178</f>
        <v>434.12</v>
      </c>
      <c r="J169" s="14">
        <f>'[1]TCE - ANEXO III - Preencher'!K178</f>
        <v>0</v>
      </c>
      <c r="K169" s="15">
        <f>'[1]TCE - ANEXO III - Preencher'!L178</f>
        <v>235.95</v>
      </c>
      <c r="L169" s="15">
        <f>'[1]TCE - ANEXO III - Preencher'!M178</f>
        <v>7.06</v>
      </c>
      <c r="M169" s="15">
        <f t="shared" si="13"/>
        <v>228.89</v>
      </c>
      <c r="N169" s="15">
        <f>'[1]TCE - ANEXO III - Preencher'!O178</f>
        <v>3.53</v>
      </c>
      <c r="O169" s="15">
        <f>'[1]TCE - ANEXO III - Preencher'!P178</f>
        <v>0</v>
      </c>
      <c r="P169" s="16">
        <f t="shared" si="14"/>
        <v>3.53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666.54</v>
      </c>
    </row>
    <row r="170" spans="1:28" x14ac:dyDescent="0.2">
      <c r="A170" s="8">
        <f>IFERROR(VLOOKUP(B170,'[1]DADOS (OCULTAR)'!$Q$3:$S$136,3,0),"")</f>
        <v>9767633000528</v>
      </c>
      <c r="B170" s="9" t="str">
        <f>'[1]TCE - ANEXO III - Preencher'!C179</f>
        <v>UPA NOVA DESCOBERTA - CG Nº 008/2022</v>
      </c>
      <c r="C170" s="10"/>
      <c r="D170" s="11" t="str">
        <f>'[1]TCE - ANEXO III - Preencher'!E179</f>
        <v>RAIMUNDO HENRIQUE DAS NEVES FILHO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>
        <f>'[1]TCE - ANEXO III - Preencher'!G179</f>
        <v>782320</v>
      </c>
      <c r="G170" s="13">
        <f>IF('[1]TCE - ANEXO III - Preencher'!H179="","",'[1]TCE - ANEXO III - Preencher'!H179)</f>
        <v>45536</v>
      </c>
      <c r="H170" s="14">
        <f>'[1]TCE - ANEXO III - Preencher'!I179</f>
        <v>0</v>
      </c>
      <c r="I170" s="14">
        <f>'[1]TCE - ANEXO III - Preencher'!J179</f>
        <v>283.70999999999998</v>
      </c>
      <c r="J170" s="14">
        <f>'[1]TCE - ANEXO III - Preencher'!K179</f>
        <v>0</v>
      </c>
      <c r="K170" s="15">
        <f>'[1]TCE - ANEXO III - Preencher'!L179</f>
        <v>235.95</v>
      </c>
      <c r="L170" s="15">
        <f>'[1]TCE - ANEXO III - Preencher'!M179</f>
        <v>7.06</v>
      </c>
      <c r="M170" s="15">
        <f t="shared" si="13"/>
        <v>228.89</v>
      </c>
      <c r="N170" s="15">
        <f>'[1]TCE - ANEXO III - Preencher'!O179</f>
        <v>3.53</v>
      </c>
      <c r="O170" s="15">
        <f>'[1]TCE - ANEXO III - Preencher'!P179</f>
        <v>0</v>
      </c>
      <c r="P170" s="16">
        <f t="shared" si="14"/>
        <v>3.53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516.12999999999988</v>
      </c>
    </row>
    <row r="171" spans="1:28" x14ac:dyDescent="0.2">
      <c r="A171" s="8">
        <f>IFERROR(VLOOKUP(B171,'[1]DADOS (OCULTAR)'!$Q$3:$S$136,3,0),"")</f>
        <v>9767633000528</v>
      </c>
      <c r="B171" s="9" t="str">
        <f>'[1]TCE - ANEXO III - Preencher'!C180</f>
        <v>UPA NOVA DESCOBERTA - CG Nº 008/2022</v>
      </c>
      <c r="C171" s="10"/>
      <c r="D171" s="11" t="str">
        <f>'[1]TCE - ANEXO III - Preencher'!E180</f>
        <v>RAYANE CARLOS DOS SANTOS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>
        <f>'[1]TCE - ANEXO III - Preencher'!G180</f>
        <v>322205</v>
      </c>
      <c r="G171" s="13">
        <f>IF('[1]TCE - ANEXO III - Preencher'!H180="","",'[1]TCE - ANEXO III - Preencher'!H180)</f>
        <v>45536</v>
      </c>
      <c r="H171" s="14">
        <f>'[1]TCE - ANEXO III - Preencher'!I180</f>
        <v>0</v>
      </c>
      <c r="I171" s="14">
        <f>'[1]TCE - ANEXO III - Preencher'!J180</f>
        <v>243.84</v>
      </c>
      <c r="J171" s="14">
        <f>'[1]TCE - ANEXO III - Preencher'!K180</f>
        <v>0</v>
      </c>
      <c r="K171" s="15">
        <f>'[1]TCE - ANEXO III - Preencher'!L180</f>
        <v>235.95</v>
      </c>
      <c r="L171" s="15">
        <f>'[1]TCE - ANEXO III - Preencher'!M180</f>
        <v>7.06</v>
      </c>
      <c r="M171" s="15">
        <f t="shared" si="13"/>
        <v>228.89</v>
      </c>
      <c r="N171" s="15">
        <f>'[1]TCE - ANEXO III - Preencher'!O180</f>
        <v>3.53</v>
      </c>
      <c r="O171" s="15">
        <f>'[1]TCE - ANEXO III - Preencher'!P180</f>
        <v>0</v>
      </c>
      <c r="P171" s="16">
        <f t="shared" si="14"/>
        <v>3.53</v>
      </c>
      <c r="Q171" s="15">
        <f>'[1]TCE - ANEXO III - Preencher'!R180</f>
        <v>0</v>
      </c>
      <c r="R171" s="15">
        <f>'[1]TCE - ANEXO III - Preencher'!S180</f>
        <v>88.2</v>
      </c>
      <c r="S171" s="16">
        <f t="shared" si="15"/>
        <v>-88.2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1781.52</v>
      </c>
      <c r="Y171" s="15">
        <f>'[1]TCE - ANEXO III - Preencher'!Z180</f>
        <v>0</v>
      </c>
      <c r="Z171" s="16">
        <f t="shared" si="17"/>
        <v>1781.52</v>
      </c>
      <c r="AA171" s="17" t="str">
        <f>IF('[1]TCE - ANEXO III - Preencher'!AB180="","",'[1]TCE - ANEXO III - Preencher'!AB180)</f>
        <v>ABONO ASSIST FINANC PARC 08/2024</v>
      </c>
      <c r="AB171" s="15">
        <f t="shared" si="12"/>
        <v>2169.58</v>
      </c>
    </row>
    <row r="172" spans="1:28" x14ac:dyDescent="0.2">
      <c r="A172" s="8">
        <f>IFERROR(VLOOKUP(B172,'[1]DADOS (OCULTAR)'!$Q$3:$S$136,3,0),"")</f>
        <v>9767633000528</v>
      </c>
      <c r="B172" s="9" t="str">
        <f>'[1]TCE - ANEXO III - Preencher'!C181</f>
        <v>UPA NOVA DESCOBERTA - CG Nº 008/2022</v>
      </c>
      <c r="C172" s="10"/>
      <c r="D172" s="11" t="str">
        <f>'[1]TCE - ANEXO III - Preencher'!E181</f>
        <v>RENAN ELIEL DA SILVA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>
        <f>'[1]TCE - ANEXO III - Preencher'!G181</f>
        <v>521130</v>
      </c>
      <c r="G172" s="13">
        <f>IF('[1]TCE - ANEXO III - Preencher'!H181="","",'[1]TCE - ANEXO III - Preencher'!H181)</f>
        <v>45536</v>
      </c>
      <c r="H172" s="14">
        <f>'[1]TCE - ANEXO III - Preencher'!I181</f>
        <v>0</v>
      </c>
      <c r="I172" s="14">
        <f>'[1]TCE - ANEXO III - Preencher'!J181</f>
        <v>253.14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3.53</v>
      </c>
      <c r="O172" s="15">
        <f>'[1]TCE - ANEXO III - Preencher'!P181</f>
        <v>0</v>
      </c>
      <c r="P172" s="16">
        <f t="shared" si="14"/>
        <v>3.53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256.66999999999996</v>
      </c>
    </row>
    <row r="173" spans="1:28" x14ac:dyDescent="0.2">
      <c r="A173" s="8">
        <f>IFERROR(VLOOKUP(B173,'[1]DADOS (OCULTAR)'!$Q$3:$S$136,3,0),"")</f>
        <v>9767633000528</v>
      </c>
      <c r="B173" s="9" t="str">
        <f>'[1]TCE - ANEXO III - Preencher'!C182</f>
        <v>UPA NOVA DESCOBERTA - CG Nº 008/2022</v>
      </c>
      <c r="C173" s="10"/>
      <c r="D173" s="11" t="str">
        <f>'[1]TCE - ANEXO III - Preencher'!E182</f>
        <v>RENATA SATIRO DOS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>
        <f>'[1]TCE - ANEXO III - Preencher'!G182</f>
        <v>322415</v>
      </c>
      <c r="G173" s="13">
        <f>IF('[1]TCE - ANEXO III - Preencher'!H182="","",'[1]TCE - ANEXO III - Preencher'!H182)</f>
        <v>45536</v>
      </c>
      <c r="H173" s="14">
        <f>'[1]TCE - ANEXO III - Preencher'!I182</f>
        <v>0</v>
      </c>
      <c r="I173" s="14">
        <f>'[1]TCE - ANEXO III - Preencher'!J182</f>
        <v>231.79</v>
      </c>
      <c r="J173" s="14">
        <f>'[1]TCE - ANEXO III - Preencher'!K182</f>
        <v>0</v>
      </c>
      <c r="K173" s="15">
        <f>'[1]TCE - ANEXO III - Preencher'!L182</f>
        <v>235.95</v>
      </c>
      <c r="L173" s="15">
        <f>'[1]TCE - ANEXO III - Preencher'!M182</f>
        <v>7.06</v>
      </c>
      <c r="M173" s="15">
        <f t="shared" si="13"/>
        <v>228.89</v>
      </c>
      <c r="N173" s="15">
        <f>'[1]TCE - ANEXO III - Preencher'!O182</f>
        <v>3.53</v>
      </c>
      <c r="O173" s="15">
        <f>'[1]TCE - ANEXO III - Preencher'!P182</f>
        <v>0</v>
      </c>
      <c r="P173" s="16">
        <f t="shared" si="14"/>
        <v>3.53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464.20999999999992</v>
      </c>
    </row>
    <row r="174" spans="1:28" x14ac:dyDescent="0.2">
      <c r="A174" s="8">
        <f>IFERROR(VLOOKUP(B174,'[1]DADOS (OCULTAR)'!$Q$3:$S$136,3,0),"")</f>
        <v>9767633000528</v>
      </c>
      <c r="B174" s="9" t="str">
        <f>'[1]TCE - ANEXO III - Preencher'!C183</f>
        <v>UPA NOVA DESCOBERTA - CG Nº 008/2022</v>
      </c>
      <c r="C174" s="10"/>
      <c r="D174" s="11" t="str">
        <f>'[1]TCE - ANEXO III - Preencher'!E183</f>
        <v>RENATO HENRIQUE PONTES DE CARVALHO</v>
      </c>
      <c r="E174" s="9" t="str">
        <f>IF('[1]TCE - ANEXO III - Preencher'!F183="4 - Assistência Odontológica","2 - Outros Profissionais da Saúde",'[1]TCE - ANEXO III - Preencher'!F183)</f>
        <v>1 - Médico</v>
      </c>
      <c r="F174" s="12">
        <f>'[1]TCE - ANEXO III - Preencher'!G183</f>
        <v>225125</v>
      </c>
      <c r="G174" s="13">
        <f>IF('[1]TCE - ANEXO III - Preencher'!H183="","",'[1]TCE - ANEXO III - Preencher'!H183)</f>
        <v>45536</v>
      </c>
      <c r="H174" s="14">
        <f>'[1]TCE - ANEXO III - Preencher'!I183</f>
        <v>0</v>
      </c>
      <c r="I174" s="14">
        <f>'[1]TCE - ANEXO III - Preencher'!J183</f>
        <v>1044.68</v>
      </c>
      <c r="J174" s="14">
        <f>'[1]TCE - ANEXO III - Preencher'!K183</f>
        <v>0</v>
      </c>
      <c r="K174" s="15">
        <f>'[1]TCE - ANEXO III - Preencher'!L183</f>
        <v>235.95</v>
      </c>
      <c r="L174" s="15">
        <f>'[1]TCE - ANEXO III - Preencher'!M183</f>
        <v>7.06</v>
      </c>
      <c r="M174" s="15">
        <f t="shared" si="13"/>
        <v>228.89</v>
      </c>
      <c r="N174" s="15">
        <f>'[1]TCE - ANEXO III - Preencher'!O183</f>
        <v>3.53</v>
      </c>
      <c r="O174" s="15">
        <f>'[1]TCE - ANEXO III - Preencher'!P183</f>
        <v>0</v>
      </c>
      <c r="P174" s="16">
        <f t="shared" si="14"/>
        <v>3.53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1277.1000000000001</v>
      </c>
    </row>
    <row r="175" spans="1:28" x14ac:dyDescent="0.2">
      <c r="A175" s="8">
        <f>IFERROR(VLOOKUP(B175,'[1]DADOS (OCULTAR)'!$Q$3:$S$136,3,0),"")</f>
        <v>9767633000528</v>
      </c>
      <c r="B175" s="9" t="str">
        <f>'[1]TCE - ANEXO III - Preencher'!C184</f>
        <v>UPA NOVA DESCOBERTA - CG Nº 008/2022</v>
      </c>
      <c r="C175" s="10"/>
      <c r="D175" s="11" t="str">
        <f>'[1]TCE - ANEXO III - Preencher'!E184</f>
        <v>RENATO RICARTER FELIX DOS SANTOS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>
        <f>'[1]TCE - ANEXO III - Preencher'!G184</f>
        <v>514310</v>
      </c>
      <c r="G175" s="13">
        <f>IF('[1]TCE - ANEXO III - Preencher'!H184="","",'[1]TCE - ANEXO III - Preencher'!H184)</f>
        <v>45536</v>
      </c>
      <c r="H175" s="14">
        <f>'[1]TCE - ANEXO III - Preencher'!I184</f>
        <v>0</v>
      </c>
      <c r="I175" s="14">
        <f>'[1]TCE - ANEXO III - Preencher'!J184</f>
        <v>338.72</v>
      </c>
      <c r="J175" s="14">
        <f>'[1]TCE - ANEXO III - Preencher'!K184</f>
        <v>0</v>
      </c>
      <c r="K175" s="15">
        <f>'[1]TCE - ANEXO III - Preencher'!L184</f>
        <v>235.95</v>
      </c>
      <c r="L175" s="15">
        <f>'[1]TCE - ANEXO III - Preencher'!M184</f>
        <v>7.06</v>
      </c>
      <c r="M175" s="15">
        <f t="shared" si="13"/>
        <v>228.89</v>
      </c>
      <c r="N175" s="15">
        <f>'[1]TCE - ANEXO III - Preencher'!O184</f>
        <v>3.53</v>
      </c>
      <c r="O175" s="15">
        <f>'[1]TCE - ANEXO III - Preencher'!P184</f>
        <v>0</v>
      </c>
      <c r="P175" s="16">
        <f t="shared" si="14"/>
        <v>3.53</v>
      </c>
      <c r="Q175" s="15">
        <f>'[1]TCE - ANEXO III - Preencher'!R184</f>
        <v>0</v>
      </c>
      <c r="R175" s="15">
        <f>'[1]TCE - ANEXO III - Preencher'!S184</f>
        <v>84.72</v>
      </c>
      <c r="S175" s="16">
        <f t="shared" si="15"/>
        <v>-84.72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486.41999999999996</v>
      </c>
    </row>
    <row r="176" spans="1:28" x14ac:dyDescent="0.2">
      <c r="A176" s="8">
        <f>IFERROR(VLOOKUP(B176,'[1]DADOS (OCULTAR)'!$Q$3:$S$136,3,0),"")</f>
        <v>9767633000528</v>
      </c>
      <c r="B176" s="9" t="str">
        <f>'[1]TCE - ANEXO III - Preencher'!C185</f>
        <v>UPA NOVA DESCOBERTA - CG Nº 008/2022</v>
      </c>
      <c r="C176" s="10"/>
      <c r="D176" s="11" t="str">
        <f>'[1]TCE - ANEXO III - Preencher'!E185</f>
        <v>RIVALDO ALVES DE SOUZA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>
        <f>'[1]TCE - ANEXO III - Preencher'!G185</f>
        <v>515110</v>
      </c>
      <c r="G176" s="13">
        <f>IF('[1]TCE - ANEXO III - Preencher'!H185="","",'[1]TCE - ANEXO III - Preencher'!H185)</f>
        <v>45536</v>
      </c>
      <c r="H176" s="14">
        <f>'[1]TCE - ANEXO III - Preencher'!I185</f>
        <v>0</v>
      </c>
      <c r="I176" s="14">
        <f>'[1]TCE - ANEXO III - Preencher'!J185</f>
        <v>203.32</v>
      </c>
      <c r="J176" s="14">
        <f>'[1]TCE - ANEXO III - Preencher'!K185</f>
        <v>0</v>
      </c>
      <c r="K176" s="15">
        <f>'[1]TCE - ANEXO III - Preencher'!L185</f>
        <v>235.95</v>
      </c>
      <c r="L176" s="15">
        <f>'[1]TCE - ANEXO III - Preencher'!M185</f>
        <v>7.06</v>
      </c>
      <c r="M176" s="15">
        <f t="shared" si="13"/>
        <v>228.89</v>
      </c>
      <c r="N176" s="15">
        <f>'[1]TCE - ANEXO III - Preencher'!O185</f>
        <v>3.53</v>
      </c>
      <c r="O176" s="15">
        <f>'[1]TCE - ANEXO III - Preencher'!P185</f>
        <v>0</v>
      </c>
      <c r="P176" s="16">
        <f t="shared" si="14"/>
        <v>3.53</v>
      </c>
      <c r="Q176" s="15">
        <f>'[1]TCE - ANEXO III - Preencher'!R185</f>
        <v>123</v>
      </c>
      <c r="R176" s="15">
        <f>'[1]TCE - ANEXO III - Preencher'!S185</f>
        <v>84.72</v>
      </c>
      <c r="S176" s="16">
        <f t="shared" si="15"/>
        <v>38.28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474.02</v>
      </c>
    </row>
    <row r="177" spans="1:28" x14ac:dyDescent="0.2">
      <c r="A177" s="8">
        <f>IFERROR(VLOOKUP(B177,'[1]DADOS (OCULTAR)'!$Q$3:$S$136,3,0),"")</f>
        <v>9767633000528</v>
      </c>
      <c r="B177" s="9" t="str">
        <f>'[1]TCE - ANEXO III - Preencher'!C186</f>
        <v>UPA NOVA DESCOBERTA - CG Nº 008/2022</v>
      </c>
      <c r="C177" s="10"/>
      <c r="D177" s="11" t="str">
        <f>'[1]TCE - ANEXO III - Preencher'!E186</f>
        <v>RIVANILDO GUSMAO DA SILVA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>
        <f>'[1]TCE - ANEXO III - Preencher'!G186</f>
        <v>410105</v>
      </c>
      <c r="G177" s="13">
        <f>IF('[1]TCE - ANEXO III - Preencher'!H186="","",'[1]TCE - ANEXO III - Preencher'!H186)</f>
        <v>45536</v>
      </c>
      <c r="H177" s="14">
        <f>'[1]TCE - ANEXO III - Preencher'!I186</f>
        <v>0</v>
      </c>
      <c r="I177" s="14">
        <f>'[1]TCE - ANEXO III - Preencher'!J186</f>
        <v>516.32000000000005</v>
      </c>
      <c r="J177" s="14">
        <f>'[1]TCE - ANEXO III - Preencher'!K186</f>
        <v>0</v>
      </c>
      <c r="K177" s="15">
        <f>'[1]TCE - ANEXO III - Preencher'!L186</f>
        <v>235.95</v>
      </c>
      <c r="L177" s="15">
        <f>'[1]TCE - ANEXO III - Preencher'!M186</f>
        <v>7.06</v>
      </c>
      <c r="M177" s="15">
        <f t="shared" si="13"/>
        <v>228.89</v>
      </c>
      <c r="N177" s="15">
        <f>'[1]TCE - ANEXO III - Preencher'!O186</f>
        <v>3.53</v>
      </c>
      <c r="O177" s="15">
        <f>'[1]TCE - ANEXO III - Preencher'!P186</f>
        <v>0</v>
      </c>
      <c r="P177" s="16">
        <f t="shared" si="14"/>
        <v>3.53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748.74</v>
      </c>
    </row>
    <row r="178" spans="1:28" x14ac:dyDescent="0.2">
      <c r="A178" s="8">
        <f>IFERROR(VLOOKUP(B178,'[1]DADOS (OCULTAR)'!$Q$3:$S$136,3,0),"")</f>
        <v>9767633000528</v>
      </c>
      <c r="B178" s="9" t="str">
        <f>'[1]TCE - ANEXO III - Preencher'!C187</f>
        <v>UPA NOVA DESCOBERTA - CG Nº 008/2022</v>
      </c>
      <c r="C178" s="10"/>
      <c r="D178" s="11" t="str">
        <f>'[1]TCE - ANEXO III - Preencher'!E187</f>
        <v>ROBSON FERREIRA DE SANTANA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>
        <f>'[1]TCE - ANEXO III - Preencher'!G187</f>
        <v>782320</v>
      </c>
      <c r="G178" s="13">
        <f>IF('[1]TCE - ANEXO III - Preencher'!H187="","",'[1]TCE - ANEXO III - Preencher'!H187)</f>
        <v>45536</v>
      </c>
      <c r="H178" s="14">
        <f>'[1]TCE - ANEXO III - Preencher'!I187</f>
        <v>0</v>
      </c>
      <c r="I178" s="14">
        <f>'[1]TCE - ANEXO III - Preencher'!J187</f>
        <v>62.58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3.53</v>
      </c>
      <c r="O178" s="15">
        <f>'[1]TCE - ANEXO III - Preencher'!P187</f>
        <v>0</v>
      </c>
      <c r="P178" s="16">
        <f t="shared" si="14"/>
        <v>3.53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66.11</v>
      </c>
    </row>
    <row r="179" spans="1:28" x14ac:dyDescent="0.2">
      <c r="A179" s="8">
        <f>IFERROR(VLOOKUP(B179,'[1]DADOS (OCULTAR)'!$Q$3:$S$136,3,0),"")</f>
        <v>9767633000528</v>
      </c>
      <c r="B179" s="9" t="str">
        <f>'[1]TCE - ANEXO III - Preencher'!C188</f>
        <v>UPA NOVA DESCOBERTA - CG Nº 008/2022</v>
      </c>
      <c r="C179" s="10"/>
      <c r="D179" s="11" t="str">
        <f>'[1]TCE - ANEXO III - Preencher'!E188</f>
        <v>ROBSON SOARES DE SOUZA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>
        <f>'[1]TCE - ANEXO III - Preencher'!G188</f>
        <v>322605</v>
      </c>
      <c r="G179" s="13">
        <f>IF('[1]TCE - ANEXO III - Preencher'!H188="","",'[1]TCE - ANEXO III - Preencher'!H188)</f>
        <v>45536</v>
      </c>
      <c r="H179" s="14">
        <f>'[1]TCE - ANEXO III - Preencher'!I188</f>
        <v>0</v>
      </c>
      <c r="I179" s="14">
        <f>'[1]TCE - ANEXO III - Preencher'!J188</f>
        <v>247.09</v>
      </c>
      <c r="J179" s="14">
        <f>'[1]TCE - ANEXO III - Preencher'!K188</f>
        <v>0</v>
      </c>
      <c r="K179" s="15">
        <f>'[1]TCE - ANEXO III - Preencher'!L188</f>
        <v>235.95</v>
      </c>
      <c r="L179" s="15">
        <f>'[1]TCE - ANEXO III - Preencher'!M188</f>
        <v>7.06</v>
      </c>
      <c r="M179" s="15">
        <f t="shared" si="13"/>
        <v>228.89</v>
      </c>
      <c r="N179" s="15">
        <f>'[1]TCE - ANEXO III - Preencher'!O188</f>
        <v>3.53</v>
      </c>
      <c r="O179" s="15">
        <f>'[1]TCE - ANEXO III - Preencher'!P188</f>
        <v>0</v>
      </c>
      <c r="P179" s="16">
        <f t="shared" si="14"/>
        <v>3.53</v>
      </c>
      <c r="Q179" s="15">
        <f>'[1]TCE - ANEXO III - Preencher'!R188</f>
        <v>246</v>
      </c>
      <c r="R179" s="15">
        <f>'[1]TCE - ANEXO III - Preencher'!S188</f>
        <v>84.72</v>
      </c>
      <c r="S179" s="16">
        <f t="shared" si="15"/>
        <v>161.28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640.79</v>
      </c>
    </row>
    <row r="180" spans="1:28" x14ac:dyDescent="0.2">
      <c r="A180" s="8">
        <f>IFERROR(VLOOKUP(B180,'[1]DADOS (OCULTAR)'!$Q$3:$S$136,3,0),"")</f>
        <v>9767633000528</v>
      </c>
      <c r="B180" s="9" t="str">
        <f>'[1]TCE - ANEXO III - Preencher'!C189</f>
        <v>UPA NOVA DESCOBERTA - CG Nº 008/2022</v>
      </c>
      <c r="C180" s="10"/>
      <c r="D180" s="11" t="str">
        <f>'[1]TCE - ANEXO III - Preencher'!E189</f>
        <v>RODRIGO LUIZ DA SILVA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>
        <f>'[1]TCE - ANEXO III - Preencher'!G189</f>
        <v>422110</v>
      </c>
      <c r="G180" s="13">
        <f>IF('[1]TCE - ANEXO III - Preencher'!H189="","",'[1]TCE - ANEXO III - Preencher'!H189)</f>
        <v>45536</v>
      </c>
      <c r="H180" s="14">
        <f>'[1]TCE - ANEXO III - Preencher'!I189</f>
        <v>0</v>
      </c>
      <c r="I180" s="14">
        <f>'[1]TCE - ANEXO III - Preencher'!J189</f>
        <v>235.28</v>
      </c>
      <c r="J180" s="14">
        <f>'[1]TCE - ANEXO III - Preencher'!K189</f>
        <v>0</v>
      </c>
      <c r="K180" s="15">
        <f>'[1]TCE - ANEXO III - Preencher'!L189</f>
        <v>235.95</v>
      </c>
      <c r="L180" s="15">
        <f>'[1]TCE - ANEXO III - Preencher'!M189</f>
        <v>7.06</v>
      </c>
      <c r="M180" s="15">
        <f t="shared" si="13"/>
        <v>228.89</v>
      </c>
      <c r="N180" s="15">
        <f>'[1]TCE - ANEXO III - Preencher'!O189</f>
        <v>3.53</v>
      </c>
      <c r="O180" s="15">
        <f>'[1]TCE - ANEXO III - Preencher'!P189</f>
        <v>0</v>
      </c>
      <c r="P180" s="16">
        <f t="shared" si="14"/>
        <v>3.53</v>
      </c>
      <c r="Q180" s="15">
        <f>'[1]TCE - ANEXO III - Preencher'!R189</f>
        <v>0</v>
      </c>
      <c r="R180" s="15">
        <f>'[1]TCE - ANEXO III - Preencher'!S189</f>
        <v>70.599999999999994</v>
      </c>
      <c r="S180" s="16">
        <f t="shared" si="15"/>
        <v>-70.599999999999994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397.09999999999991</v>
      </c>
    </row>
    <row r="181" spans="1:28" x14ac:dyDescent="0.2">
      <c r="A181" s="8">
        <f>IFERROR(VLOOKUP(B181,'[1]DADOS (OCULTAR)'!$Q$3:$S$136,3,0),"")</f>
        <v>9767633000528</v>
      </c>
      <c r="B181" s="9" t="str">
        <f>'[1]TCE - ANEXO III - Preencher'!C190</f>
        <v>UPA NOVA DESCOBERTA - CG Nº 008/2022</v>
      </c>
      <c r="C181" s="10"/>
      <c r="D181" s="11" t="str">
        <f>'[1]TCE - ANEXO III - Preencher'!E190</f>
        <v>ROGERIO MONTEIRO DA SILVA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>
        <f>'[1]TCE - ANEXO III - Preencher'!G190</f>
        <v>514310</v>
      </c>
      <c r="G181" s="13">
        <f>IF('[1]TCE - ANEXO III - Preencher'!H190="","",'[1]TCE - ANEXO III - Preencher'!H190)</f>
        <v>45536</v>
      </c>
      <c r="H181" s="14">
        <f>'[1]TCE - ANEXO III - Preencher'!I190</f>
        <v>0</v>
      </c>
      <c r="I181" s="14">
        <f>'[1]TCE - ANEXO III - Preencher'!J190</f>
        <v>359.79</v>
      </c>
      <c r="J181" s="14">
        <f>'[1]TCE - ANEXO III - Preencher'!K190</f>
        <v>0</v>
      </c>
      <c r="K181" s="15">
        <f>'[1]TCE - ANEXO III - Preencher'!L190</f>
        <v>235.95</v>
      </c>
      <c r="L181" s="15">
        <f>'[1]TCE - ANEXO III - Preencher'!M190</f>
        <v>7.06</v>
      </c>
      <c r="M181" s="15">
        <f t="shared" si="13"/>
        <v>228.89</v>
      </c>
      <c r="N181" s="15">
        <f>'[1]TCE - ANEXO III - Preencher'!O190</f>
        <v>3.53</v>
      </c>
      <c r="O181" s="15">
        <f>'[1]TCE - ANEXO III - Preencher'!P190</f>
        <v>0</v>
      </c>
      <c r="P181" s="16">
        <f t="shared" si="14"/>
        <v>3.53</v>
      </c>
      <c r="Q181" s="15">
        <f>'[1]TCE - ANEXO III - Preencher'!R190</f>
        <v>123</v>
      </c>
      <c r="R181" s="15">
        <f>'[1]TCE - ANEXO III - Preencher'!S190</f>
        <v>84.72</v>
      </c>
      <c r="S181" s="16">
        <f t="shared" si="15"/>
        <v>38.28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630.49</v>
      </c>
    </row>
    <row r="182" spans="1:28" x14ac:dyDescent="0.2">
      <c r="A182" s="8">
        <f>IFERROR(VLOOKUP(B182,'[1]DADOS (OCULTAR)'!$Q$3:$S$136,3,0),"")</f>
        <v>9767633000528</v>
      </c>
      <c r="B182" s="9" t="str">
        <f>'[1]TCE - ANEXO III - Preencher'!C191</f>
        <v>UPA NOVA DESCOBERTA - CG Nº 008/2022</v>
      </c>
      <c r="C182" s="10"/>
      <c r="D182" s="11" t="str">
        <f>'[1]TCE - ANEXO III - Preencher'!E191</f>
        <v>ROMERO FERNANDES DA SILVA</v>
      </c>
      <c r="E182" s="9" t="str">
        <f>IF('[1]TCE - ANEXO III - Preencher'!F191="4 - Assistência Odontológica","2 - Outros Profissionais da Saúde",'[1]TCE - ANEXO III - Preencher'!F191)</f>
        <v>3 - Administrativo</v>
      </c>
      <c r="F182" s="12">
        <f>'[1]TCE - ANEXO III - Preencher'!G191</f>
        <v>413105</v>
      </c>
      <c r="G182" s="13">
        <f>IF('[1]TCE - ANEXO III - Preencher'!H191="","",'[1]TCE - ANEXO III - Preencher'!H191)</f>
        <v>45536</v>
      </c>
      <c r="H182" s="14">
        <f>'[1]TCE - ANEXO III - Preencher'!I191</f>
        <v>0</v>
      </c>
      <c r="I182" s="14">
        <f>'[1]TCE - ANEXO III - Preencher'!J191</f>
        <v>371.12</v>
      </c>
      <c r="J182" s="14">
        <f>'[1]TCE - ANEXO III - Preencher'!K191</f>
        <v>0</v>
      </c>
      <c r="K182" s="15">
        <f>'[1]TCE - ANEXO III - Preencher'!L191</f>
        <v>235.95</v>
      </c>
      <c r="L182" s="15">
        <f>'[1]TCE - ANEXO III - Preencher'!M191</f>
        <v>7.06</v>
      </c>
      <c r="M182" s="15">
        <f t="shared" si="13"/>
        <v>228.89</v>
      </c>
      <c r="N182" s="15">
        <f>'[1]TCE - ANEXO III - Preencher'!O191</f>
        <v>3.53</v>
      </c>
      <c r="O182" s="15">
        <f>'[1]TCE - ANEXO III - Preencher'!P191</f>
        <v>0</v>
      </c>
      <c r="P182" s="16">
        <f t="shared" si="14"/>
        <v>3.53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603.54</v>
      </c>
    </row>
    <row r="183" spans="1:28" x14ac:dyDescent="0.2">
      <c r="A183" s="8">
        <f>IFERROR(VLOOKUP(B183,'[1]DADOS (OCULTAR)'!$Q$3:$S$136,3,0),"")</f>
        <v>9767633000528</v>
      </c>
      <c r="B183" s="9" t="str">
        <f>'[1]TCE - ANEXO III - Preencher'!C192</f>
        <v>UPA NOVA DESCOBERTA - CG Nº 008/2022</v>
      </c>
      <c r="C183" s="10"/>
      <c r="D183" s="11" t="str">
        <f>'[1]TCE - ANEXO III - Preencher'!E192</f>
        <v>ROSANA FLORENCIO DA SILVA SANTOS</v>
      </c>
      <c r="E183" s="9" t="str">
        <f>IF('[1]TCE - ANEXO III - Preencher'!F192="4 - Assistência Odontológica","2 - Outros Profissionais da Saúde",'[1]TCE - ANEXO III - Preencher'!F192)</f>
        <v>3 - Administrativo</v>
      </c>
      <c r="F183" s="12">
        <f>'[1]TCE - ANEXO III - Preencher'!G192</f>
        <v>411005</v>
      </c>
      <c r="G183" s="13">
        <f>IF('[1]TCE - ANEXO III - Preencher'!H192="","",'[1]TCE - ANEXO III - Preencher'!H192)</f>
        <v>45536</v>
      </c>
      <c r="H183" s="14">
        <f>'[1]TCE - ANEXO III - Preencher'!I192</f>
        <v>0</v>
      </c>
      <c r="I183" s="14">
        <f>'[1]TCE - ANEXO III - Preencher'!J192</f>
        <v>276.24</v>
      </c>
      <c r="J183" s="14">
        <f>'[1]TCE - ANEXO III - Preencher'!K192</f>
        <v>0</v>
      </c>
      <c r="K183" s="15">
        <f>'[1]TCE - ANEXO III - Preencher'!L192</f>
        <v>235.95</v>
      </c>
      <c r="L183" s="15">
        <f>'[1]TCE - ANEXO III - Preencher'!M192</f>
        <v>7.06</v>
      </c>
      <c r="M183" s="15">
        <f t="shared" si="13"/>
        <v>228.89</v>
      </c>
      <c r="N183" s="15">
        <f>'[1]TCE - ANEXO III - Preencher'!O192</f>
        <v>3.53</v>
      </c>
      <c r="O183" s="15">
        <f>'[1]TCE - ANEXO III - Preencher'!P192</f>
        <v>0</v>
      </c>
      <c r="P183" s="16">
        <f t="shared" si="14"/>
        <v>3.53</v>
      </c>
      <c r="Q183" s="15">
        <f>'[1]TCE - ANEXO III - Preencher'!R192</f>
        <v>172.2</v>
      </c>
      <c r="R183" s="15">
        <f>'[1]TCE - ANEXO III - Preencher'!S192</f>
        <v>124.11</v>
      </c>
      <c r="S183" s="16">
        <f t="shared" si="15"/>
        <v>48.089999999999989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556.75</v>
      </c>
    </row>
    <row r="184" spans="1:28" x14ac:dyDescent="0.2">
      <c r="A184" s="8">
        <f>IFERROR(VLOOKUP(B184,'[1]DADOS (OCULTAR)'!$Q$3:$S$136,3,0),"")</f>
        <v>9767633000528</v>
      </c>
      <c r="B184" s="9" t="str">
        <f>'[1]TCE - ANEXO III - Preencher'!C193</f>
        <v>UPA NOVA DESCOBERTA - CG Nº 008/2022</v>
      </c>
      <c r="C184" s="10"/>
      <c r="D184" s="11" t="str">
        <f>'[1]TCE - ANEXO III - Preencher'!E193</f>
        <v>ROSANA MAGALHAES DO NASCIMENTO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>
        <f>'[1]TCE - ANEXO III - Preencher'!G193</f>
        <v>322205</v>
      </c>
      <c r="G184" s="13">
        <f>IF('[1]TCE - ANEXO III - Preencher'!H193="","",'[1]TCE - ANEXO III - Preencher'!H193)</f>
        <v>45536</v>
      </c>
      <c r="H184" s="14">
        <f>'[1]TCE - ANEXO III - Preencher'!I193</f>
        <v>0</v>
      </c>
      <c r="I184" s="14">
        <f>'[1]TCE - ANEXO III - Preencher'!J193</f>
        <v>204.86</v>
      </c>
      <c r="J184" s="14">
        <f>'[1]TCE - ANEXO III - Preencher'!K193</f>
        <v>0</v>
      </c>
      <c r="K184" s="15">
        <f>'[1]TCE - ANEXO III - Preencher'!L193</f>
        <v>235.95</v>
      </c>
      <c r="L184" s="15">
        <f>'[1]TCE - ANEXO III - Preencher'!M193</f>
        <v>7.06</v>
      </c>
      <c r="M184" s="15">
        <f t="shared" si="13"/>
        <v>228.89</v>
      </c>
      <c r="N184" s="15">
        <f>'[1]TCE - ANEXO III - Preencher'!O193</f>
        <v>3.53</v>
      </c>
      <c r="O184" s="15">
        <f>'[1]TCE - ANEXO III - Preencher'!P193</f>
        <v>0</v>
      </c>
      <c r="P184" s="16">
        <f t="shared" si="14"/>
        <v>3.53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1781.52</v>
      </c>
      <c r="Y184" s="15">
        <f>'[1]TCE - ANEXO III - Preencher'!Z193</f>
        <v>0</v>
      </c>
      <c r="Z184" s="16">
        <f t="shared" si="17"/>
        <v>1781.52</v>
      </c>
      <c r="AA184" s="17" t="str">
        <f>IF('[1]TCE - ANEXO III - Preencher'!AB193="","",'[1]TCE - ANEXO III - Preencher'!AB193)</f>
        <v>ABONO ASSIST FINANC PARC 08/2024</v>
      </c>
      <c r="AB184" s="15">
        <f t="shared" si="12"/>
        <v>2218.8000000000002</v>
      </c>
    </row>
    <row r="185" spans="1:28" x14ac:dyDescent="0.2">
      <c r="A185" s="8">
        <f>IFERROR(VLOOKUP(B185,'[1]DADOS (OCULTAR)'!$Q$3:$S$136,3,0),"")</f>
        <v>9767633000528</v>
      </c>
      <c r="B185" s="9" t="str">
        <f>'[1]TCE - ANEXO III - Preencher'!C194</f>
        <v>UPA NOVA DESCOBERTA - CG Nº 008/2022</v>
      </c>
      <c r="C185" s="10"/>
      <c r="D185" s="11" t="str">
        <f>'[1]TCE - ANEXO III - Preencher'!E194</f>
        <v>RUBIA HENRIQUE DE OLIVEIRA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>
        <f>'[1]TCE - ANEXO III - Preencher'!G194</f>
        <v>322205</v>
      </c>
      <c r="G185" s="13">
        <f>IF('[1]TCE - ANEXO III - Preencher'!H194="","",'[1]TCE - ANEXO III - Preencher'!H194)</f>
        <v>45536</v>
      </c>
      <c r="H185" s="14">
        <f>'[1]TCE - ANEXO III - Preencher'!I194</f>
        <v>0</v>
      </c>
      <c r="I185" s="14">
        <f>'[1]TCE - ANEXO III - Preencher'!J194</f>
        <v>250.9</v>
      </c>
      <c r="J185" s="14">
        <f>'[1]TCE - ANEXO III - Preencher'!K194</f>
        <v>0</v>
      </c>
      <c r="K185" s="15">
        <f>'[1]TCE - ANEXO III - Preencher'!L194</f>
        <v>235.95</v>
      </c>
      <c r="L185" s="15">
        <f>'[1]TCE - ANEXO III - Preencher'!M194</f>
        <v>7.06</v>
      </c>
      <c r="M185" s="15">
        <f t="shared" si="13"/>
        <v>228.89</v>
      </c>
      <c r="N185" s="15">
        <f>'[1]TCE - ANEXO III - Preencher'!O194</f>
        <v>3.53</v>
      </c>
      <c r="O185" s="15">
        <f>'[1]TCE - ANEXO III - Preencher'!P194</f>
        <v>0</v>
      </c>
      <c r="P185" s="16">
        <f t="shared" si="14"/>
        <v>3.53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1708.02</v>
      </c>
      <c r="Y185" s="15">
        <f>'[1]TCE - ANEXO III - Preencher'!Z194</f>
        <v>0</v>
      </c>
      <c r="Z185" s="16">
        <f t="shared" si="17"/>
        <v>1708.02</v>
      </c>
      <c r="AA185" s="17" t="str">
        <f>IF('[1]TCE - ANEXO III - Preencher'!AB194="","",'[1]TCE - ANEXO III - Preencher'!AB194)</f>
        <v>ABONO ASSIST FINANC PARC 08/2024</v>
      </c>
      <c r="AB185" s="15">
        <f t="shared" si="12"/>
        <v>2191.34</v>
      </c>
    </row>
    <row r="186" spans="1:28" x14ac:dyDescent="0.2">
      <c r="A186" s="8">
        <f>IFERROR(VLOOKUP(B186,'[1]DADOS (OCULTAR)'!$Q$3:$S$136,3,0),"")</f>
        <v>9767633000528</v>
      </c>
      <c r="B186" s="9" t="str">
        <f>'[1]TCE - ANEXO III - Preencher'!C195</f>
        <v>UPA NOVA DESCOBERTA - CG Nº 008/2022</v>
      </c>
      <c r="C186" s="10"/>
      <c r="D186" s="11" t="str">
        <f>'[1]TCE - ANEXO III - Preencher'!E195</f>
        <v>RYAN FERNANDES LOPES DA SILVA</v>
      </c>
      <c r="E186" s="9" t="str">
        <f>IF('[1]TCE - ANEXO III - Preencher'!F195="4 - Assistência Odontológica","2 - Outros Profissionais da Saúde",'[1]TCE - ANEXO III - Preencher'!F195)</f>
        <v>3 - Administrativo</v>
      </c>
      <c r="F186" s="12">
        <f>'[1]TCE - ANEXO III - Preencher'!G195</f>
        <v>413115</v>
      </c>
      <c r="G186" s="13">
        <f>IF('[1]TCE - ANEXO III - Preencher'!H195="","",'[1]TCE - ANEXO III - Preencher'!H195)</f>
        <v>45536</v>
      </c>
      <c r="H186" s="14">
        <f>'[1]TCE - ANEXO III - Preencher'!I195</f>
        <v>0</v>
      </c>
      <c r="I186" s="14">
        <f>'[1]TCE - ANEXO III - Preencher'!J195</f>
        <v>181.5</v>
      </c>
      <c r="J186" s="14">
        <f>'[1]TCE - ANEXO III - Preencher'!K195</f>
        <v>0</v>
      </c>
      <c r="K186" s="15">
        <f>'[1]TCE - ANEXO III - Preencher'!L195</f>
        <v>235.95</v>
      </c>
      <c r="L186" s="15">
        <f>'[1]TCE - ANEXO III - Preencher'!M195</f>
        <v>7.06</v>
      </c>
      <c r="M186" s="15">
        <f t="shared" si="13"/>
        <v>228.89</v>
      </c>
      <c r="N186" s="15">
        <f>'[1]TCE - ANEXO III - Preencher'!O195</f>
        <v>3.53</v>
      </c>
      <c r="O186" s="15">
        <f>'[1]TCE - ANEXO III - Preencher'!P195</f>
        <v>0</v>
      </c>
      <c r="P186" s="16">
        <f t="shared" si="14"/>
        <v>3.53</v>
      </c>
      <c r="Q186" s="15">
        <f>'[1]TCE - ANEXO III - Preencher'!R195</f>
        <v>344.4</v>
      </c>
      <c r="R186" s="15">
        <f>'[1]TCE - ANEXO III - Preencher'!S195</f>
        <v>85.28</v>
      </c>
      <c r="S186" s="16">
        <f t="shared" si="15"/>
        <v>259.12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673.04</v>
      </c>
    </row>
    <row r="187" spans="1:28" x14ac:dyDescent="0.2">
      <c r="A187" s="8">
        <f>IFERROR(VLOOKUP(B187,'[1]DADOS (OCULTAR)'!$Q$3:$S$136,3,0),"")</f>
        <v>9767633000528</v>
      </c>
      <c r="B187" s="9" t="str">
        <f>'[1]TCE - ANEXO III - Preencher'!C196</f>
        <v>UPA NOVA DESCOBERTA - CG Nº 008/2022</v>
      </c>
      <c r="C187" s="10"/>
      <c r="D187" s="11" t="str">
        <f>'[1]TCE - ANEXO III - Preencher'!E196</f>
        <v>SABRINE DO NASCIMENTO SILVA COSTA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>
        <f>'[1]TCE - ANEXO III - Preencher'!G196</f>
        <v>322205</v>
      </c>
      <c r="G187" s="13">
        <f>IF('[1]TCE - ANEXO III - Preencher'!H196="","",'[1]TCE - ANEXO III - Preencher'!H196)</f>
        <v>45536</v>
      </c>
      <c r="H187" s="14">
        <f>'[1]TCE - ANEXO III - Preencher'!I196</f>
        <v>0</v>
      </c>
      <c r="I187" s="14">
        <f>'[1]TCE - ANEXO III - Preencher'!J196</f>
        <v>89.63</v>
      </c>
      <c r="J187" s="14">
        <f>'[1]TCE - ANEXO III - Preencher'!K196</f>
        <v>0</v>
      </c>
      <c r="K187" s="15">
        <f>'[1]TCE - ANEXO III - Preencher'!L196</f>
        <v>235.95</v>
      </c>
      <c r="L187" s="15">
        <f>'[1]TCE - ANEXO III - Preencher'!M196</f>
        <v>7.06</v>
      </c>
      <c r="M187" s="15">
        <f t="shared" si="13"/>
        <v>228.89</v>
      </c>
      <c r="N187" s="15">
        <f>'[1]TCE - ANEXO III - Preencher'!O196</f>
        <v>3.53</v>
      </c>
      <c r="O187" s="15">
        <f>'[1]TCE - ANEXO III - Preencher'!P196</f>
        <v>0</v>
      </c>
      <c r="P187" s="16">
        <f t="shared" si="14"/>
        <v>3.53</v>
      </c>
      <c r="Q187" s="15">
        <f>'[1]TCE - ANEXO III - Preencher'!R196</f>
        <v>114.8</v>
      </c>
      <c r="R187" s="15">
        <f>'[1]TCE - ANEXO III - Preencher'!S196</f>
        <v>88.2</v>
      </c>
      <c r="S187" s="16">
        <f t="shared" si="15"/>
        <v>26.599999999999994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1781.52</v>
      </c>
      <c r="Y187" s="15">
        <f>'[1]TCE - ANEXO III - Preencher'!Z196</f>
        <v>0</v>
      </c>
      <c r="Z187" s="16">
        <f t="shared" si="17"/>
        <v>1781.52</v>
      </c>
      <c r="AA187" s="17" t="str">
        <f>IF('[1]TCE - ANEXO III - Preencher'!AB196="","",'[1]TCE - ANEXO III - Preencher'!AB196)</f>
        <v>ABONO ASSIST FINANC PARC 08/2024</v>
      </c>
      <c r="AB187" s="15">
        <f t="shared" si="12"/>
        <v>2130.17</v>
      </c>
    </row>
    <row r="188" spans="1:28" x14ac:dyDescent="0.2">
      <c r="A188" s="8">
        <f>IFERROR(VLOOKUP(B188,'[1]DADOS (OCULTAR)'!$Q$3:$S$136,3,0),"")</f>
        <v>9767633000528</v>
      </c>
      <c r="B188" s="9" t="str">
        <f>'[1]TCE - ANEXO III - Preencher'!C197</f>
        <v>UPA NOVA DESCOBERTA - CG Nº 008/2022</v>
      </c>
      <c r="C188" s="10"/>
      <c r="D188" s="11" t="str">
        <f>'[1]TCE - ANEXO III - Preencher'!E197</f>
        <v>SANDRA FELISMINA BARBOSA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>
        <f>'[1]TCE - ANEXO III - Preencher'!G197</f>
        <v>322415</v>
      </c>
      <c r="G188" s="13">
        <f>IF('[1]TCE - ANEXO III - Preencher'!H197="","",'[1]TCE - ANEXO III - Preencher'!H197)</f>
        <v>45536</v>
      </c>
      <c r="H188" s="14">
        <f>'[1]TCE - ANEXO III - Preencher'!I197</f>
        <v>0</v>
      </c>
      <c r="I188" s="14">
        <f>'[1]TCE - ANEXO III - Preencher'!J197</f>
        <v>238.04</v>
      </c>
      <c r="J188" s="14">
        <f>'[1]TCE - ANEXO III - Preencher'!K197</f>
        <v>0</v>
      </c>
      <c r="K188" s="15">
        <f>'[1]TCE - ANEXO III - Preencher'!L197</f>
        <v>235.95</v>
      </c>
      <c r="L188" s="15">
        <f>'[1]TCE - ANEXO III - Preencher'!M197</f>
        <v>7.06</v>
      </c>
      <c r="M188" s="15">
        <f t="shared" si="13"/>
        <v>228.89</v>
      </c>
      <c r="N188" s="15">
        <f>'[1]TCE - ANEXO III - Preencher'!O197</f>
        <v>3.53</v>
      </c>
      <c r="O188" s="15">
        <f>'[1]TCE - ANEXO III - Preencher'!P197</f>
        <v>0</v>
      </c>
      <c r="P188" s="16">
        <f t="shared" si="14"/>
        <v>3.53</v>
      </c>
      <c r="Q188" s="15">
        <f>'[1]TCE - ANEXO III - Preencher'!R197</f>
        <v>0</v>
      </c>
      <c r="R188" s="15">
        <f>'[1]TCE - ANEXO III - Preencher'!S197</f>
        <v>93.75</v>
      </c>
      <c r="S188" s="16">
        <f t="shared" si="15"/>
        <v>-93.75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376.70999999999992</v>
      </c>
    </row>
    <row r="189" spans="1:28" x14ac:dyDescent="0.2">
      <c r="A189" s="8">
        <f>IFERROR(VLOOKUP(B189,'[1]DADOS (OCULTAR)'!$Q$3:$S$136,3,0),"")</f>
        <v>9767633000528</v>
      </c>
      <c r="B189" s="9" t="str">
        <f>'[1]TCE - ANEXO III - Preencher'!C198</f>
        <v>UPA NOVA DESCOBERTA - CG Nº 008/2022</v>
      </c>
      <c r="C189" s="10"/>
      <c r="D189" s="11" t="str">
        <f>'[1]TCE - ANEXO III - Preencher'!E198</f>
        <v>SERGIO JOSE GOMES DUARTE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>
        <f>'[1]TCE - ANEXO III - Preencher'!G198</f>
        <v>324205</v>
      </c>
      <c r="G189" s="13">
        <f>IF('[1]TCE - ANEXO III - Preencher'!H198="","",'[1]TCE - ANEXO III - Preencher'!H198)</f>
        <v>45536</v>
      </c>
      <c r="H189" s="14">
        <f>'[1]TCE - ANEXO III - Preencher'!I198</f>
        <v>0</v>
      </c>
      <c r="I189" s="14">
        <f>'[1]TCE - ANEXO III - Preencher'!J198</f>
        <v>246.24</v>
      </c>
      <c r="J189" s="14">
        <f>'[1]TCE - ANEXO III - Preencher'!K198</f>
        <v>0</v>
      </c>
      <c r="K189" s="15">
        <f>'[1]TCE - ANEXO III - Preencher'!L198</f>
        <v>235.95</v>
      </c>
      <c r="L189" s="15">
        <f>'[1]TCE - ANEXO III - Preencher'!M198</f>
        <v>7.06</v>
      </c>
      <c r="M189" s="15">
        <f t="shared" si="13"/>
        <v>228.89</v>
      </c>
      <c r="N189" s="15">
        <f>'[1]TCE - ANEXO III - Preencher'!O198</f>
        <v>3.53</v>
      </c>
      <c r="O189" s="15">
        <f>'[1]TCE - ANEXO III - Preencher'!P198</f>
        <v>0</v>
      </c>
      <c r="P189" s="16">
        <f t="shared" si="14"/>
        <v>3.53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478.65999999999997</v>
      </c>
    </row>
    <row r="190" spans="1:28" x14ac:dyDescent="0.2">
      <c r="A190" s="8">
        <f>IFERROR(VLOOKUP(B190,'[1]DADOS (OCULTAR)'!$Q$3:$S$136,3,0),"")</f>
        <v>9767633000528</v>
      </c>
      <c r="B190" s="9" t="str">
        <f>'[1]TCE - ANEXO III - Preencher'!C199</f>
        <v>UPA NOVA DESCOBERTA - CG Nº 008/2022</v>
      </c>
      <c r="C190" s="10"/>
      <c r="D190" s="11" t="str">
        <f>'[1]TCE - ANEXO III - Preencher'!E199</f>
        <v>SEVERINO BATISTA DA SILVA JUNIOR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>
        <f>'[1]TCE - ANEXO III - Preencher'!G199</f>
        <v>515110</v>
      </c>
      <c r="G190" s="13">
        <f>IF('[1]TCE - ANEXO III - Preencher'!H199="","",'[1]TCE - ANEXO III - Preencher'!H199)</f>
        <v>45536</v>
      </c>
      <c r="H190" s="14">
        <f>'[1]TCE - ANEXO III - Preencher'!I199</f>
        <v>0</v>
      </c>
      <c r="I190" s="14">
        <f>'[1]TCE - ANEXO III - Preencher'!J199</f>
        <v>247.09</v>
      </c>
      <c r="J190" s="14">
        <f>'[1]TCE - ANEXO III - Preencher'!K199</f>
        <v>0</v>
      </c>
      <c r="K190" s="15">
        <f>'[1]TCE - ANEXO III - Preencher'!L199</f>
        <v>235.95</v>
      </c>
      <c r="L190" s="15">
        <f>'[1]TCE - ANEXO III - Preencher'!M199</f>
        <v>7.06</v>
      </c>
      <c r="M190" s="15">
        <f t="shared" si="13"/>
        <v>228.89</v>
      </c>
      <c r="N190" s="15">
        <f>'[1]TCE - ANEXO III - Preencher'!O199</f>
        <v>3.53</v>
      </c>
      <c r="O190" s="15">
        <f>'[1]TCE - ANEXO III - Preencher'!P199</f>
        <v>0</v>
      </c>
      <c r="P190" s="16">
        <f t="shared" si="14"/>
        <v>3.53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479.51</v>
      </c>
    </row>
    <row r="191" spans="1:28" x14ac:dyDescent="0.2">
      <c r="A191" s="8">
        <f>IFERROR(VLOOKUP(B191,'[1]DADOS (OCULTAR)'!$Q$3:$S$136,3,0),"")</f>
        <v>9767633000528</v>
      </c>
      <c r="B191" s="9" t="str">
        <f>'[1]TCE - ANEXO III - Preencher'!C200</f>
        <v>UPA NOVA DESCOBERTA - CG Nº 008/2022</v>
      </c>
      <c r="C191" s="10"/>
      <c r="D191" s="11" t="str">
        <f>'[1]TCE - ANEXO III - Preencher'!E200</f>
        <v>SHEILA MARIA DUARTE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>
        <f>'[1]TCE - ANEXO III - Preencher'!G200</f>
        <v>322205</v>
      </c>
      <c r="G191" s="13">
        <f>IF('[1]TCE - ANEXO III - Preencher'!H200="","",'[1]TCE - ANEXO III - Preencher'!H200)</f>
        <v>45536</v>
      </c>
      <c r="H191" s="14">
        <f>'[1]TCE - ANEXO III - Preencher'!I200</f>
        <v>0</v>
      </c>
      <c r="I191" s="14">
        <f>'[1]TCE - ANEXO III - Preencher'!J200</f>
        <v>250.9</v>
      </c>
      <c r="J191" s="14">
        <f>'[1]TCE - ANEXO III - Preencher'!K200</f>
        <v>0</v>
      </c>
      <c r="K191" s="15">
        <f>'[1]TCE - ANEXO III - Preencher'!L200</f>
        <v>235.95</v>
      </c>
      <c r="L191" s="15">
        <f>'[1]TCE - ANEXO III - Preencher'!M200</f>
        <v>7.06</v>
      </c>
      <c r="M191" s="15">
        <f t="shared" si="13"/>
        <v>228.89</v>
      </c>
      <c r="N191" s="15">
        <f>'[1]TCE - ANEXO III - Preencher'!O200</f>
        <v>3.53</v>
      </c>
      <c r="O191" s="15">
        <f>'[1]TCE - ANEXO III - Preencher'!P200</f>
        <v>0</v>
      </c>
      <c r="P191" s="16">
        <f t="shared" si="14"/>
        <v>3.53</v>
      </c>
      <c r="Q191" s="15">
        <f>'[1]TCE - ANEXO III - Preencher'!R200</f>
        <v>0</v>
      </c>
      <c r="R191" s="15">
        <f>'[1]TCE - ANEXO III - Preencher'!S200</f>
        <v>88.2</v>
      </c>
      <c r="S191" s="16">
        <f t="shared" si="15"/>
        <v>-88.2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1708.02</v>
      </c>
      <c r="Y191" s="15">
        <f>'[1]TCE - ANEXO III - Preencher'!Z200</f>
        <v>0</v>
      </c>
      <c r="Z191" s="16">
        <f t="shared" si="17"/>
        <v>1708.02</v>
      </c>
      <c r="AA191" s="17" t="str">
        <f>IF('[1]TCE - ANEXO III - Preencher'!AB200="","",'[1]TCE - ANEXO III - Preencher'!AB200)</f>
        <v>ABONO ASSIST FINANC PARC 08/2024</v>
      </c>
      <c r="AB191" s="15">
        <f t="shared" si="12"/>
        <v>2103.14</v>
      </c>
    </row>
    <row r="192" spans="1:28" x14ac:dyDescent="0.2">
      <c r="A192" s="8">
        <f>IFERROR(VLOOKUP(B192,'[1]DADOS (OCULTAR)'!$Q$3:$S$136,3,0),"")</f>
        <v>9767633000528</v>
      </c>
      <c r="B192" s="9" t="str">
        <f>'[1]TCE - ANEXO III - Preencher'!C201</f>
        <v>UPA NOVA DESCOBERTA - CG Nº 008/2022</v>
      </c>
      <c r="C192" s="10"/>
      <c r="D192" s="11" t="str">
        <f>'[1]TCE - ANEXO III - Preencher'!E201</f>
        <v>SINDOALA  LIUSKA VIEIRA SOUZA CAVALCANTI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>
        <f>'[1]TCE - ANEXO III - Preencher'!G201</f>
        <v>411005</v>
      </c>
      <c r="G192" s="13">
        <f>IF('[1]TCE - ANEXO III - Preencher'!H201="","",'[1]TCE - ANEXO III - Preencher'!H201)</f>
        <v>45536</v>
      </c>
      <c r="H192" s="14">
        <f>'[1]TCE - ANEXO III - Preencher'!I201</f>
        <v>0</v>
      </c>
      <c r="I192" s="14">
        <f>'[1]TCE - ANEXO III - Preencher'!J201</f>
        <v>259.69</v>
      </c>
      <c r="J192" s="14">
        <f>'[1]TCE - ANEXO III - Preencher'!K201</f>
        <v>0</v>
      </c>
      <c r="K192" s="15">
        <f>'[1]TCE - ANEXO III - Preencher'!L201</f>
        <v>235.95</v>
      </c>
      <c r="L192" s="15">
        <f>'[1]TCE - ANEXO III - Preencher'!M201</f>
        <v>7.06</v>
      </c>
      <c r="M192" s="15">
        <f t="shared" si="13"/>
        <v>228.89</v>
      </c>
      <c r="N192" s="15">
        <f>'[1]TCE - ANEXO III - Preencher'!O201</f>
        <v>3.53</v>
      </c>
      <c r="O192" s="15">
        <f>'[1]TCE - ANEXO III - Preencher'!P201</f>
        <v>0</v>
      </c>
      <c r="P192" s="16">
        <f t="shared" si="14"/>
        <v>3.53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492.10999999999996</v>
      </c>
    </row>
    <row r="193" spans="1:28" x14ac:dyDescent="0.2">
      <c r="A193" s="8">
        <f>IFERROR(VLOOKUP(B193,'[1]DADOS (OCULTAR)'!$Q$3:$S$136,3,0),"")</f>
        <v>9767633000528</v>
      </c>
      <c r="B193" s="9" t="str">
        <f>'[1]TCE - ANEXO III - Preencher'!C202</f>
        <v>UPA NOVA DESCOBERTA - CG Nº 008/2022</v>
      </c>
      <c r="C193" s="10"/>
      <c r="D193" s="11" t="str">
        <f>'[1]TCE - ANEXO III - Preencher'!E202</f>
        <v>SOFIA GOMES DA SILVA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>
        <f>'[1]TCE - ANEXO III - Preencher'!G202</f>
        <v>223505</v>
      </c>
      <c r="G193" s="13">
        <f>IF('[1]TCE - ANEXO III - Preencher'!H202="","",'[1]TCE - ANEXO III - Preencher'!H202)</f>
        <v>45536</v>
      </c>
      <c r="H193" s="14">
        <f>'[1]TCE - ANEXO III - Preencher'!I202</f>
        <v>0</v>
      </c>
      <c r="I193" s="14">
        <f>'[1]TCE - ANEXO III - Preencher'!J202</f>
        <v>366.78</v>
      </c>
      <c r="J193" s="14">
        <f>'[1]TCE - ANEXO III - Preencher'!K202</f>
        <v>0</v>
      </c>
      <c r="K193" s="15">
        <f>'[1]TCE - ANEXO III - Preencher'!L202</f>
        <v>235.95</v>
      </c>
      <c r="L193" s="15">
        <f>'[1]TCE - ANEXO III - Preencher'!M202</f>
        <v>4.3600000000000003</v>
      </c>
      <c r="M193" s="15">
        <f t="shared" si="13"/>
        <v>231.58999999999997</v>
      </c>
      <c r="N193" s="15">
        <f>'[1]TCE - ANEXO III - Preencher'!O202</f>
        <v>3.53</v>
      </c>
      <c r="O193" s="15">
        <f>'[1]TCE - ANEXO III - Preencher'!P202</f>
        <v>0</v>
      </c>
      <c r="P193" s="16">
        <f t="shared" si="14"/>
        <v>3.53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120.26</v>
      </c>
      <c r="U193" s="15">
        <f>'[1]TCE - ANEXO III - Preencher'!V202</f>
        <v>0</v>
      </c>
      <c r="V193" s="16">
        <f t="shared" si="16"/>
        <v>120.26</v>
      </c>
      <c r="W193" s="17" t="str">
        <f>IF('[1]TCE - ANEXO III - Preencher'!X202="","",'[1]TCE - ANEXO III - Preencher'!X202)</f>
        <v>AUXILIO CRECHE</v>
      </c>
      <c r="X193" s="15">
        <f>'[1]TCE - ANEXO III - Preencher'!Y202</f>
        <v>1118.1500000000001</v>
      </c>
      <c r="Y193" s="15">
        <f>'[1]TCE - ANEXO III - Preencher'!Z202</f>
        <v>0</v>
      </c>
      <c r="Z193" s="16">
        <f t="shared" si="17"/>
        <v>1118.1500000000001</v>
      </c>
      <c r="AA193" s="17" t="str">
        <f>IF('[1]TCE - ANEXO III - Preencher'!AB202="","",'[1]TCE - ANEXO III - Preencher'!AB202)</f>
        <v>ABONO ASSIST FINANC PARC 08/2024</v>
      </c>
      <c r="AB193" s="15">
        <f t="shared" si="12"/>
        <v>1840.31</v>
      </c>
    </row>
    <row r="194" spans="1:28" x14ac:dyDescent="0.2">
      <c r="A194" s="8">
        <f>IFERROR(VLOOKUP(B194,'[1]DADOS (OCULTAR)'!$Q$3:$S$136,3,0),"")</f>
        <v>9767633000528</v>
      </c>
      <c r="B194" s="9" t="str">
        <f>'[1]TCE - ANEXO III - Preencher'!C203</f>
        <v>UPA NOVA DESCOBERTA - CG Nº 008/2022</v>
      </c>
      <c r="C194" s="10"/>
      <c r="D194" s="11" t="str">
        <f>'[1]TCE - ANEXO III - Preencher'!E203</f>
        <v>SONIA ANTONIA DO NASCIMENTO VERCOSA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>
        <f>'[1]TCE - ANEXO III - Preencher'!G203</f>
        <v>513430</v>
      </c>
      <c r="G194" s="13">
        <f>IF('[1]TCE - ANEXO III - Preencher'!H203="","",'[1]TCE - ANEXO III - Preencher'!H203)</f>
        <v>45536</v>
      </c>
      <c r="H194" s="14">
        <f>'[1]TCE - ANEXO III - Preencher'!I203</f>
        <v>0</v>
      </c>
      <c r="I194" s="14">
        <f>'[1]TCE - ANEXO III - Preencher'!J203</f>
        <v>205.68</v>
      </c>
      <c r="J194" s="14">
        <f>'[1]TCE - ANEXO III - Preencher'!K203</f>
        <v>0</v>
      </c>
      <c r="K194" s="15">
        <f>'[1]TCE - ANEXO III - Preencher'!L203</f>
        <v>235.95</v>
      </c>
      <c r="L194" s="15">
        <f>'[1]TCE - ANEXO III - Preencher'!M203</f>
        <v>7.06</v>
      </c>
      <c r="M194" s="15">
        <f t="shared" si="13"/>
        <v>228.89</v>
      </c>
      <c r="N194" s="15">
        <f>'[1]TCE - ANEXO III - Preencher'!O203</f>
        <v>3.53</v>
      </c>
      <c r="O194" s="15">
        <f>'[1]TCE - ANEXO III - Preencher'!P203</f>
        <v>0</v>
      </c>
      <c r="P194" s="16">
        <f t="shared" si="14"/>
        <v>3.53</v>
      </c>
      <c r="Q194" s="15">
        <f>'[1]TCE - ANEXO III - Preencher'!R203</f>
        <v>246</v>
      </c>
      <c r="R194" s="15">
        <f>'[1]TCE - ANEXO III - Preencher'!S203</f>
        <v>84.72</v>
      </c>
      <c r="S194" s="16">
        <f t="shared" si="15"/>
        <v>161.28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599.38</v>
      </c>
    </row>
    <row r="195" spans="1:28" x14ac:dyDescent="0.2">
      <c r="A195" s="8">
        <f>IFERROR(VLOOKUP(B195,'[1]DADOS (OCULTAR)'!$Q$3:$S$136,3,0),"")</f>
        <v>9767633000528</v>
      </c>
      <c r="B195" s="9" t="str">
        <f>'[1]TCE - ANEXO III - Preencher'!C204</f>
        <v>UPA NOVA DESCOBERTA - CG Nº 008/2022</v>
      </c>
      <c r="C195" s="10"/>
      <c r="D195" s="11" t="str">
        <f>'[1]TCE - ANEXO III - Preencher'!E204</f>
        <v>SUELANY DE SOUZA WANDERLEY</v>
      </c>
      <c r="E195" s="9" t="str">
        <f>IF('[1]TCE - ANEXO III - Preencher'!F204="4 - Assistência Odontológica","2 - Outros Profissionais da Saúde",'[1]TCE - ANEXO III - Preencher'!F204)</f>
        <v>1 - Médico</v>
      </c>
      <c r="F195" s="12">
        <f>'[1]TCE - ANEXO III - Preencher'!G204</f>
        <v>225124</v>
      </c>
      <c r="G195" s="13">
        <f>IF('[1]TCE - ANEXO III - Preencher'!H204="","",'[1]TCE - ANEXO III - Preencher'!H204)</f>
        <v>45536</v>
      </c>
      <c r="H195" s="14">
        <f>'[1]TCE - ANEXO III - Preencher'!I204</f>
        <v>0</v>
      </c>
      <c r="I195" s="14">
        <f>'[1]TCE - ANEXO III - Preencher'!J204</f>
        <v>547.59</v>
      </c>
      <c r="J195" s="14">
        <f>'[1]TCE - ANEXO III - Preencher'!K204</f>
        <v>0</v>
      </c>
      <c r="K195" s="15">
        <f>'[1]TCE - ANEXO III - Preencher'!L204</f>
        <v>235.95</v>
      </c>
      <c r="L195" s="15">
        <f>'[1]TCE - ANEXO III - Preencher'!M204</f>
        <v>7.06</v>
      </c>
      <c r="M195" s="15">
        <f t="shared" si="13"/>
        <v>228.89</v>
      </c>
      <c r="N195" s="15">
        <f>'[1]TCE - ANEXO III - Preencher'!O204</f>
        <v>3.53</v>
      </c>
      <c r="O195" s="15">
        <f>'[1]TCE - ANEXO III - Preencher'!P204</f>
        <v>0</v>
      </c>
      <c r="P195" s="16">
        <f t="shared" si="14"/>
        <v>3.53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780.01</v>
      </c>
    </row>
    <row r="196" spans="1:28" x14ac:dyDescent="0.2">
      <c r="A196" s="8">
        <f>IFERROR(VLOOKUP(B196,'[1]DADOS (OCULTAR)'!$Q$3:$S$136,3,0),"")</f>
        <v>9767633000528</v>
      </c>
      <c r="B196" s="9" t="str">
        <f>'[1]TCE - ANEXO III - Preencher'!C205</f>
        <v>UPA NOVA DESCOBERTA - CG Nº 008/2022</v>
      </c>
      <c r="C196" s="10"/>
      <c r="D196" s="11" t="str">
        <f>'[1]TCE - ANEXO III - Preencher'!E205</f>
        <v>SUELDES BEZERRA DE ANDRADE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>
        <f>'[1]TCE - ANEXO III - Preencher'!G205</f>
        <v>766420</v>
      </c>
      <c r="G196" s="13">
        <f>IF('[1]TCE - ANEXO III - Preencher'!H205="","",'[1]TCE - ANEXO III - Preencher'!H205)</f>
        <v>45536</v>
      </c>
      <c r="H196" s="14">
        <f>'[1]TCE - ANEXO III - Preencher'!I205</f>
        <v>0</v>
      </c>
      <c r="I196" s="14">
        <f>'[1]TCE - ANEXO III - Preencher'!J205</f>
        <v>228.49</v>
      </c>
      <c r="J196" s="14">
        <f>'[1]TCE - ANEXO III - Preencher'!K205</f>
        <v>0</v>
      </c>
      <c r="K196" s="15">
        <f>'[1]TCE - ANEXO III - Preencher'!L205</f>
        <v>235.95</v>
      </c>
      <c r="L196" s="15">
        <f>'[1]TCE - ANEXO III - Preencher'!M205</f>
        <v>7.06</v>
      </c>
      <c r="M196" s="15">
        <f t="shared" ref="M196:M259" si="19">K196-L196</f>
        <v>228.89</v>
      </c>
      <c r="N196" s="15">
        <f>'[1]TCE - ANEXO III - Preencher'!O205</f>
        <v>3.53</v>
      </c>
      <c r="O196" s="15">
        <f>'[1]TCE - ANEXO III - Preencher'!P205</f>
        <v>0</v>
      </c>
      <c r="P196" s="16">
        <f t="shared" ref="P196:P259" si="20">N196-O196</f>
        <v>3.53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460.90999999999997</v>
      </c>
    </row>
    <row r="197" spans="1:28" x14ac:dyDescent="0.2">
      <c r="A197" s="8">
        <f>IFERROR(VLOOKUP(B197,'[1]DADOS (OCULTAR)'!$Q$3:$S$136,3,0),"")</f>
        <v>9767633000528</v>
      </c>
      <c r="B197" s="9" t="str">
        <f>'[1]TCE - ANEXO III - Preencher'!C206</f>
        <v>UPA NOVA DESCOBERTA - CG Nº 008/2022</v>
      </c>
      <c r="C197" s="10"/>
      <c r="D197" s="11" t="str">
        <f>'[1]TCE - ANEXO III - Preencher'!E206</f>
        <v>SUELY BEZERRA DOS ANJOS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>
        <f>'[1]TCE - ANEXO III - Preencher'!G206</f>
        <v>513430</v>
      </c>
      <c r="G197" s="13">
        <f>IF('[1]TCE - ANEXO III - Preencher'!H206="","",'[1]TCE - ANEXO III - Preencher'!H206)</f>
        <v>45536</v>
      </c>
      <c r="H197" s="14">
        <f>'[1]TCE - ANEXO III - Preencher'!I206</f>
        <v>0</v>
      </c>
      <c r="I197" s="14">
        <f>'[1]TCE - ANEXO III - Preencher'!J206</f>
        <v>211.32</v>
      </c>
      <c r="J197" s="14">
        <f>'[1]TCE - ANEXO III - Preencher'!K206</f>
        <v>0</v>
      </c>
      <c r="K197" s="15">
        <f>'[1]TCE - ANEXO III - Preencher'!L206</f>
        <v>235.95</v>
      </c>
      <c r="L197" s="15">
        <f>'[1]TCE - ANEXO III - Preencher'!M206</f>
        <v>7.06</v>
      </c>
      <c r="M197" s="15">
        <f t="shared" si="19"/>
        <v>228.89</v>
      </c>
      <c r="N197" s="15">
        <f>'[1]TCE - ANEXO III - Preencher'!O206</f>
        <v>3.53</v>
      </c>
      <c r="O197" s="15">
        <f>'[1]TCE - ANEXO III - Preencher'!P206</f>
        <v>0</v>
      </c>
      <c r="P197" s="16">
        <f t="shared" si="20"/>
        <v>3.53</v>
      </c>
      <c r="Q197" s="15">
        <f>'[1]TCE - ANEXO III - Preencher'!R206</f>
        <v>123</v>
      </c>
      <c r="R197" s="15">
        <f>'[1]TCE - ANEXO III - Preencher'!S206</f>
        <v>84.72</v>
      </c>
      <c r="S197" s="16">
        <f t="shared" si="21"/>
        <v>38.28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482.02</v>
      </c>
    </row>
    <row r="198" spans="1:28" x14ac:dyDescent="0.2">
      <c r="A198" s="8">
        <f>IFERROR(VLOOKUP(B198,'[1]DADOS (OCULTAR)'!$Q$3:$S$136,3,0),"")</f>
        <v>9767633000528</v>
      </c>
      <c r="B198" s="9" t="str">
        <f>'[1]TCE - ANEXO III - Preencher'!C207</f>
        <v>UPA NOVA DESCOBERTA - CG Nº 008/2022</v>
      </c>
      <c r="C198" s="10"/>
      <c r="D198" s="11" t="str">
        <f>'[1]TCE - ANEXO III - Preencher'!E207</f>
        <v>SUZAYNE MARIA DOS ANJOS PAIXAO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>
        <f>'[1]TCE - ANEXO III - Preencher'!G207</f>
        <v>223505</v>
      </c>
      <c r="G198" s="13">
        <f>IF('[1]TCE - ANEXO III - Preencher'!H207="","",'[1]TCE - ANEXO III - Preencher'!H207)</f>
        <v>45536</v>
      </c>
      <c r="H198" s="14">
        <f>'[1]TCE - ANEXO III - Preencher'!I207</f>
        <v>0</v>
      </c>
      <c r="I198" s="14">
        <f>'[1]TCE - ANEXO III - Preencher'!J207</f>
        <v>306.05</v>
      </c>
      <c r="J198" s="14">
        <f>'[1]TCE - ANEXO III - Preencher'!K207</f>
        <v>0</v>
      </c>
      <c r="K198" s="15">
        <f>'[1]TCE - ANEXO III - Preencher'!L207</f>
        <v>235.95</v>
      </c>
      <c r="L198" s="15">
        <f>'[1]TCE - ANEXO III - Preencher'!M207</f>
        <v>3.59</v>
      </c>
      <c r="M198" s="15">
        <f t="shared" si="19"/>
        <v>232.35999999999999</v>
      </c>
      <c r="N198" s="15">
        <f>'[1]TCE - ANEXO III - Preencher'!O207</f>
        <v>3.53</v>
      </c>
      <c r="O198" s="15">
        <f>'[1]TCE - ANEXO III - Preencher'!P207</f>
        <v>0</v>
      </c>
      <c r="P198" s="16">
        <f t="shared" si="20"/>
        <v>3.53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1564.95</v>
      </c>
      <c r="Y198" s="15">
        <f>'[1]TCE - ANEXO III - Preencher'!Z207</f>
        <v>0</v>
      </c>
      <c r="Z198" s="16">
        <f t="shared" si="23"/>
        <v>1564.95</v>
      </c>
      <c r="AA198" s="17" t="str">
        <f>IF('[1]TCE - ANEXO III - Preencher'!AB207="","",'[1]TCE - ANEXO III - Preencher'!AB207)</f>
        <v>ABONO ASSIST FINANC PARC 08/2024</v>
      </c>
      <c r="AB198" s="15">
        <f t="shared" si="18"/>
        <v>2106.89</v>
      </c>
    </row>
    <row r="199" spans="1:28" x14ac:dyDescent="0.2">
      <c r="A199" s="8">
        <f>IFERROR(VLOOKUP(B199,'[1]DADOS (OCULTAR)'!$Q$3:$S$136,3,0),"")</f>
        <v>9767633000528</v>
      </c>
      <c r="B199" s="9" t="str">
        <f>'[1]TCE - ANEXO III - Preencher'!C208</f>
        <v>UPA NOVA DESCOBERTA - CG Nº 008/2022</v>
      </c>
      <c r="C199" s="10"/>
      <c r="D199" s="11" t="str">
        <f>'[1]TCE - ANEXO III - Preencher'!E208</f>
        <v>TELMA LUCIA DOS SANTOS</v>
      </c>
      <c r="E199" s="9" t="str">
        <f>IF('[1]TCE - ANEXO III - Preencher'!F208="4 - Assistência Odontológica","2 - Outros Profissionais da Saúde",'[1]TCE - ANEXO III - Preencher'!F208)</f>
        <v>2 - Outros Profissionais da Saúde</v>
      </c>
      <c r="F199" s="12">
        <f>'[1]TCE - ANEXO III - Preencher'!G208</f>
        <v>322205</v>
      </c>
      <c r="G199" s="13">
        <f>IF('[1]TCE - ANEXO III - Preencher'!H208="","",'[1]TCE - ANEXO III - Preencher'!H208)</f>
        <v>45536</v>
      </c>
      <c r="H199" s="14">
        <f>'[1]TCE - ANEXO III - Preencher'!I208</f>
        <v>0</v>
      </c>
      <c r="I199" s="14">
        <f>'[1]TCE - ANEXO III - Preencher'!J208</f>
        <v>246.98</v>
      </c>
      <c r="J199" s="14">
        <f>'[1]TCE - ANEXO III - Preencher'!K208</f>
        <v>0</v>
      </c>
      <c r="K199" s="15">
        <f>'[1]TCE - ANEXO III - Preencher'!L208</f>
        <v>235.95</v>
      </c>
      <c r="L199" s="15">
        <f>'[1]TCE - ANEXO III - Preencher'!M208</f>
        <v>7.06</v>
      </c>
      <c r="M199" s="15">
        <f t="shared" si="19"/>
        <v>228.89</v>
      </c>
      <c r="N199" s="15">
        <f>'[1]TCE - ANEXO III - Preencher'!O208</f>
        <v>3.53</v>
      </c>
      <c r="O199" s="15">
        <f>'[1]TCE - ANEXO III - Preencher'!P208</f>
        <v>0</v>
      </c>
      <c r="P199" s="16">
        <f t="shared" si="20"/>
        <v>3.53</v>
      </c>
      <c r="Q199" s="15">
        <f>'[1]TCE - ANEXO III - Preencher'!R208</f>
        <v>114.8</v>
      </c>
      <c r="R199" s="15">
        <f>'[1]TCE - ANEXO III - Preencher'!S208</f>
        <v>73.5</v>
      </c>
      <c r="S199" s="16">
        <f t="shared" si="21"/>
        <v>41.3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1708.02</v>
      </c>
      <c r="Y199" s="15">
        <f>'[1]TCE - ANEXO III - Preencher'!Z208</f>
        <v>0</v>
      </c>
      <c r="Z199" s="16">
        <f t="shared" si="23"/>
        <v>1708.02</v>
      </c>
      <c r="AA199" s="17" t="str">
        <f>IF('[1]TCE - ANEXO III - Preencher'!AB208="","",'[1]TCE - ANEXO III - Preencher'!AB208)</f>
        <v>ABONO ASSIST FINANC PARC 08/2024</v>
      </c>
      <c r="AB199" s="15">
        <f t="shared" si="18"/>
        <v>2228.7199999999998</v>
      </c>
    </row>
    <row r="200" spans="1:28" x14ac:dyDescent="0.2">
      <c r="A200" s="8">
        <f>IFERROR(VLOOKUP(B200,'[1]DADOS (OCULTAR)'!$Q$3:$S$136,3,0),"")</f>
        <v>9767633000528</v>
      </c>
      <c r="B200" s="9" t="str">
        <f>'[1]TCE - ANEXO III - Preencher'!C209</f>
        <v>UPA NOVA DESCOBERTA - CG Nº 008/2022</v>
      </c>
      <c r="C200" s="10"/>
      <c r="D200" s="11" t="str">
        <f>'[1]TCE - ANEXO III - Preencher'!E209</f>
        <v>VANESSA GOMES DA SILVA FERREIRA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>
        <f>'[1]TCE - ANEXO III - Preencher'!G209</f>
        <v>322205</v>
      </c>
      <c r="G200" s="13">
        <f>IF('[1]TCE - ANEXO III - Preencher'!H209="","",'[1]TCE - ANEXO III - Preencher'!H209)</f>
        <v>45536</v>
      </c>
      <c r="H200" s="14">
        <f>'[1]TCE - ANEXO III - Preencher'!I209</f>
        <v>0</v>
      </c>
      <c r="I200" s="14">
        <f>'[1]TCE - ANEXO III - Preencher'!J209</f>
        <v>210.74</v>
      </c>
      <c r="J200" s="14">
        <f>'[1]TCE - ANEXO III - Preencher'!K209</f>
        <v>0</v>
      </c>
      <c r="K200" s="15">
        <f>'[1]TCE - ANEXO III - Preencher'!L209</f>
        <v>235.95</v>
      </c>
      <c r="L200" s="15">
        <f>'[1]TCE - ANEXO III - Preencher'!M209</f>
        <v>7.06</v>
      </c>
      <c r="M200" s="15">
        <f t="shared" si="19"/>
        <v>228.89</v>
      </c>
      <c r="N200" s="15">
        <f>'[1]TCE - ANEXO III - Preencher'!O209</f>
        <v>3.53</v>
      </c>
      <c r="O200" s="15">
        <f>'[1]TCE - ANEXO III - Preencher'!P209</f>
        <v>0</v>
      </c>
      <c r="P200" s="16">
        <f t="shared" si="20"/>
        <v>3.53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1708.02</v>
      </c>
      <c r="Y200" s="15">
        <f>'[1]TCE - ANEXO III - Preencher'!Z209</f>
        <v>0</v>
      </c>
      <c r="Z200" s="16">
        <f t="shared" si="23"/>
        <v>1708.02</v>
      </c>
      <c r="AA200" s="17" t="str">
        <f>IF('[1]TCE - ANEXO III - Preencher'!AB209="","",'[1]TCE - ANEXO III - Preencher'!AB209)</f>
        <v>ABONO ASSIST FINANC PARC 08/2024</v>
      </c>
      <c r="AB200" s="15">
        <f t="shared" si="18"/>
        <v>2151.1799999999998</v>
      </c>
    </row>
    <row r="201" spans="1:28" x14ac:dyDescent="0.2">
      <c r="A201" s="8">
        <f>IFERROR(VLOOKUP(B201,'[1]DADOS (OCULTAR)'!$Q$3:$S$136,3,0),"")</f>
        <v>9767633000528</v>
      </c>
      <c r="B201" s="9" t="str">
        <f>'[1]TCE - ANEXO III - Preencher'!C210</f>
        <v>UPA NOVA DESCOBERTA - CG Nº 008/2022</v>
      </c>
      <c r="C201" s="10"/>
      <c r="D201" s="11" t="str">
        <f>'[1]TCE - ANEXO III - Preencher'!E210</f>
        <v>VANESSA PAULINA DOS PASSOS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>
        <f>'[1]TCE - ANEXO III - Preencher'!G210</f>
        <v>521130</v>
      </c>
      <c r="G201" s="13">
        <f>IF('[1]TCE - ANEXO III - Preencher'!H210="","",'[1]TCE - ANEXO III - Preencher'!H210)</f>
        <v>45536</v>
      </c>
      <c r="H201" s="14">
        <f>'[1]TCE - ANEXO III - Preencher'!I210</f>
        <v>0</v>
      </c>
      <c r="I201" s="14">
        <f>'[1]TCE - ANEXO III - Preencher'!J210</f>
        <v>192.21</v>
      </c>
      <c r="J201" s="14">
        <f>'[1]TCE - ANEXO III - Preencher'!K210</f>
        <v>0</v>
      </c>
      <c r="K201" s="15">
        <f>'[1]TCE - ANEXO III - Preencher'!L210</f>
        <v>235.95</v>
      </c>
      <c r="L201" s="15">
        <f>'[1]TCE - ANEXO III - Preencher'!M210</f>
        <v>7.06</v>
      </c>
      <c r="M201" s="15">
        <f t="shared" si="19"/>
        <v>228.89</v>
      </c>
      <c r="N201" s="15">
        <f>'[1]TCE - ANEXO III - Preencher'!O210</f>
        <v>3.53</v>
      </c>
      <c r="O201" s="15">
        <f>'[1]TCE - ANEXO III - Preencher'!P210</f>
        <v>0</v>
      </c>
      <c r="P201" s="16">
        <f t="shared" si="20"/>
        <v>3.53</v>
      </c>
      <c r="Q201" s="15">
        <f>'[1]TCE - ANEXO III - Preencher'!R210</f>
        <v>0</v>
      </c>
      <c r="R201" s="15">
        <f>'[1]TCE - ANEXO III - Preencher'!S210</f>
        <v>84.72</v>
      </c>
      <c r="S201" s="16">
        <f t="shared" si="21"/>
        <v>-84.72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339.90999999999997</v>
      </c>
    </row>
    <row r="202" spans="1:28" x14ac:dyDescent="0.2">
      <c r="A202" s="8">
        <f>IFERROR(VLOOKUP(B202,'[1]DADOS (OCULTAR)'!$Q$3:$S$136,3,0),"")</f>
        <v>9767633000528</v>
      </c>
      <c r="B202" s="9" t="str">
        <f>'[1]TCE - ANEXO III - Preencher'!C211</f>
        <v>UPA NOVA DESCOBERTA - CG Nº 008/2022</v>
      </c>
      <c r="C202" s="10"/>
      <c r="D202" s="11" t="str">
        <f>'[1]TCE - ANEXO III - Preencher'!E211</f>
        <v>VINICIUS DE LIRA NUNES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>
        <f>'[1]TCE - ANEXO III - Preencher'!G211</f>
        <v>223505</v>
      </c>
      <c r="G202" s="13">
        <f>IF('[1]TCE - ANEXO III - Preencher'!H211="","",'[1]TCE - ANEXO III - Preencher'!H211)</f>
        <v>45536</v>
      </c>
      <c r="H202" s="14">
        <f>'[1]TCE - ANEXO III - Preencher'!I211</f>
        <v>0</v>
      </c>
      <c r="I202" s="14">
        <f>'[1]TCE - ANEXO III - Preencher'!J211</f>
        <v>190.03</v>
      </c>
      <c r="J202" s="14">
        <f>'[1]TCE - ANEXO III - Preencher'!K211</f>
        <v>0</v>
      </c>
      <c r="K202" s="15">
        <f>'[1]TCE - ANEXO III - Preencher'!L211</f>
        <v>235.95</v>
      </c>
      <c r="L202" s="15">
        <f>'[1]TCE - ANEXO III - Preencher'!M211</f>
        <v>2.79</v>
      </c>
      <c r="M202" s="15">
        <f t="shared" si="19"/>
        <v>233.16</v>
      </c>
      <c r="N202" s="15">
        <f>'[1]TCE - ANEXO III - Preencher'!O211</f>
        <v>3.53</v>
      </c>
      <c r="O202" s="15">
        <f>'[1]TCE - ANEXO III - Preencher'!P211</f>
        <v>0</v>
      </c>
      <c r="P202" s="16">
        <f t="shared" si="20"/>
        <v>3.53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2459.15</v>
      </c>
      <c r="Y202" s="15">
        <f>'[1]TCE - ANEXO III - Preencher'!Z211</f>
        <v>0</v>
      </c>
      <c r="Z202" s="16">
        <f t="shared" si="23"/>
        <v>2459.15</v>
      </c>
      <c r="AA202" s="17" t="str">
        <f>IF('[1]TCE - ANEXO III - Preencher'!AB211="","",'[1]TCE - ANEXO III - Preencher'!AB211)</f>
        <v>ABONO ASSIST FINANC PARC 08/2024</v>
      </c>
      <c r="AB202" s="15">
        <f t="shared" si="18"/>
        <v>2885.87</v>
      </c>
    </row>
    <row r="203" spans="1:28" x14ac:dyDescent="0.2">
      <c r="A203" s="8">
        <f>IFERROR(VLOOKUP(B203,'[1]DADOS (OCULTAR)'!$Q$3:$S$136,3,0),"")</f>
        <v>9767633000528</v>
      </c>
      <c r="B203" s="9" t="str">
        <f>'[1]TCE - ANEXO III - Preencher'!C212</f>
        <v>UPA NOVA DESCOBERTA - CG Nº 008/2022</v>
      </c>
      <c r="C203" s="10"/>
      <c r="D203" s="11" t="str">
        <f>'[1]TCE - ANEXO III - Preencher'!E212</f>
        <v>VITOR ESTENIO ALVES CORDEIRO</v>
      </c>
      <c r="E203" s="9" t="str">
        <f>IF('[1]TCE - ANEXO III - Preencher'!F212="4 - Assistência Odontológica","2 - Outros Profissionais da Saúde",'[1]TCE - ANEXO III - Preencher'!F212)</f>
        <v>1 - Médico</v>
      </c>
      <c r="F203" s="12">
        <f>'[1]TCE - ANEXO III - Preencher'!G212</f>
        <v>225125</v>
      </c>
      <c r="G203" s="13">
        <f>IF('[1]TCE - ANEXO III - Preencher'!H212="","",'[1]TCE - ANEXO III - Preencher'!H212)</f>
        <v>45536</v>
      </c>
      <c r="H203" s="14">
        <f>'[1]TCE - ANEXO III - Preencher'!I212</f>
        <v>0</v>
      </c>
      <c r="I203" s="14">
        <f>'[1]TCE - ANEXO III - Preencher'!J212</f>
        <v>546.19000000000005</v>
      </c>
      <c r="J203" s="14">
        <f>'[1]TCE - ANEXO III - Preencher'!K212</f>
        <v>0</v>
      </c>
      <c r="K203" s="15">
        <f>'[1]TCE - ANEXO III - Preencher'!L212</f>
        <v>235.95</v>
      </c>
      <c r="L203" s="15">
        <f>'[1]TCE - ANEXO III - Preencher'!M212</f>
        <v>7.06</v>
      </c>
      <c r="M203" s="15">
        <f t="shared" si="19"/>
        <v>228.89</v>
      </c>
      <c r="N203" s="15">
        <f>'[1]TCE - ANEXO III - Preencher'!O212</f>
        <v>3.53</v>
      </c>
      <c r="O203" s="15">
        <f>'[1]TCE - ANEXO III - Preencher'!P212</f>
        <v>0</v>
      </c>
      <c r="P203" s="16">
        <f t="shared" si="20"/>
        <v>3.53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778.61</v>
      </c>
    </row>
    <row r="204" spans="1:28" x14ac:dyDescent="0.2">
      <c r="A204" s="8">
        <f>IFERROR(VLOOKUP(B204,'[1]DADOS (OCULTAR)'!$Q$3:$S$136,3,0),"")</f>
        <v>9767633000528</v>
      </c>
      <c r="B204" s="9" t="str">
        <f>'[1]TCE - ANEXO III - Preencher'!C213</f>
        <v>UPA NOVA DESCOBERTA - CG Nº 008/2022</v>
      </c>
      <c r="C204" s="10"/>
      <c r="D204" s="11" t="str">
        <f>'[1]TCE - ANEXO III - Preencher'!E213</f>
        <v>VITORIA TAVANY DE SOUZA NASCIMENTO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>
        <f>'[1]TCE - ANEXO III - Preencher'!G213</f>
        <v>516345</v>
      </c>
      <c r="G204" s="13">
        <f>IF('[1]TCE - ANEXO III - Preencher'!H213="","",'[1]TCE - ANEXO III - Preencher'!H213)</f>
        <v>45536</v>
      </c>
      <c r="H204" s="14">
        <f>'[1]TCE - ANEXO III - Preencher'!I213</f>
        <v>0</v>
      </c>
      <c r="I204" s="14">
        <f>'[1]TCE - ANEXO III - Preencher'!J213</f>
        <v>140.28</v>
      </c>
      <c r="J204" s="14">
        <f>'[1]TCE - ANEXO III - Preencher'!K213</f>
        <v>0</v>
      </c>
      <c r="K204" s="15">
        <f>'[1]TCE - ANEXO III - Preencher'!L213</f>
        <v>235.95</v>
      </c>
      <c r="L204" s="15">
        <f>'[1]TCE - ANEXO III - Preencher'!M213</f>
        <v>7.06</v>
      </c>
      <c r="M204" s="15">
        <f t="shared" si="19"/>
        <v>228.89</v>
      </c>
      <c r="N204" s="15">
        <f>'[1]TCE - ANEXO III - Preencher'!O213</f>
        <v>3.53</v>
      </c>
      <c r="O204" s="15">
        <f>'[1]TCE - ANEXO III - Preencher'!P213</f>
        <v>0</v>
      </c>
      <c r="P204" s="16">
        <f t="shared" si="20"/>
        <v>3.53</v>
      </c>
      <c r="Q204" s="15">
        <f>'[1]TCE - ANEXO III - Preencher'!R213</f>
        <v>246</v>
      </c>
      <c r="R204" s="15">
        <f>'[1]TCE - ANEXO III - Preencher'!S213</f>
        <v>64.95</v>
      </c>
      <c r="S204" s="16">
        <f t="shared" si="21"/>
        <v>181.05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553.75</v>
      </c>
    </row>
    <row r="205" spans="1:28" x14ac:dyDescent="0.2">
      <c r="A205" s="8">
        <f>IFERROR(VLOOKUP(B205,'[1]DADOS (OCULTAR)'!$Q$3:$S$136,3,0),"")</f>
        <v>9767633000528</v>
      </c>
      <c r="B205" s="9" t="str">
        <f>'[1]TCE - ANEXO III - Preencher'!C214</f>
        <v>UPA NOVA DESCOBERTA - CG Nº 008/2022</v>
      </c>
      <c r="C205" s="10"/>
      <c r="D205" s="11" t="str">
        <f>'[1]TCE - ANEXO III - Preencher'!E214</f>
        <v>VIVIANE CANDIDO DA SILVA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>
        <f>'[1]TCE - ANEXO III - Preencher'!G214</f>
        <v>411005</v>
      </c>
      <c r="G205" s="13">
        <f>IF('[1]TCE - ANEXO III - Preencher'!H214="","",'[1]TCE - ANEXO III - Preencher'!H214)</f>
        <v>45536</v>
      </c>
      <c r="H205" s="14">
        <f>'[1]TCE - ANEXO III - Preencher'!I214</f>
        <v>0</v>
      </c>
      <c r="I205" s="14">
        <f>'[1]TCE - ANEXO III - Preencher'!J214</f>
        <v>276.24</v>
      </c>
      <c r="J205" s="14">
        <f>'[1]TCE - ANEXO III - Preencher'!K214</f>
        <v>0</v>
      </c>
      <c r="K205" s="15">
        <f>'[1]TCE - ANEXO III - Preencher'!L214</f>
        <v>235.95</v>
      </c>
      <c r="L205" s="15">
        <f>'[1]TCE - ANEXO III - Preencher'!M214</f>
        <v>7.06</v>
      </c>
      <c r="M205" s="15">
        <f t="shared" si="19"/>
        <v>228.89</v>
      </c>
      <c r="N205" s="15">
        <f>'[1]TCE - ANEXO III - Preencher'!O214</f>
        <v>3.53</v>
      </c>
      <c r="O205" s="15">
        <f>'[1]TCE - ANEXO III - Preencher'!P214</f>
        <v>0</v>
      </c>
      <c r="P205" s="16">
        <f t="shared" si="20"/>
        <v>3.53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508.65999999999997</v>
      </c>
    </row>
    <row r="206" spans="1:28" x14ac:dyDescent="0.2">
      <c r="A206" s="8">
        <f>IFERROR(VLOOKUP(B206,'[1]DADOS (OCULTAR)'!$Q$3:$S$136,3,0),"")</f>
        <v>9767633000528</v>
      </c>
      <c r="B206" s="9" t="str">
        <f>'[1]TCE - ANEXO III - Preencher'!C215</f>
        <v>UPA NOVA DESCOBERTA - CG Nº 008/2022</v>
      </c>
      <c r="C206" s="10"/>
      <c r="D206" s="11" t="str">
        <f>'[1]TCE - ANEXO III - Preencher'!E215</f>
        <v>VIVIANE SOARES DA SILVA</v>
      </c>
      <c r="E206" s="9" t="str">
        <f>IF('[1]TCE - ANEXO III - Preencher'!F215="4 - Assistência Odontológica","2 - Outros Profissionais da Saúde",'[1]TCE - ANEXO III - Preencher'!F215)</f>
        <v>3 - Administrativo</v>
      </c>
      <c r="F206" s="12">
        <f>'[1]TCE - ANEXO III - Preencher'!G215</f>
        <v>513430</v>
      </c>
      <c r="G206" s="13">
        <f>IF('[1]TCE - ANEXO III - Preencher'!H215="","",'[1]TCE - ANEXO III - Preencher'!H215)</f>
        <v>45536</v>
      </c>
      <c r="H206" s="14">
        <f>'[1]TCE - ANEXO III - Preencher'!I215</f>
        <v>0</v>
      </c>
      <c r="I206" s="14">
        <f>'[1]TCE - ANEXO III - Preencher'!J215</f>
        <v>159.08000000000001</v>
      </c>
      <c r="J206" s="14">
        <f>'[1]TCE - ANEXO III - Preencher'!K215</f>
        <v>0</v>
      </c>
      <c r="K206" s="15">
        <f>'[1]TCE - ANEXO III - Preencher'!L215</f>
        <v>235.95</v>
      </c>
      <c r="L206" s="15">
        <f>'[1]TCE - ANEXO III - Preencher'!M215</f>
        <v>7.06</v>
      </c>
      <c r="M206" s="15">
        <f t="shared" si="19"/>
        <v>228.89</v>
      </c>
      <c r="N206" s="15">
        <f>'[1]TCE - ANEXO III - Preencher'!O215</f>
        <v>3.53</v>
      </c>
      <c r="O206" s="15">
        <f>'[1]TCE - ANEXO III - Preencher'!P215</f>
        <v>0</v>
      </c>
      <c r="P206" s="16">
        <f t="shared" si="20"/>
        <v>3.53</v>
      </c>
      <c r="Q206" s="15">
        <f>'[1]TCE - ANEXO III - Preencher'!R215</f>
        <v>0</v>
      </c>
      <c r="R206" s="15">
        <f>'[1]TCE - ANEXO III - Preencher'!S215</f>
        <v>84.72</v>
      </c>
      <c r="S206" s="16">
        <f t="shared" si="21"/>
        <v>-84.72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306.77999999999997</v>
      </c>
    </row>
    <row r="207" spans="1:28" x14ac:dyDescent="0.2">
      <c r="A207" s="8">
        <f>IFERROR(VLOOKUP(B207,'[1]DADOS (OCULTAR)'!$Q$3:$S$136,3,0),"")</f>
        <v>9767633000528</v>
      </c>
      <c r="B207" s="9" t="str">
        <f>'[1]TCE - ANEXO III - Preencher'!C216</f>
        <v>UPA NOVA DESCOBERTA - CG Nº 008/2022</v>
      </c>
      <c r="C207" s="10"/>
      <c r="D207" s="11" t="str">
        <f>'[1]TCE - ANEXO III - Preencher'!E216</f>
        <v>WAGNER PEREIRA SEABRA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>
        <f>'[1]TCE - ANEXO III - Preencher'!G216</f>
        <v>517410</v>
      </c>
      <c r="G207" s="13">
        <f>IF('[1]TCE - ANEXO III - Preencher'!H216="","",'[1]TCE - ANEXO III - Preencher'!H216)</f>
        <v>45536</v>
      </c>
      <c r="H207" s="14">
        <f>'[1]TCE - ANEXO III - Preencher'!I216</f>
        <v>0</v>
      </c>
      <c r="I207" s="14">
        <f>'[1]TCE - ANEXO III - Preencher'!J216</f>
        <v>204.03</v>
      </c>
      <c r="J207" s="14">
        <f>'[1]TCE - ANEXO III - Preencher'!K216</f>
        <v>0</v>
      </c>
      <c r="K207" s="15">
        <f>'[1]TCE - ANEXO III - Preencher'!L216</f>
        <v>235.95</v>
      </c>
      <c r="L207" s="15">
        <f>'[1]TCE - ANEXO III - Preencher'!M216</f>
        <v>7.06</v>
      </c>
      <c r="M207" s="15">
        <f t="shared" si="19"/>
        <v>228.89</v>
      </c>
      <c r="N207" s="15">
        <f>'[1]TCE - ANEXO III - Preencher'!O216</f>
        <v>3.53</v>
      </c>
      <c r="O207" s="15">
        <f>'[1]TCE - ANEXO III - Preencher'!P216</f>
        <v>0</v>
      </c>
      <c r="P207" s="16">
        <f t="shared" si="20"/>
        <v>3.53</v>
      </c>
      <c r="Q207" s="15">
        <f>'[1]TCE - ANEXO III - Preencher'!R216</f>
        <v>0</v>
      </c>
      <c r="R207" s="15">
        <f>'[1]TCE - ANEXO III - Preencher'!S216</f>
        <v>84.72</v>
      </c>
      <c r="S207" s="16">
        <f t="shared" si="21"/>
        <v>-84.72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351.7299999999999</v>
      </c>
    </row>
    <row r="208" spans="1:28" x14ac:dyDescent="0.2">
      <c r="A208" s="8">
        <f>IFERROR(VLOOKUP(B208,'[1]DADOS (OCULTAR)'!$Q$3:$S$136,3,0),"")</f>
        <v>9767633000528</v>
      </c>
      <c r="B208" s="9" t="str">
        <f>'[1]TCE - ANEXO III - Preencher'!C217</f>
        <v>UPA NOVA DESCOBERTA - CG Nº 008/2022</v>
      </c>
      <c r="C208" s="10"/>
      <c r="D208" s="11" t="str">
        <f>'[1]TCE - ANEXO III - Preencher'!E217</f>
        <v>WELHINGTON JOSE DA SILVA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>
        <f>'[1]TCE - ANEXO III - Preencher'!G217</f>
        <v>322205</v>
      </c>
      <c r="G208" s="13">
        <f>IF('[1]TCE - ANEXO III - Preencher'!H217="","",'[1]TCE - ANEXO III - Preencher'!H217)</f>
        <v>45536</v>
      </c>
      <c r="H208" s="14">
        <f>'[1]TCE - ANEXO III - Preencher'!I217</f>
        <v>0</v>
      </c>
      <c r="I208" s="14">
        <f>'[1]TCE - ANEXO III - Preencher'!J217</f>
        <v>210.74</v>
      </c>
      <c r="J208" s="14">
        <f>'[1]TCE - ANEXO III - Preencher'!K217</f>
        <v>0</v>
      </c>
      <c r="K208" s="15">
        <f>'[1]TCE - ANEXO III - Preencher'!L217</f>
        <v>235.95</v>
      </c>
      <c r="L208" s="15">
        <f>'[1]TCE - ANEXO III - Preencher'!M217</f>
        <v>7.06</v>
      </c>
      <c r="M208" s="15">
        <f t="shared" si="19"/>
        <v>228.89</v>
      </c>
      <c r="N208" s="15">
        <f>'[1]TCE - ANEXO III - Preencher'!O217</f>
        <v>3.53</v>
      </c>
      <c r="O208" s="15">
        <f>'[1]TCE - ANEXO III - Preencher'!P217</f>
        <v>0</v>
      </c>
      <c r="P208" s="16">
        <f t="shared" si="20"/>
        <v>3.53</v>
      </c>
      <c r="Q208" s="15">
        <f>'[1]TCE - ANEXO III - Preencher'!R217</f>
        <v>0</v>
      </c>
      <c r="R208" s="15">
        <f>'[1]TCE - ANEXO III - Preencher'!S217</f>
        <v>88.2</v>
      </c>
      <c r="S208" s="16">
        <f t="shared" si="21"/>
        <v>-88.2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1708.02</v>
      </c>
      <c r="Y208" s="15">
        <f>'[1]TCE - ANEXO III - Preencher'!Z217</f>
        <v>0</v>
      </c>
      <c r="Z208" s="16">
        <f t="shared" si="23"/>
        <v>1708.02</v>
      </c>
      <c r="AA208" s="17" t="str">
        <f>IF('[1]TCE - ANEXO III - Preencher'!AB217="","",'[1]TCE - ANEXO III - Preencher'!AB217)</f>
        <v>ABONO ASSIST FINANC PARC 08/2024</v>
      </c>
      <c r="AB208" s="15">
        <f t="shared" si="18"/>
        <v>2062.98</v>
      </c>
    </row>
    <row r="209" spans="1:28" x14ac:dyDescent="0.2">
      <c r="A209" s="8">
        <f>IFERROR(VLOOKUP(B209,'[1]DADOS (OCULTAR)'!$Q$3:$S$136,3,0),"")</f>
        <v>9767633000528</v>
      </c>
      <c r="B209" s="9" t="str">
        <f>'[1]TCE - ANEXO III - Preencher'!C218</f>
        <v>UPA NOVA DESCOBERTA - CG Nº 008/2022</v>
      </c>
      <c r="C209" s="10"/>
      <c r="D209" s="11" t="str">
        <f>'[1]TCE - ANEXO III - Preencher'!E218</f>
        <v>WILLANY SILVERIO COSTA</v>
      </c>
      <c r="E209" s="9" t="str">
        <f>IF('[1]TCE - ANEXO III - Preencher'!F218="4 - Assistência Odontológica","2 - Outros Profissionais da Saúde",'[1]TCE - ANEXO III - Preencher'!F218)</f>
        <v>1 - Médico</v>
      </c>
      <c r="F209" s="12">
        <f>'[1]TCE - ANEXO III - Preencher'!G218</f>
        <v>225125</v>
      </c>
      <c r="G209" s="13">
        <f>IF('[1]TCE - ANEXO III - Preencher'!H218="","",'[1]TCE - ANEXO III - Preencher'!H218)</f>
        <v>45536</v>
      </c>
      <c r="H209" s="14">
        <f>'[1]TCE - ANEXO III - Preencher'!I218</f>
        <v>0</v>
      </c>
      <c r="I209" s="14">
        <f>'[1]TCE - ANEXO III - Preencher'!J218</f>
        <v>438.61</v>
      </c>
      <c r="J209" s="14">
        <f>'[1]TCE - ANEXO III - Preencher'!K218</f>
        <v>0</v>
      </c>
      <c r="K209" s="15">
        <f>'[1]TCE - ANEXO III - Preencher'!L218</f>
        <v>235.95</v>
      </c>
      <c r="L209" s="15">
        <f>'[1]TCE - ANEXO III - Preencher'!M218</f>
        <v>7.06</v>
      </c>
      <c r="M209" s="15">
        <f t="shared" si="19"/>
        <v>228.89</v>
      </c>
      <c r="N209" s="15">
        <f>'[1]TCE - ANEXO III - Preencher'!O218</f>
        <v>3.53</v>
      </c>
      <c r="O209" s="15">
        <f>'[1]TCE - ANEXO III - Preencher'!P218</f>
        <v>0</v>
      </c>
      <c r="P209" s="16">
        <f t="shared" si="20"/>
        <v>3.53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671.03</v>
      </c>
    </row>
    <row r="210" spans="1:28" x14ac:dyDescent="0.2">
      <c r="A210" s="8">
        <f>IFERROR(VLOOKUP(B210,'[1]DADOS (OCULTAR)'!$Q$3:$S$136,3,0),"")</f>
        <v>9767633000528</v>
      </c>
      <c r="B210" s="9" t="str">
        <f>'[1]TCE - ANEXO III - Preencher'!C219</f>
        <v>UPA NOVA DESCOBERTA - CG Nº 008/2022</v>
      </c>
      <c r="C210" s="10"/>
      <c r="D210" s="11" t="str">
        <f>'[1]TCE - ANEXO III - Preencher'!E219</f>
        <v>WILLYANNE MARIA DA CONCEICAO</v>
      </c>
      <c r="E210" s="9" t="str">
        <f>IF('[1]TCE - ANEXO III - Preencher'!F219="4 - Assistência Odontológica","2 - Outros Profissionais da Saúde",'[1]TCE - ANEXO III - Preencher'!F219)</f>
        <v>1 - Médico</v>
      </c>
      <c r="F210" s="12">
        <f>'[1]TCE - ANEXO III - Preencher'!G219</f>
        <v>225125</v>
      </c>
      <c r="G210" s="13">
        <f>IF('[1]TCE - ANEXO III - Preencher'!H219="","",'[1]TCE - ANEXO III - Preencher'!H219)</f>
        <v>45536</v>
      </c>
      <c r="H210" s="14">
        <f>'[1]TCE - ANEXO III - Preencher'!I219</f>
        <v>0</v>
      </c>
      <c r="I210" s="14">
        <f>'[1]TCE - ANEXO III - Preencher'!J219</f>
        <v>343.6</v>
      </c>
      <c r="J210" s="14">
        <f>'[1]TCE - ANEXO III - Preencher'!K219</f>
        <v>0</v>
      </c>
      <c r="K210" s="15">
        <f>'[1]TCE - ANEXO III - Preencher'!L219</f>
        <v>235.95</v>
      </c>
      <c r="L210" s="15">
        <f>'[1]TCE - ANEXO III - Preencher'!M219</f>
        <v>7.06</v>
      </c>
      <c r="M210" s="15">
        <f t="shared" si="19"/>
        <v>228.89</v>
      </c>
      <c r="N210" s="15">
        <f>'[1]TCE - ANEXO III - Preencher'!O219</f>
        <v>3.53</v>
      </c>
      <c r="O210" s="15">
        <f>'[1]TCE - ANEXO III - Preencher'!P219</f>
        <v>0</v>
      </c>
      <c r="P210" s="16">
        <f t="shared" si="20"/>
        <v>3.53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576.02</v>
      </c>
    </row>
    <row r="211" spans="1:28" x14ac:dyDescent="0.2">
      <c r="A211" s="8" t="str">
        <f>IFERROR(VLOOKUP(B211,'[1]DADOS (OCULTAR)'!$Q$3:$S$136,3,0),"")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 x14ac:dyDescent="0.2">
      <c r="A212" s="8" t="str">
        <f>IFERROR(VLOOKUP(B212,'[1]DADOS (OCULTAR)'!$Q$3:$S$136,3,0),"")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 x14ac:dyDescent="0.2">
      <c r="A213" s="8" t="str">
        <f>IFERROR(VLOOKUP(B213,'[1]DADOS (OCULTAR)'!$Q$3:$S$136,3,0),"")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 x14ac:dyDescent="0.2">
      <c r="A214" s="8" t="str">
        <f>IFERROR(VLOOKUP(B214,'[1]DADOS (OCULTAR)'!$Q$3:$S$136,3,0),"")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 x14ac:dyDescent="0.2">
      <c r="A215" s="8" t="str">
        <f>IFERROR(VLOOKUP(B215,'[1]DADOS (OCULTAR)'!$Q$3:$S$136,3,0),"")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 x14ac:dyDescent="0.2">
      <c r="A216" s="8" t="str">
        <f>IFERROR(VLOOKUP(B216,'[1]DADOS (OCULTAR)'!$Q$3:$S$136,3,0),"")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 x14ac:dyDescent="0.2">
      <c r="A217" s="8" t="str">
        <f>IFERROR(VLOOKUP(B217,'[1]DADOS (OCULTAR)'!$Q$3:$S$136,3,0),"")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 x14ac:dyDescent="0.2">
      <c r="A218" s="8" t="str">
        <f>IFERROR(VLOOKUP(B218,'[1]DADOS (OCULTAR)'!$Q$3:$S$136,3,0),"")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 x14ac:dyDescent="0.2">
      <c r="A219" s="8" t="str">
        <f>IFERROR(VLOOKUP(B219,'[1]DADOS (OCULTAR)'!$Q$3:$S$136,3,0),"")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 x14ac:dyDescent="0.2">
      <c r="A220" s="8" t="str">
        <f>IFERROR(VLOOKUP(B220,'[1]DADOS (OCULTAR)'!$Q$3:$S$136,3,0),"")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 x14ac:dyDescent="0.2">
      <c r="A221" s="8" t="str">
        <f>IFERROR(VLOOKUP(B221,'[1]DADOS (OCULTAR)'!$Q$3:$S$136,3,0),"")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 x14ac:dyDescent="0.2">
      <c r="A222" s="8" t="str">
        <f>IFERROR(VLOOKUP(B222,'[1]DADOS (OCULTAR)'!$Q$3:$S$136,3,0),"")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 x14ac:dyDescent="0.2">
      <c r="A223" s="8" t="str">
        <f>IFERROR(VLOOKUP(B223,'[1]DADOS (OCULTAR)'!$Q$3:$S$136,3,0),"")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 x14ac:dyDescent="0.2">
      <c r="A224" s="8" t="str">
        <f>IFERROR(VLOOKUP(B224,'[1]DADOS (OCULTAR)'!$Q$3:$S$136,3,0),"")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 x14ac:dyDescent="0.2">
      <c r="A225" s="8" t="str">
        <f>IFERROR(VLOOKUP(B225,'[1]DADOS (OCULTAR)'!$Q$3:$S$136,3,0),"")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 x14ac:dyDescent="0.2">
      <c r="A226" s="8" t="str">
        <f>IFERROR(VLOOKUP(B226,'[1]DADOS (OCULTAR)'!$Q$3:$S$136,3,0),"")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 x14ac:dyDescent="0.2">
      <c r="A227" s="8" t="str">
        <f>IFERROR(VLOOKUP(B227,'[1]DADOS (OCULTAR)'!$Q$3:$S$136,3,0),"")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 x14ac:dyDescent="0.2">
      <c r="A228" s="8" t="str">
        <f>IFERROR(VLOOKUP(B228,'[1]DADOS (OCULTAR)'!$Q$3:$S$136,3,0),"")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 x14ac:dyDescent="0.2">
      <c r="A229" s="8" t="str">
        <f>IFERROR(VLOOKUP(B229,'[1]DADOS (OCULTAR)'!$Q$3:$S$136,3,0),"")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 x14ac:dyDescent="0.2">
      <c r="A230" s="8" t="str">
        <f>IFERROR(VLOOKUP(B230,'[1]DADOS (OCULTAR)'!$Q$3:$S$136,3,0),"")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 x14ac:dyDescent="0.2">
      <c r="A231" s="8" t="str">
        <f>IFERROR(VLOOKUP(B231,'[1]DADOS (OCULTAR)'!$Q$3:$S$136,3,0),"")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 x14ac:dyDescent="0.2">
      <c r="A232" s="8" t="str">
        <f>IFERROR(VLOOKUP(B232,'[1]DADOS (OCULTAR)'!$Q$3:$S$136,3,0),"")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 x14ac:dyDescent="0.2">
      <c r="A233" s="8" t="str">
        <f>IFERROR(VLOOKUP(B233,'[1]DADOS (OCULTAR)'!$Q$3:$S$136,3,0),"")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 x14ac:dyDescent="0.2">
      <c r="A234" s="8" t="str">
        <f>IFERROR(VLOOKUP(B234,'[1]DADOS (OCULTAR)'!$Q$3:$S$136,3,0),"")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 x14ac:dyDescent="0.2">
      <c r="A235" s="8" t="str">
        <f>IFERROR(VLOOKUP(B235,'[1]DADOS (OCULTAR)'!$Q$3:$S$136,3,0),"")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 x14ac:dyDescent="0.2">
      <c r="A236" s="8" t="str">
        <f>IFERROR(VLOOKUP(B236,'[1]DADOS (OCULTAR)'!$Q$3:$S$136,3,0),"")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 x14ac:dyDescent="0.2">
      <c r="A237" s="8" t="str">
        <f>IFERROR(VLOOKUP(B237,'[1]DADOS (OCULTAR)'!$Q$3:$S$136,3,0),"")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 x14ac:dyDescent="0.2">
      <c r="A238" s="8" t="str">
        <f>IFERROR(VLOOKUP(B238,'[1]DADOS (OCULTAR)'!$Q$3:$S$136,3,0),"")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 x14ac:dyDescent="0.2">
      <c r="A239" s="8" t="str">
        <f>IFERROR(VLOOKUP(B239,'[1]DADOS (OCULTAR)'!$Q$3:$S$136,3,0),"")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 x14ac:dyDescent="0.2">
      <c r="A240" s="8" t="str">
        <f>IFERROR(VLOOKUP(B240,'[1]DADOS (OCULTAR)'!$Q$3:$S$136,3,0),"")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 x14ac:dyDescent="0.2">
      <c r="A241" s="8" t="str">
        <f>IFERROR(VLOOKUP(B241,'[1]DADOS (OCULTAR)'!$Q$3:$S$136,3,0),"")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 x14ac:dyDescent="0.2">
      <c r="A242" s="8" t="str">
        <f>IFERROR(VLOOKUP(B242,'[1]DADOS (OCULTAR)'!$Q$3:$S$136,3,0),"")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 x14ac:dyDescent="0.2">
      <c r="A243" s="8" t="str">
        <f>IFERROR(VLOOKUP(B243,'[1]DADOS (OCULTAR)'!$Q$3:$S$136,3,0),"")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 x14ac:dyDescent="0.2">
      <c r="A244" s="8" t="str">
        <f>IFERROR(VLOOKUP(B244,'[1]DADOS (OCULTAR)'!$Q$3:$S$136,3,0),"")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 x14ac:dyDescent="0.2">
      <c r="A245" s="8" t="str">
        <f>IFERROR(VLOOKUP(B245,'[1]DADOS (OCULTAR)'!$Q$3:$S$136,3,0),"")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 x14ac:dyDescent="0.2">
      <c r="A246" s="8" t="str">
        <f>IFERROR(VLOOKUP(B246,'[1]DADOS (OCULTAR)'!$Q$3:$S$136,3,0),"")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 x14ac:dyDescent="0.2">
      <c r="A247" s="8" t="str">
        <f>IFERROR(VLOOKUP(B247,'[1]DADOS (OCULTAR)'!$Q$3:$S$136,3,0),"")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 x14ac:dyDescent="0.2">
      <c r="A248" s="8" t="str">
        <f>IFERROR(VLOOKUP(B248,'[1]DADOS (OCULTAR)'!$Q$3:$S$136,3,0),"")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 x14ac:dyDescent="0.2">
      <c r="A249" s="8" t="str">
        <f>IFERROR(VLOOKUP(B249,'[1]DADOS (OCULTAR)'!$Q$3:$S$136,3,0),"")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 x14ac:dyDescent="0.2">
      <c r="A250" s="8" t="str">
        <f>IFERROR(VLOOKUP(B250,'[1]DADOS (OCULTAR)'!$Q$3:$S$136,3,0),"")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 x14ac:dyDescent="0.2">
      <c r="A251" s="8" t="str">
        <f>IFERROR(VLOOKUP(B251,'[1]DADOS (OCULTAR)'!$Q$3:$S$136,3,0),"")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 x14ac:dyDescent="0.2">
      <c r="A252" s="8" t="str">
        <f>IFERROR(VLOOKUP(B252,'[1]DADOS (OCULTAR)'!$Q$3:$S$136,3,0),"")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 x14ac:dyDescent="0.2">
      <c r="A253" s="8" t="str">
        <f>IFERROR(VLOOKUP(B253,'[1]DADOS (OCULTAR)'!$Q$3:$S$136,3,0),"")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 x14ac:dyDescent="0.2">
      <c r="A254" s="8" t="str">
        <f>IFERROR(VLOOKUP(B254,'[1]DADOS (OCULTAR)'!$Q$3:$S$136,3,0),"")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 x14ac:dyDescent="0.2">
      <c r="A255" s="8" t="str">
        <f>IFERROR(VLOOKUP(B255,'[1]DADOS (OCULTAR)'!$Q$3:$S$136,3,0),"")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 x14ac:dyDescent="0.2">
      <c r="A256" s="8" t="str">
        <f>IFERROR(VLOOKUP(B256,'[1]DADOS (OCULTAR)'!$Q$3:$S$136,3,0),"")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 x14ac:dyDescent="0.2">
      <c r="A257" s="8" t="str">
        <f>IFERROR(VLOOKUP(B257,'[1]DADOS (OCULTAR)'!$Q$3:$S$136,3,0),"")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 x14ac:dyDescent="0.2">
      <c r="A258" s="8" t="str">
        <f>IFERROR(VLOOKUP(B258,'[1]DADOS (OCULTAR)'!$Q$3:$S$136,3,0),"")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 x14ac:dyDescent="0.2">
      <c r="A259" s="8" t="str">
        <f>IFERROR(VLOOKUP(B259,'[1]DADOS (OCULTAR)'!$Q$3:$S$136,3,0),"")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 x14ac:dyDescent="0.2">
      <c r="A260" s="8" t="str">
        <f>IFERROR(VLOOKUP(B260,'[1]DADOS (OCULTAR)'!$Q$3:$S$136,3,0),"")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 x14ac:dyDescent="0.2">
      <c r="A261" s="8" t="str">
        <f>IFERROR(VLOOKUP(B261,'[1]DADOS (OCULTAR)'!$Q$3:$S$136,3,0),"")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 x14ac:dyDescent="0.2">
      <c r="A262" s="8" t="str">
        <f>IFERROR(VLOOKUP(B262,'[1]DADOS (OCULTAR)'!$Q$3:$S$136,3,0),"")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 x14ac:dyDescent="0.2">
      <c r="A263" s="8" t="str">
        <f>IFERROR(VLOOKUP(B263,'[1]DADOS (OCULTAR)'!$Q$3:$S$136,3,0),"")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 x14ac:dyDescent="0.2">
      <c r="A264" s="8" t="str">
        <f>IFERROR(VLOOKUP(B264,'[1]DADOS (OCULTAR)'!$Q$3:$S$136,3,0),"")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 x14ac:dyDescent="0.2">
      <c r="A265" s="8" t="str">
        <f>IFERROR(VLOOKUP(B265,'[1]DADOS (OCULTAR)'!$Q$3:$S$136,3,0),"")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 x14ac:dyDescent="0.2">
      <c r="A266" s="8" t="str">
        <f>IFERROR(VLOOKUP(B266,'[1]DADOS (OCULTAR)'!$Q$3:$S$136,3,0),"")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 x14ac:dyDescent="0.2">
      <c r="A267" s="8" t="str">
        <f>IFERROR(VLOOKUP(B267,'[1]DADOS (OCULTAR)'!$Q$3:$S$136,3,0),"")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 x14ac:dyDescent="0.2">
      <c r="A268" s="8" t="str">
        <f>IFERROR(VLOOKUP(B268,'[1]DADOS (OCULTAR)'!$Q$3:$S$136,3,0),"")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 x14ac:dyDescent="0.2">
      <c r="A269" s="8" t="str">
        <f>IFERROR(VLOOKUP(B269,'[1]DADOS (OCULTAR)'!$Q$3:$S$136,3,0),"")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 x14ac:dyDescent="0.2">
      <c r="A270" s="8" t="str">
        <f>IFERROR(VLOOKUP(B270,'[1]DADOS (OCULTAR)'!$Q$3:$S$136,3,0),"")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 x14ac:dyDescent="0.2">
      <c r="A271" s="8" t="str">
        <f>IFERROR(VLOOKUP(B271,'[1]DADOS (OCULTAR)'!$Q$3:$S$136,3,0),"")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 x14ac:dyDescent="0.2">
      <c r="A272" s="8" t="str">
        <f>IFERROR(VLOOKUP(B272,'[1]DADOS (OCULTAR)'!$Q$3:$S$136,3,0),"")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 x14ac:dyDescent="0.2">
      <c r="A273" s="8" t="str">
        <f>IFERROR(VLOOKUP(B273,'[1]DADOS (OCULTAR)'!$Q$3:$S$136,3,0),"")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 x14ac:dyDescent="0.2">
      <c r="A274" s="8" t="str">
        <f>IFERROR(VLOOKUP(B274,'[1]DADOS (OCULTAR)'!$Q$3:$S$136,3,0),"")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 x14ac:dyDescent="0.2">
      <c r="A275" s="8" t="str">
        <f>IFERROR(VLOOKUP(B275,'[1]DADOS (OCULTAR)'!$Q$3:$S$136,3,0),"")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 x14ac:dyDescent="0.2">
      <c r="A276" s="8" t="str">
        <f>IFERROR(VLOOKUP(B276,'[1]DADOS (OCULTAR)'!$Q$3:$S$136,3,0),"")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 x14ac:dyDescent="0.2">
      <c r="A277" s="8" t="str">
        <f>IFERROR(VLOOKUP(B277,'[1]DADOS (OCULTAR)'!$Q$3:$S$136,3,0),"")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 x14ac:dyDescent="0.2">
      <c r="A278" s="8" t="str">
        <f>IFERROR(VLOOKUP(B278,'[1]DADOS (OCULTAR)'!$Q$3:$S$136,3,0),"")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 x14ac:dyDescent="0.2">
      <c r="A279" s="8" t="str">
        <f>IFERROR(VLOOKUP(B279,'[1]DADOS (OCULTAR)'!$Q$3:$S$136,3,0),"")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 x14ac:dyDescent="0.2">
      <c r="A280" s="8" t="str">
        <f>IFERROR(VLOOKUP(B280,'[1]DADOS (OCULTAR)'!$Q$3:$S$136,3,0),"")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 x14ac:dyDescent="0.2">
      <c r="A281" s="8" t="str">
        <f>IFERROR(VLOOKUP(B281,'[1]DADOS (OCULTAR)'!$Q$3:$S$136,3,0),"")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 x14ac:dyDescent="0.2">
      <c r="A282" s="8" t="str">
        <f>IFERROR(VLOOKUP(B282,'[1]DADOS (OCULTAR)'!$Q$3:$S$136,3,0),"")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 x14ac:dyDescent="0.2">
      <c r="A283" s="8" t="str">
        <f>IFERROR(VLOOKUP(B283,'[1]DADOS (OCULTAR)'!$Q$3:$S$136,3,0),"")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 x14ac:dyDescent="0.2">
      <c r="A284" s="8" t="str">
        <f>IFERROR(VLOOKUP(B284,'[1]DADOS (OCULTAR)'!$Q$3:$S$136,3,0),"")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 x14ac:dyDescent="0.2">
      <c r="A285" s="8" t="str">
        <f>IFERROR(VLOOKUP(B285,'[1]DADOS (OCULTAR)'!$Q$3:$S$136,3,0),"")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 x14ac:dyDescent="0.2">
      <c r="A286" s="8" t="str">
        <f>IFERROR(VLOOKUP(B286,'[1]DADOS (OCULTAR)'!$Q$3:$S$136,3,0),"")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 x14ac:dyDescent="0.2">
      <c r="A287" s="8" t="str">
        <f>IFERROR(VLOOKUP(B287,'[1]DADOS (OCULTAR)'!$Q$3:$S$136,3,0),"")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 x14ac:dyDescent="0.2">
      <c r="A288" s="8" t="str">
        <f>IFERROR(VLOOKUP(B288,'[1]DADOS (OCULTAR)'!$Q$3:$S$136,3,0),"")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 x14ac:dyDescent="0.2">
      <c r="A289" s="8" t="str">
        <f>IFERROR(VLOOKUP(B289,'[1]DADOS (OCULTAR)'!$Q$3:$S$136,3,0),"")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 x14ac:dyDescent="0.2">
      <c r="A290" s="8" t="str">
        <f>IFERROR(VLOOKUP(B290,'[1]DADOS (OCULTAR)'!$Q$3:$S$136,3,0),"")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 x14ac:dyDescent="0.2">
      <c r="A291" s="8" t="str">
        <f>IFERROR(VLOOKUP(B291,'[1]DADOS (OCULTAR)'!$Q$3:$S$136,3,0),"")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 x14ac:dyDescent="0.2">
      <c r="A292" s="8" t="str">
        <f>IFERROR(VLOOKUP(B292,'[1]DADOS (OCULTAR)'!$Q$3:$S$136,3,0),"")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 x14ac:dyDescent="0.2">
      <c r="A293" s="8" t="str">
        <f>IFERROR(VLOOKUP(B293,'[1]DADOS (OCULTAR)'!$Q$3:$S$136,3,0),"")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 x14ac:dyDescent="0.2">
      <c r="A294" s="8" t="str">
        <f>IFERROR(VLOOKUP(B294,'[1]DADOS (OCULTAR)'!$Q$3:$S$136,3,0),"")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 x14ac:dyDescent="0.2">
      <c r="A295" s="8" t="str">
        <f>IFERROR(VLOOKUP(B295,'[1]DADOS (OCULTAR)'!$Q$3:$S$136,3,0),"")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 x14ac:dyDescent="0.2">
      <c r="A296" s="8" t="str">
        <f>IFERROR(VLOOKUP(B296,'[1]DADOS (OCULTAR)'!$Q$3:$S$136,3,0),"")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 x14ac:dyDescent="0.2">
      <c r="A297" s="8" t="str">
        <f>IFERROR(VLOOKUP(B297,'[1]DADOS (OCULTAR)'!$Q$3:$S$136,3,0),"")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 x14ac:dyDescent="0.2">
      <c r="A298" s="8" t="str">
        <f>IFERROR(VLOOKUP(B298,'[1]DADOS (OCULTAR)'!$Q$3:$S$136,3,0),"")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 x14ac:dyDescent="0.2">
      <c r="A299" s="8" t="str">
        <f>IFERROR(VLOOKUP(B299,'[1]DADOS (OCULTAR)'!$Q$3:$S$136,3,0),"")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 x14ac:dyDescent="0.2">
      <c r="A300" s="8" t="str">
        <f>IFERROR(VLOOKUP(B300,'[1]DADOS (OCULTAR)'!$Q$3:$S$136,3,0),"")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 x14ac:dyDescent="0.2">
      <c r="A301" s="8" t="str">
        <f>IFERROR(VLOOKUP(B301,'[1]DADOS (OCULTAR)'!$Q$3:$S$136,3,0),"")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 x14ac:dyDescent="0.2">
      <c r="A302" s="8" t="str">
        <f>IFERROR(VLOOKUP(B302,'[1]DADOS (OCULTAR)'!$Q$3:$S$136,3,0),"")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 x14ac:dyDescent="0.2">
      <c r="A303" s="8" t="str">
        <f>IFERROR(VLOOKUP(B303,'[1]DADOS (OCULTAR)'!$Q$3:$S$136,3,0),"")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 x14ac:dyDescent="0.2">
      <c r="A304" s="8" t="str">
        <f>IFERROR(VLOOKUP(B304,'[1]DADOS (OCULTAR)'!$Q$3:$S$136,3,0),"")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 x14ac:dyDescent="0.2">
      <c r="A305" s="8" t="str">
        <f>IFERROR(VLOOKUP(B305,'[1]DADOS (OCULTAR)'!$Q$3:$S$136,3,0),"")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 x14ac:dyDescent="0.2">
      <c r="A306" s="8" t="str">
        <f>IFERROR(VLOOKUP(B306,'[1]DADOS (OCULTAR)'!$Q$3:$S$136,3,0),"")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 x14ac:dyDescent="0.2">
      <c r="A307" s="8" t="str">
        <f>IFERROR(VLOOKUP(B307,'[1]DADOS (OCULTAR)'!$Q$3:$S$136,3,0),"")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 x14ac:dyDescent="0.2">
      <c r="A308" s="8" t="str">
        <f>IFERROR(VLOOKUP(B308,'[1]DADOS (OCULTAR)'!$Q$3:$S$136,3,0),"")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 x14ac:dyDescent="0.2">
      <c r="A309" s="8" t="str">
        <f>IFERROR(VLOOKUP(B309,'[1]DADOS (OCULTAR)'!$Q$3:$S$136,3,0),"")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 x14ac:dyDescent="0.2">
      <c r="A310" s="8" t="str">
        <f>IFERROR(VLOOKUP(B310,'[1]DADOS (OCULTAR)'!$Q$3:$S$136,3,0),"")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 x14ac:dyDescent="0.2">
      <c r="A311" s="8" t="str">
        <f>IFERROR(VLOOKUP(B311,'[1]DADOS (OCULTAR)'!$Q$3:$S$136,3,0),"")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 x14ac:dyDescent="0.2">
      <c r="A312" s="8" t="str">
        <f>IFERROR(VLOOKUP(B312,'[1]DADOS (OCULTAR)'!$Q$3:$S$136,3,0),"")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 x14ac:dyDescent="0.2">
      <c r="A313" s="8" t="str">
        <f>IFERROR(VLOOKUP(B313,'[1]DADOS (OCULTAR)'!$Q$3:$S$136,3,0),"")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 x14ac:dyDescent="0.2">
      <c r="A314" s="8" t="str">
        <f>IFERROR(VLOOKUP(B314,'[1]DADOS (OCULTAR)'!$Q$3:$S$136,3,0),"")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 x14ac:dyDescent="0.2">
      <c r="A315" s="8" t="str">
        <f>IFERROR(VLOOKUP(B315,'[1]DADOS (OCULTAR)'!$Q$3:$S$136,3,0),"")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 x14ac:dyDescent="0.2">
      <c r="A316" s="8" t="str">
        <f>IFERROR(VLOOKUP(B316,'[1]DADOS (OCULTAR)'!$Q$3:$S$136,3,0),"")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 x14ac:dyDescent="0.2">
      <c r="A317" s="8" t="str">
        <f>IFERROR(VLOOKUP(B317,'[1]DADOS (OCULTAR)'!$Q$3:$S$136,3,0),"")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 x14ac:dyDescent="0.2">
      <c r="A318" s="8" t="str">
        <f>IFERROR(VLOOKUP(B318,'[1]DADOS (OCULTAR)'!$Q$3:$S$136,3,0),"")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 x14ac:dyDescent="0.2">
      <c r="A319" s="8" t="str">
        <f>IFERROR(VLOOKUP(B319,'[1]DADOS (OCULTAR)'!$Q$3:$S$136,3,0),"")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 x14ac:dyDescent="0.2">
      <c r="A320" s="8" t="str">
        <f>IFERROR(VLOOKUP(B320,'[1]DADOS (OCULTAR)'!$Q$3:$S$136,3,0),"")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 x14ac:dyDescent="0.2">
      <c r="A321" s="8" t="str">
        <f>IFERROR(VLOOKUP(B321,'[1]DADOS (OCULTAR)'!$Q$3:$S$136,3,0),"")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 x14ac:dyDescent="0.2">
      <c r="A322" s="8" t="str">
        <f>IFERROR(VLOOKUP(B322,'[1]DADOS (OCULTAR)'!$Q$3:$S$136,3,0),"")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 x14ac:dyDescent="0.2">
      <c r="A323" s="8" t="str">
        <f>IFERROR(VLOOKUP(B323,'[1]DADOS (OCULTAR)'!$Q$3:$S$136,3,0),"")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 x14ac:dyDescent="0.2">
      <c r="A324" s="8" t="str">
        <f>IFERROR(VLOOKUP(B324,'[1]DADOS (OCULTAR)'!$Q$3:$S$136,3,0),"")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 x14ac:dyDescent="0.2">
      <c r="A325" s="8" t="str">
        <f>IFERROR(VLOOKUP(B325,'[1]DADOS (OCULTAR)'!$Q$3:$S$136,3,0),"")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 x14ac:dyDescent="0.2">
      <c r="A326" s="8" t="str">
        <f>IFERROR(VLOOKUP(B326,'[1]DADOS (OCULTAR)'!$Q$3:$S$136,3,0),"")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 x14ac:dyDescent="0.2">
      <c r="A327" s="8" t="str">
        <f>IFERROR(VLOOKUP(B327,'[1]DADOS (OCULTAR)'!$Q$3:$S$136,3,0),"")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 x14ac:dyDescent="0.2">
      <c r="A328" s="8" t="str">
        <f>IFERROR(VLOOKUP(B328,'[1]DADOS (OCULTAR)'!$Q$3:$S$136,3,0),"")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 x14ac:dyDescent="0.2">
      <c r="A329" s="8" t="str">
        <f>IFERROR(VLOOKUP(B329,'[1]DADOS (OCULTAR)'!$Q$3:$S$136,3,0),"")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 x14ac:dyDescent="0.2">
      <c r="A330" s="8" t="str">
        <f>IFERROR(VLOOKUP(B330,'[1]DADOS (OCULTAR)'!$Q$3:$S$136,3,0),"")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 x14ac:dyDescent="0.2">
      <c r="A331" s="8" t="str">
        <f>IFERROR(VLOOKUP(B331,'[1]DADOS (OCULTAR)'!$Q$3:$S$136,3,0),"")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 x14ac:dyDescent="0.2">
      <c r="A332" s="8" t="str">
        <f>IFERROR(VLOOKUP(B332,'[1]DADOS (OCULTAR)'!$Q$3:$S$136,3,0),"")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 x14ac:dyDescent="0.2">
      <c r="A333" s="8" t="str">
        <f>IFERROR(VLOOKUP(B333,'[1]DADOS (OCULTAR)'!$Q$3:$S$136,3,0),"")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 x14ac:dyDescent="0.2">
      <c r="A334" s="8" t="str">
        <f>IFERROR(VLOOKUP(B334,'[1]DADOS (OCULTAR)'!$Q$3:$S$136,3,0),"")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 x14ac:dyDescent="0.2">
      <c r="A335" s="8" t="str">
        <f>IFERROR(VLOOKUP(B335,'[1]DADOS (OCULTAR)'!$Q$3:$S$136,3,0),"")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 x14ac:dyDescent="0.2">
      <c r="A336" s="8" t="str">
        <f>IFERROR(VLOOKUP(B336,'[1]DADOS (OCULTAR)'!$Q$3:$S$136,3,0),"")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 x14ac:dyDescent="0.2">
      <c r="A337" s="8" t="str">
        <f>IFERROR(VLOOKUP(B337,'[1]DADOS (OCULTAR)'!$Q$3:$S$136,3,0),"")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 x14ac:dyDescent="0.2">
      <c r="A338" s="8" t="str">
        <f>IFERROR(VLOOKUP(B338,'[1]DADOS (OCULTAR)'!$Q$3:$S$136,3,0),"")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 x14ac:dyDescent="0.2">
      <c r="A339" s="8" t="str">
        <f>IFERROR(VLOOKUP(B339,'[1]DADOS (OCULTAR)'!$Q$3:$S$136,3,0),"")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 x14ac:dyDescent="0.2">
      <c r="A340" s="8" t="str">
        <f>IFERROR(VLOOKUP(B340,'[1]DADOS (OCULTAR)'!$Q$3:$S$136,3,0),"")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 x14ac:dyDescent="0.2">
      <c r="A341" s="8" t="str">
        <f>IFERROR(VLOOKUP(B341,'[1]DADOS (OCULTAR)'!$Q$3:$S$136,3,0),"")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 x14ac:dyDescent="0.2">
      <c r="A342" s="8" t="str">
        <f>IFERROR(VLOOKUP(B342,'[1]DADOS (OCULTAR)'!$Q$3:$S$136,3,0),"")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 x14ac:dyDescent="0.2">
      <c r="A343" s="8" t="str">
        <f>IFERROR(VLOOKUP(B343,'[1]DADOS (OCULTAR)'!$Q$3:$S$136,3,0),"")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 x14ac:dyDescent="0.2">
      <c r="A344" s="8" t="str">
        <f>IFERROR(VLOOKUP(B344,'[1]DADOS (OCULTAR)'!$Q$3:$S$136,3,0),"")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 x14ac:dyDescent="0.2">
      <c r="A345" s="8" t="str">
        <f>IFERROR(VLOOKUP(B345,'[1]DADOS (OCULTAR)'!$Q$3:$S$136,3,0),"")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 x14ac:dyDescent="0.2">
      <c r="A346" s="8" t="str">
        <f>IFERROR(VLOOKUP(B346,'[1]DADOS (OCULTAR)'!$Q$3:$S$136,3,0),"")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 x14ac:dyDescent="0.2">
      <c r="A347" s="8" t="str">
        <f>IFERROR(VLOOKUP(B347,'[1]DADOS (OCULTAR)'!$Q$3:$S$136,3,0),"")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 x14ac:dyDescent="0.2">
      <c r="A348" s="8" t="str">
        <f>IFERROR(VLOOKUP(B348,'[1]DADOS (OCULTAR)'!$Q$3:$S$136,3,0),"")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 x14ac:dyDescent="0.2">
      <c r="A349" s="8" t="str">
        <f>IFERROR(VLOOKUP(B349,'[1]DADOS (OCULTAR)'!$Q$3:$S$136,3,0),"")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 x14ac:dyDescent="0.2">
      <c r="A350" s="8" t="str">
        <f>IFERROR(VLOOKUP(B350,'[1]DADOS (OCULTAR)'!$Q$3:$S$136,3,0),"")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 x14ac:dyDescent="0.2">
      <c r="A351" s="8" t="str">
        <f>IFERROR(VLOOKUP(B351,'[1]DADOS (OCULTAR)'!$Q$3:$S$136,3,0),"")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 x14ac:dyDescent="0.2">
      <c r="A352" s="8" t="str">
        <f>IFERROR(VLOOKUP(B352,'[1]DADOS (OCULTAR)'!$Q$3:$S$136,3,0),"")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 x14ac:dyDescent="0.2">
      <c r="A353" s="8" t="str">
        <f>IFERROR(VLOOKUP(B353,'[1]DADOS (OCULTAR)'!$Q$3:$S$136,3,0),"")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 x14ac:dyDescent="0.2">
      <c r="A354" s="8" t="str">
        <f>IFERROR(VLOOKUP(B354,'[1]DADOS (OCULTAR)'!$Q$3:$S$136,3,0),"")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 x14ac:dyDescent="0.2">
      <c r="A355" s="8" t="str">
        <f>IFERROR(VLOOKUP(B355,'[1]DADOS (OCULTAR)'!$Q$3:$S$136,3,0),"")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 x14ac:dyDescent="0.2">
      <c r="A356" s="8" t="str">
        <f>IFERROR(VLOOKUP(B356,'[1]DADOS (OCULTAR)'!$Q$3:$S$136,3,0),"")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 x14ac:dyDescent="0.2">
      <c r="A357" s="8" t="str">
        <f>IFERROR(VLOOKUP(B357,'[1]DADOS (OCULTAR)'!$Q$3:$S$136,3,0),"")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 x14ac:dyDescent="0.2">
      <c r="A358" s="8" t="str">
        <f>IFERROR(VLOOKUP(B358,'[1]DADOS (OCULTAR)'!$Q$3:$S$136,3,0),"")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 x14ac:dyDescent="0.2">
      <c r="A359" s="8" t="str">
        <f>IFERROR(VLOOKUP(B359,'[1]DADOS (OCULTAR)'!$Q$3:$S$136,3,0),"")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 x14ac:dyDescent="0.2">
      <c r="A360" s="8" t="str">
        <f>IFERROR(VLOOKUP(B360,'[1]DADOS (OCULTAR)'!$Q$3:$S$136,3,0),"")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 x14ac:dyDescent="0.2">
      <c r="A361" s="8" t="str">
        <f>IFERROR(VLOOKUP(B361,'[1]DADOS (OCULTAR)'!$Q$3:$S$136,3,0),"")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 x14ac:dyDescent="0.2">
      <c r="A362" s="8" t="str">
        <f>IFERROR(VLOOKUP(B362,'[1]DADOS (OCULTAR)'!$Q$3:$S$136,3,0),"")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 x14ac:dyDescent="0.2">
      <c r="A363" s="8" t="str">
        <f>IFERROR(VLOOKUP(B363,'[1]DADOS (OCULTAR)'!$Q$3:$S$136,3,0),"")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 x14ac:dyDescent="0.2">
      <c r="A364" s="8" t="str">
        <f>IFERROR(VLOOKUP(B364,'[1]DADOS (OCULTAR)'!$Q$3:$S$136,3,0),"")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 x14ac:dyDescent="0.2">
      <c r="A365" s="8" t="str">
        <f>IFERROR(VLOOKUP(B365,'[1]DADOS (OCULTAR)'!$Q$3:$S$136,3,0),"")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 x14ac:dyDescent="0.2">
      <c r="A366" s="8" t="str">
        <f>IFERROR(VLOOKUP(B366,'[1]DADOS (OCULTAR)'!$Q$3:$S$136,3,0),"")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 x14ac:dyDescent="0.2">
      <c r="A367" s="8" t="str">
        <f>IFERROR(VLOOKUP(B367,'[1]DADOS (OCULTAR)'!$Q$3:$S$136,3,0),"")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 x14ac:dyDescent="0.2">
      <c r="A368" s="8" t="str">
        <f>IFERROR(VLOOKUP(B368,'[1]DADOS (OCULTAR)'!$Q$3:$S$136,3,0),"")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 x14ac:dyDescent="0.2">
      <c r="A369" s="8" t="str">
        <f>IFERROR(VLOOKUP(B369,'[1]DADOS (OCULTAR)'!$Q$3:$S$136,3,0),"")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 x14ac:dyDescent="0.2">
      <c r="A370" s="8" t="str">
        <f>IFERROR(VLOOKUP(B370,'[1]DADOS (OCULTAR)'!$Q$3:$S$136,3,0),"")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 x14ac:dyDescent="0.2">
      <c r="A371" s="8" t="str">
        <f>IFERROR(VLOOKUP(B371,'[1]DADOS (OCULTAR)'!$Q$3:$S$136,3,0),"")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 x14ac:dyDescent="0.2">
      <c r="A372" s="8" t="str">
        <f>IFERROR(VLOOKUP(B372,'[1]DADOS (OCULTAR)'!$Q$3:$S$136,3,0),"")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 x14ac:dyDescent="0.2">
      <c r="A373" s="8" t="str">
        <f>IFERROR(VLOOKUP(B373,'[1]DADOS (OCULTAR)'!$Q$3:$S$136,3,0),"")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 x14ac:dyDescent="0.2">
      <c r="A374" s="8" t="str">
        <f>IFERROR(VLOOKUP(B374,'[1]DADOS (OCULTAR)'!$Q$3:$S$136,3,0),"")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 x14ac:dyDescent="0.2">
      <c r="A375" s="8" t="str">
        <f>IFERROR(VLOOKUP(B375,'[1]DADOS (OCULTAR)'!$Q$3:$S$136,3,0),"")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 x14ac:dyDescent="0.2">
      <c r="A376" s="8" t="str">
        <f>IFERROR(VLOOKUP(B376,'[1]DADOS (OCULTAR)'!$Q$3:$S$136,3,0),"")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 x14ac:dyDescent="0.2">
      <c r="A377" s="8" t="str">
        <f>IFERROR(VLOOKUP(B377,'[1]DADOS (OCULTAR)'!$Q$3:$S$136,3,0),"")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 x14ac:dyDescent="0.2">
      <c r="A378" s="8" t="str">
        <f>IFERROR(VLOOKUP(B378,'[1]DADOS (OCULTAR)'!$Q$3:$S$136,3,0),"")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 x14ac:dyDescent="0.2">
      <c r="A379" s="8" t="str">
        <f>IFERROR(VLOOKUP(B379,'[1]DADOS (OCULTAR)'!$Q$3:$S$136,3,0),"")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 x14ac:dyDescent="0.2">
      <c r="A380" s="8" t="str">
        <f>IFERROR(VLOOKUP(B380,'[1]DADOS (OCULTAR)'!$Q$3:$S$136,3,0),"")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 x14ac:dyDescent="0.2">
      <c r="A381" s="8" t="str">
        <f>IFERROR(VLOOKUP(B381,'[1]DADOS (OCULTAR)'!$Q$3:$S$136,3,0),"")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 x14ac:dyDescent="0.2">
      <c r="A382" s="8" t="str">
        <f>IFERROR(VLOOKUP(B382,'[1]DADOS (OCULTAR)'!$Q$3:$S$136,3,0),"")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 x14ac:dyDescent="0.2">
      <c r="A383" s="8" t="str">
        <f>IFERROR(VLOOKUP(B383,'[1]DADOS (OCULTAR)'!$Q$3:$S$136,3,0),"")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 x14ac:dyDescent="0.2">
      <c r="A384" s="8" t="str">
        <f>IFERROR(VLOOKUP(B384,'[1]DADOS (OCULTAR)'!$Q$3:$S$136,3,0),"")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 x14ac:dyDescent="0.2">
      <c r="A385" s="8" t="str">
        <f>IFERROR(VLOOKUP(B385,'[1]DADOS (OCULTAR)'!$Q$3:$S$136,3,0),"")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 x14ac:dyDescent="0.2">
      <c r="A386" s="8" t="str">
        <f>IFERROR(VLOOKUP(B386,'[1]DADOS (OCULTAR)'!$Q$3:$S$136,3,0),"")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 x14ac:dyDescent="0.2">
      <c r="A387" s="8" t="str">
        <f>IFERROR(VLOOKUP(B387,'[1]DADOS (OCULTAR)'!$Q$3:$S$136,3,0),"")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 x14ac:dyDescent="0.2">
      <c r="A388" s="8" t="str">
        <f>IFERROR(VLOOKUP(B388,'[1]DADOS (OCULTAR)'!$Q$3:$S$136,3,0),"")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 x14ac:dyDescent="0.2">
      <c r="A389" s="8" t="str">
        <f>IFERROR(VLOOKUP(B389,'[1]DADOS (OCULTAR)'!$Q$3:$S$136,3,0),"")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 x14ac:dyDescent="0.2">
      <c r="A390" s="8" t="str">
        <f>IFERROR(VLOOKUP(B390,'[1]DADOS (OCULTAR)'!$Q$3:$S$136,3,0),"")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 x14ac:dyDescent="0.2">
      <c r="A391" s="8" t="str">
        <f>IFERROR(VLOOKUP(B391,'[1]DADOS (OCULTAR)'!$Q$3:$S$136,3,0),"")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 x14ac:dyDescent="0.2">
      <c r="A392" s="8" t="str">
        <f>IFERROR(VLOOKUP(B392,'[1]DADOS (OCULTAR)'!$Q$3:$S$136,3,0),"")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 x14ac:dyDescent="0.2">
      <c r="A393" s="8" t="str">
        <f>IFERROR(VLOOKUP(B393,'[1]DADOS (OCULTAR)'!$Q$3:$S$136,3,0),"")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 x14ac:dyDescent="0.2">
      <c r="A394" s="8" t="str">
        <f>IFERROR(VLOOKUP(B394,'[1]DADOS (OCULTAR)'!$Q$3:$S$136,3,0),"")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 x14ac:dyDescent="0.2">
      <c r="A395" s="8" t="str">
        <f>IFERROR(VLOOKUP(B395,'[1]DADOS (OCULTAR)'!$Q$3:$S$136,3,0),"")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 x14ac:dyDescent="0.2">
      <c r="A396" s="8" t="str">
        <f>IFERROR(VLOOKUP(B396,'[1]DADOS (OCULTAR)'!$Q$3:$S$136,3,0),"")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 x14ac:dyDescent="0.2">
      <c r="A397" s="8" t="str">
        <f>IFERROR(VLOOKUP(B397,'[1]DADOS (OCULTAR)'!$Q$3:$S$136,3,0),"")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 x14ac:dyDescent="0.2">
      <c r="A398" s="8" t="str">
        <f>IFERROR(VLOOKUP(B398,'[1]DADOS (OCULTAR)'!$Q$3:$S$136,3,0),"")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 x14ac:dyDescent="0.2">
      <c r="A399" s="8" t="str">
        <f>IFERROR(VLOOKUP(B399,'[1]DADOS (OCULTAR)'!$Q$3:$S$136,3,0),"")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 x14ac:dyDescent="0.2">
      <c r="A400" s="8" t="str">
        <f>IFERROR(VLOOKUP(B400,'[1]DADOS (OCULTAR)'!$Q$3:$S$136,3,0),"")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 x14ac:dyDescent="0.2">
      <c r="A401" s="8" t="str">
        <f>IFERROR(VLOOKUP(B401,'[1]DADOS (OCULTAR)'!$Q$3:$S$136,3,0),"")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 x14ac:dyDescent="0.2">
      <c r="A402" s="8" t="str">
        <f>IFERROR(VLOOKUP(B402,'[1]DADOS (OCULTAR)'!$Q$3:$S$136,3,0),"")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 x14ac:dyDescent="0.2">
      <c r="A403" s="8" t="str">
        <f>IFERROR(VLOOKUP(B403,'[1]DADOS (OCULTAR)'!$Q$3:$S$136,3,0),"")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 x14ac:dyDescent="0.2">
      <c r="A404" s="8" t="str">
        <f>IFERROR(VLOOKUP(B404,'[1]DADOS (OCULTAR)'!$Q$3:$S$136,3,0),"")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 x14ac:dyDescent="0.2">
      <c r="A405" s="8" t="str">
        <f>IFERROR(VLOOKUP(B405,'[1]DADOS (OCULTAR)'!$Q$3:$S$136,3,0),"")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 x14ac:dyDescent="0.2">
      <c r="A406" s="8" t="str">
        <f>IFERROR(VLOOKUP(B406,'[1]DADOS (OCULTAR)'!$Q$3:$S$136,3,0),"")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 x14ac:dyDescent="0.2">
      <c r="A407" s="8" t="str">
        <f>IFERROR(VLOOKUP(B407,'[1]DADOS (OCULTAR)'!$Q$3:$S$136,3,0),"")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 x14ac:dyDescent="0.2">
      <c r="A408" s="8" t="str">
        <f>IFERROR(VLOOKUP(B408,'[1]DADOS (OCULTAR)'!$Q$3:$S$136,3,0),"")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 x14ac:dyDescent="0.2">
      <c r="A409" s="8" t="str">
        <f>IFERROR(VLOOKUP(B409,'[1]DADOS (OCULTAR)'!$Q$3:$S$136,3,0),"")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 x14ac:dyDescent="0.2">
      <c r="A410" s="8" t="str">
        <f>IFERROR(VLOOKUP(B410,'[1]DADOS (OCULTAR)'!$Q$3:$S$136,3,0),"")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 x14ac:dyDescent="0.2">
      <c r="A411" s="8" t="str">
        <f>IFERROR(VLOOKUP(B411,'[1]DADOS (OCULTAR)'!$Q$3:$S$136,3,0),"")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 x14ac:dyDescent="0.2">
      <c r="A412" s="8" t="str">
        <f>IFERROR(VLOOKUP(B412,'[1]DADOS (OCULTAR)'!$Q$3:$S$136,3,0),"")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 x14ac:dyDescent="0.2">
      <c r="A413" s="8" t="str">
        <f>IFERROR(VLOOKUP(B413,'[1]DADOS (OCULTAR)'!$Q$3:$S$136,3,0),"")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 x14ac:dyDescent="0.2">
      <c r="A414" s="8" t="str">
        <f>IFERROR(VLOOKUP(B414,'[1]DADOS (OCULTAR)'!$Q$3:$S$136,3,0),"")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 x14ac:dyDescent="0.2">
      <c r="A415" s="8" t="str">
        <f>IFERROR(VLOOKUP(B415,'[1]DADOS (OCULTAR)'!$Q$3:$S$136,3,0),"")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 x14ac:dyDescent="0.2">
      <c r="A416" s="8" t="str">
        <f>IFERROR(VLOOKUP(B416,'[1]DADOS (OCULTAR)'!$Q$3:$S$136,3,0),"")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 x14ac:dyDescent="0.2">
      <c r="A417" s="8" t="str">
        <f>IFERROR(VLOOKUP(B417,'[1]DADOS (OCULTAR)'!$Q$3:$S$136,3,0),"")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 x14ac:dyDescent="0.2">
      <c r="A418" s="8" t="str">
        <f>IFERROR(VLOOKUP(B418,'[1]DADOS (OCULTAR)'!$Q$3:$S$136,3,0),"")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 x14ac:dyDescent="0.2">
      <c r="A419" s="8" t="str">
        <f>IFERROR(VLOOKUP(B419,'[1]DADOS (OCULTAR)'!$Q$3:$S$136,3,0),"")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 x14ac:dyDescent="0.2">
      <c r="A420" s="8" t="str">
        <f>IFERROR(VLOOKUP(B420,'[1]DADOS (OCULTAR)'!$Q$3:$S$136,3,0),"")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 x14ac:dyDescent="0.2">
      <c r="A421" s="8" t="str">
        <f>IFERROR(VLOOKUP(B421,'[1]DADOS (OCULTAR)'!$Q$3:$S$136,3,0),"")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 x14ac:dyDescent="0.2">
      <c r="A422" s="8" t="str">
        <f>IFERROR(VLOOKUP(B422,'[1]DADOS (OCULTAR)'!$Q$3:$S$136,3,0),"")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 x14ac:dyDescent="0.2">
      <c r="A423" s="8" t="str">
        <f>IFERROR(VLOOKUP(B423,'[1]DADOS (OCULTAR)'!$Q$3:$S$136,3,0),"")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 x14ac:dyDescent="0.2">
      <c r="A424" s="8" t="str">
        <f>IFERROR(VLOOKUP(B424,'[1]DADOS (OCULTAR)'!$Q$3:$S$136,3,0),"")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 x14ac:dyDescent="0.2">
      <c r="A425" s="8" t="str">
        <f>IFERROR(VLOOKUP(B425,'[1]DADOS (OCULTAR)'!$Q$3:$S$136,3,0),"")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 x14ac:dyDescent="0.2">
      <c r="A426" s="8" t="str">
        <f>IFERROR(VLOOKUP(B426,'[1]DADOS (OCULTAR)'!$Q$3:$S$136,3,0),"")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 x14ac:dyDescent="0.2">
      <c r="A427" s="8" t="str">
        <f>IFERROR(VLOOKUP(B427,'[1]DADOS (OCULTAR)'!$Q$3:$S$136,3,0),"")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 x14ac:dyDescent="0.2">
      <c r="A428" s="8" t="str">
        <f>IFERROR(VLOOKUP(B428,'[1]DADOS (OCULTAR)'!$Q$3:$S$136,3,0),"")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 x14ac:dyDescent="0.2">
      <c r="A429" s="8" t="str">
        <f>IFERROR(VLOOKUP(B429,'[1]DADOS (OCULTAR)'!$Q$3:$S$136,3,0),"")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 x14ac:dyDescent="0.2">
      <c r="A430" s="8" t="str">
        <f>IFERROR(VLOOKUP(B430,'[1]DADOS (OCULTAR)'!$Q$3:$S$136,3,0),"")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(OCULTAR)'!$Q$3:$S$136,3,0),"")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(OCULTAR)'!$Q$3:$S$136,3,0),"")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(OCULTAR)'!$Q$3:$S$136,3,0),"")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(OCULTAR)'!$Q$3:$S$136,3,0),"")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(OCULTAR)'!$Q$3:$S$136,3,0),"")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(OCULTAR)'!$Q$3:$S$136,3,0),"")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(OCULTAR)'!$Q$3:$S$136,3,0),"")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(OCULTAR)'!$Q$3:$S$136,3,0),"")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(OCULTAR)'!$Q$3:$S$136,3,0),"")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(OCULTAR)'!$Q$3:$S$136,3,0),"")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(OCULTAR)'!$Q$3:$S$136,3,0),"")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(OCULTAR)'!$Q$3:$S$136,3,0),"")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(OCULTAR)'!$Q$3:$S$136,3,0),"")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(OCULTAR)'!$Q$3:$S$136,3,0),"")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(OCULTAR)'!$Q$3:$S$136,3,0),"")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(OCULTAR)'!$Q$3:$S$136,3,0),"")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(OCULTAR)'!$Q$3:$S$136,3,0),"")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(OCULTAR)'!$Q$3:$S$136,3,0),"")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(OCULTAR)'!$Q$3:$S$136,3,0),"")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(OCULTAR)'!$Q$3:$S$136,3,0),"")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(OCULTAR)'!$Q$3:$S$136,3,0),"")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(OCULTAR)'!$Q$3:$S$136,3,0),"")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(OCULTAR)'!$Q$3:$S$136,3,0),"")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(OCULTAR)'!$Q$3:$S$136,3,0),"")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(OCULTAR)'!$Q$3:$S$136,3,0),"")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(OCULTAR)'!$Q$3:$S$136,3,0),"")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(OCULTAR)'!$Q$3:$S$136,3,0),"")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(OCULTAR)'!$Q$3:$S$136,3,0),"")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(OCULTAR)'!$Q$3:$S$136,3,0),"")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(OCULTAR)'!$Q$3:$S$136,3,0),"")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(OCULTAR)'!$Q$3:$S$136,3,0),"")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(OCULTAR)'!$Q$3:$S$136,3,0),"")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(OCULTAR)'!$Q$3:$S$136,3,0),"")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(OCULTAR)'!$Q$3:$S$136,3,0),"")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(OCULTAR)'!$Q$3:$S$136,3,0),"")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(OCULTAR)'!$Q$3:$S$136,3,0),"")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(OCULTAR)'!$Q$3:$S$136,3,0),"")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(OCULTAR)'!$Q$3:$S$136,3,0),"")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(OCULTAR)'!$Q$3:$S$136,3,0),"")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F268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2024-10-24T13:58:08Z</dcterms:created>
  <dcterms:modified xsi:type="dcterms:W3CDTF">2024-10-24T13:58:25Z</dcterms:modified>
</cp:coreProperties>
</file>