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\Desktop\arquivos excel\"/>
    </mc:Choice>
  </mc:AlternateContent>
  <xr:revisionPtr revIDLastSave="0" documentId="8_{C76E8640-B9D9-4330-A7C5-3E816134342A}" xr6:coauthVersionLast="47" xr6:coauthVersionMax="47" xr10:uidLastSave="{00000000-0000-0000-0000-000000000000}"/>
  <bookViews>
    <workbookView xWindow="-120" yWindow="-120" windowWidth="15600" windowHeight="11160" xr2:uid="{9EB2A389-2139-4B98-845D-313C48A7ECA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<sst xmlns="http://schemas.openxmlformats.org/spreadsheetml/2006/main" count="17" uniqueCount="16">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</sst>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/>
    <xf numFmtId="168" fontId="2" fillId="3" borderId="0" xfId="0" applyNumberFormat="1" applyFont="1" applyFill="1"/>
    <xf numFmtId="0" fontId="2" fillId="3" borderId="0" xfId="0" applyFont="1" applyFill="1"/>
    <xf numFmtId="169" fontId="2" fillId="3" borderId="0" xfId="0" applyNumberFormat="1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3\PCF%20-%20JANEIRO-2023%20%20ATUALIZ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NOVA DESCOBERTA - CG Nº 008/2022</v>
          </cell>
          <cell r="E11" t="str">
            <v>ADELANE MARIA ROCHA LEITE</v>
          </cell>
          <cell r="G11" t="str">
            <v>2 - Outros Profissionais da Saúde</v>
          </cell>
          <cell r="H11">
            <v>251605</v>
          </cell>
          <cell r="I11">
            <v>44927</v>
          </cell>
          <cell r="J11" t="str">
            <v>1 - Plantonista</v>
          </cell>
          <cell r="K11">
            <v>24</v>
          </cell>
          <cell r="L11">
            <v>2799.4</v>
          </cell>
          <cell r="P11">
            <v>0</v>
          </cell>
          <cell r="Q11">
            <v>0</v>
          </cell>
          <cell r="R11">
            <v>602.4</v>
          </cell>
          <cell r="S11">
            <v>569.94000000000005</v>
          </cell>
          <cell r="W11">
            <v>484.74</v>
          </cell>
          <cell r="X11">
            <v>3487</v>
          </cell>
        </row>
        <row r="12">
          <cell r="C12" t="str">
            <v>UPA NOVA DESCOBERTA - CG Nº 008/2022</v>
          </cell>
          <cell r="E12" t="str">
            <v>ADRIANA CARNEIRO GUEDES ALCOFORADO</v>
          </cell>
          <cell r="G12" t="str">
            <v>4 - Assistência Odontológica</v>
          </cell>
          <cell r="H12">
            <v>223208</v>
          </cell>
          <cell r="I12">
            <v>44927</v>
          </cell>
          <cell r="J12" t="str">
            <v>1 - Plantonista</v>
          </cell>
          <cell r="K12">
            <v>20</v>
          </cell>
          <cell r="L12">
            <v>2386.5</v>
          </cell>
          <cell r="P12">
            <v>0</v>
          </cell>
          <cell r="Q12">
            <v>0</v>
          </cell>
          <cell r="R12">
            <v>261.31</v>
          </cell>
          <cell r="S12">
            <v>1797.51</v>
          </cell>
          <cell r="W12">
            <v>371.32</v>
          </cell>
          <cell r="X12">
            <v>4073.9999999999995</v>
          </cell>
        </row>
        <row r="13">
          <cell r="C13" t="str">
            <v>UPA NOVA DESCOBERTA - CG Nº 008/2022</v>
          </cell>
          <cell r="E13" t="str">
            <v>ADRIELLY BEATRIZ MELO DE OLIVEIRA</v>
          </cell>
          <cell r="G13" t="str">
            <v>3 - Administrativo</v>
          </cell>
          <cell r="H13">
            <v>411005</v>
          </cell>
          <cell r="I13">
            <v>44927</v>
          </cell>
          <cell r="J13" t="str">
            <v>1 - Plantonista</v>
          </cell>
          <cell r="K13">
            <v>22</v>
          </cell>
          <cell r="L13">
            <v>611.54999999999995</v>
          </cell>
          <cell r="P13">
            <v>0</v>
          </cell>
          <cell r="Q13">
            <v>0</v>
          </cell>
          <cell r="R13">
            <v>0.15</v>
          </cell>
          <cell r="S13">
            <v>0</v>
          </cell>
          <cell r="W13">
            <v>89.7</v>
          </cell>
          <cell r="X13">
            <v>521.99999999999989</v>
          </cell>
        </row>
        <row r="14">
          <cell r="C14" t="str">
            <v>UPA NOVA DESCOBERTA - CG Nº 008/2022</v>
          </cell>
          <cell r="E14" t="str">
            <v>ALANA FERNANDA DA SILVA NASCIMENTO</v>
          </cell>
          <cell r="G14" t="str">
            <v>2 - Outros Profissionais da Saúde</v>
          </cell>
          <cell r="H14">
            <v>223405</v>
          </cell>
          <cell r="I14">
            <v>44927</v>
          </cell>
          <cell r="J14" t="str">
            <v>1 - Plantonista</v>
          </cell>
          <cell r="K14">
            <v>30</v>
          </cell>
          <cell r="L14">
            <v>3397.69</v>
          </cell>
          <cell r="P14">
            <v>0</v>
          </cell>
          <cell r="Q14">
            <v>0</v>
          </cell>
          <cell r="R14">
            <v>243.45</v>
          </cell>
          <cell r="S14">
            <v>0</v>
          </cell>
          <cell r="W14">
            <v>593.14</v>
          </cell>
          <cell r="X14">
            <v>3048</v>
          </cell>
        </row>
        <row r="15">
          <cell r="C15" t="str">
            <v>UPA NOVA DESCOBERTA - CG Nº 008/2022</v>
          </cell>
          <cell r="E15" t="str">
            <v>ALCILENE DA CONCEICÃO PEREIRA CASTOR</v>
          </cell>
          <cell r="G15" t="str">
            <v>2 - Outros Profissionais da Saúde</v>
          </cell>
          <cell r="H15">
            <v>322205</v>
          </cell>
          <cell r="I15">
            <v>44927</v>
          </cell>
          <cell r="J15" t="str">
            <v>1 - Plantonista</v>
          </cell>
          <cell r="K15">
            <v>36</v>
          </cell>
          <cell r="L15">
            <v>1315.65</v>
          </cell>
          <cell r="P15">
            <v>0</v>
          </cell>
          <cell r="Q15">
            <v>0</v>
          </cell>
          <cell r="R15">
            <v>320.52</v>
          </cell>
          <cell r="S15">
            <v>101.8</v>
          </cell>
          <cell r="W15">
            <v>750.8</v>
          </cell>
          <cell r="X15">
            <v>987.17000000000007</v>
          </cell>
        </row>
        <row r="16">
          <cell r="C16" t="str">
            <v>UPA NOVA DESCOBERTA - CG Nº 008/2022</v>
          </cell>
          <cell r="E16" t="str">
            <v>ALDERY VITORIANO BEZERRA NETO</v>
          </cell>
          <cell r="G16" t="str">
            <v>1 - Médico</v>
          </cell>
          <cell r="H16">
            <v>225125</v>
          </cell>
          <cell r="I16">
            <v>44927</v>
          </cell>
          <cell r="J16" t="str">
            <v>1 - Plantonista</v>
          </cell>
          <cell r="K16">
            <v>24</v>
          </cell>
          <cell r="L16">
            <v>6981.5</v>
          </cell>
          <cell r="P16">
            <v>0</v>
          </cell>
          <cell r="Q16">
            <v>0</v>
          </cell>
          <cell r="R16">
            <v>2735.18</v>
          </cell>
          <cell r="S16">
            <v>0</v>
          </cell>
          <cell r="W16">
            <v>1944.73</v>
          </cell>
          <cell r="X16">
            <v>7771.9500000000007</v>
          </cell>
        </row>
        <row r="17">
          <cell r="C17" t="str">
            <v>UPA NOVA DESCOBERTA - CG Nº 008/2022</v>
          </cell>
          <cell r="E17" t="str">
            <v>ALEXANDRA DAMASCENA DA COSTA</v>
          </cell>
          <cell r="G17" t="str">
            <v>2 - Outros Profissionais da Saúde</v>
          </cell>
          <cell r="H17">
            <v>322205</v>
          </cell>
          <cell r="I17">
            <v>44927</v>
          </cell>
          <cell r="J17" t="str">
            <v>1 - Plantonista</v>
          </cell>
          <cell r="K17">
            <v>36</v>
          </cell>
          <cell r="L17">
            <v>1315.65</v>
          </cell>
          <cell r="P17">
            <v>0</v>
          </cell>
          <cell r="Q17">
            <v>0</v>
          </cell>
          <cell r="R17">
            <v>260.70999999999998</v>
          </cell>
          <cell r="S17">
            <v>101.8</v>
          </cell>
          <cell r="W17">
            <v>217.16</v>
          </cell>
          <cell r="X17">
            <v>1461</v>
          </cell>
        </row>
        <row r="18">
          <cell r="C18" t="str">
            <v>UPA NOVA DESCOBERTA - CG Nº 008/2022</v>
          </cell>
          <cell r="E18" t="str">
            <v>ALINE LIVIA DO NASCIMENTO SILVA</v>
          </cell>
          <cell r="G18" t="str">
            <v>1 - Médico</v>
          </cell>
          <cell r="H18">
            <v>225125</v>
          </cell>
          <cell r="I18">
            <v>44927</v>
          </cell>
          <cell r="J18" t="str">
            <v>1 - Plantonista</v>
          </cell>
          <cell r="K18">
            <v>24</v>
          </cell>
          <cell r="L18">
            <v>3490.75</v>
          </cell>
          <cell r="P18">
            <v>0</v>
          </cell>
          <cell r="Q18">
            <v>0</v>
          </cell>
          <cell r="R18">
            <v>424.73</v>
          </cell>
          <cell r="S18">
            <v>0</v>
          </cell>
          <cell r="W18">
            <v>602.53</v>
          </cell>
          <cell r="X18">
            <v>3312.95</v>
          </cell>
        </row>
        <row r="19">
          <cell r="C19" t="str">
            <v>UPA NOVA DESCOBERTA - CG Nº 008/2022</v>
          </cell>
          <cell r="E19" t="str">
            <v>ALLISON LEONARDO BARBOZA DA SILVA</v>
          </cell>
          <cell r="G19" t="str">
            <v>3 - Administrativo</v>
          </cell>
          <cell r="H19">
            <v>313220</v>
          </cell>
          <cell r="I19">
            <v>44927</v>
          </cell>
          <cell r="J19" t="str">
            <v>2 - Diarista</v>
          </cell>
          <cell r="K19">
            <v>44</v>
          </cell>
          <cell r="L19">
            <v>2623.42</v>
          </cell>
          <cell r="P19">
            <v>0</v>
          </cell>
          <cell r="Q19">
            <v>0</v>
          </cell>
          <cell r="R19">
            <v>1286.53</v>
          </cell>
          <cell r="S19">
            <v>262.33999999999997</v>
          </cell>
          <cell r="W19">
            <v>489.29</v>
          </cell>
          <cell r="X19">
            <v>3683</v>
          </cell>
        </row>
        <row r="20">
          <cell r="C20" t="str">
            <v>UPA NOVA DESCOBERTA - CG Nº 008/2022</v>
          </cell>
          <cell r="E20" t="str">
            <v>ALRINEIDE ALBIDACIO DA SILVA</v>
          </cell>
          <cell r="G20" t="str">
            <v>3 - Administrativo</v>
          </cell>
          <cell r="H20">
            <v>415105</v>
          </cell>
          <cell r="I20">
            <v>44927</v>
          </cell>
          <cell r="J20" t="str">
            <v>2 - Diarista</v>
          </cell>
          <cell r="K20">
            <v>44</v>
          </cell>
          <cell r="L20">
            <v>1302</v>
          </cell>
          <cell r="P20">
            <v>0</v>
          </cell>
          <cell r="Q20">
            <v>0</v>
          </cell>
          <cell r="R20">
            <v>354.85</v>
          </cell>
          <cell r="S20">
            <v>230.2</v>
          </cell>
          <cell r="W20">
            <v>227.05</v>
          </cell>
          <cell r="X20">
            <v>1660</v>
          </cell>
        </row>
        <row r="21">
          <cell r="C21" t="str">
            <v>UPA NOVA DESCOBERTA - CG Nº 008/2022</v>
          </cell>
          <cell r="E21" t="str">
            <v>AMANDA DACAL NEVES</v>
          </cell>
          <cell r="G21" t="str">
            <v>2 - Outros Profissionais da Saúde</v>
          </cell>
          <cell r="H21">
            <v>223505</v>
          </cell>
          <cell r="I21">
            <v>44927</v>
          </cell>
          <cell r="J21" t="str">
            <v>1 - Plantonista</v>
          </cell>
          <cell r="K21">
            <v>36</v>
          </cell>
          <cell r="L21">
            <v>1870.22</v>
          </cell>
          <cell r="P21">
            <v>0</v>
          </cell>
          <cell r="Q21">
            <v>0</v>
          </cell>
          <cell r="R21">
            <v>544.53</v>
          </cell>
          <cell r="S21">
            <v>0</v>
          </cell>
          <cell r="W21">
            <v>228.75</v>
          </cell>
          <cell r="X21">
            <v>2186</v>
          </cell>
        </row>
        <row r="22">
          <cell r="C22" t="str">
            <v>UPA NOVA DESCOBERTA - CG Nº 008/2022</v>
          </cell>
          <cell r="E22" t="str">
            <v>AMARA ANA ALVES</v>
          </cell>
          <cell r="G22" t="str">
            <v>2 - Outros Profissionais da Saúde</v>
          </cell>
          <cell r="H22">
            <v>322205</v>
          </cell>
          <cell r="I22">
            <v>44927</v>
          </cell>
          <cell r="J22" t="str">
            <v>1 - Plantonista</v>
          </cell>
          <cell r="K22">
            <v>44</v>
          </cell>
          <cell r="L22">
            <v>1315.65</v>
          </cell>
          <cell r="P22">
            <v>0</v>
          </cell>
          <cell r="Q22">
            <v>0</v>
          </cell>
          <cell r="R22">
            <v>622.58000000000004</v>
          </cell>
          <cell r="S22">
            <v>233.37</v>
          </cell>
          <cell r="W22">
            <v>556.6</v>
          </cell>
          <cell r="X22">
            <v>1615</v>
          </cell>
        </row>
        <row r="23">
          <cell r="C23" t="str">
            <v>UPA NOVA DESCOBERTA - CG Nº 008/2022</v>
          </cell>
          <cell r="E23" t="str">
            <v>ANA LUCIA SOLANO DE OLIVEIRA</v>
          </cell>
          <cell r="G23" t="str">
            <v>2 - Outros Profissionais da Saúde</v>
          </cell>
          <cell r="H23">
            <v>223505</v>
          </cell>
          <cell r="I23">
            <v>44927</v>
          </cell>
          <cell r="J23" t="str">
            <v>1 - Plantonista</v>
          </cell>
          <cell r="K23">
            <v>30</v>
          </cell>
          <cell r="L23">
            <v>1158.33</v>
          </cell>
          <cell r="P23">
            <v>0</v>
          </cell>
          <cell r="Q23">
            <v>0</v>
          </cell>
          <cell r="R23">
            <v>113.77</v>
          </cell>
          <cell r="S23">
            <v>115.83</v>
          </cell>
          <cell r="W23">
            <v>430.1</v>
          </cell>
          <cell r="X23">
            <v>957.82999999999981</v>
          </cell>
        </row>
        <row r="24">
          <cell r="C24" t="str">
            <v>UPA NOVA DESCOBERTA - CG Nº 008/2022</v>
          </cell>
          <cell r="E24" t="str">
            <v>ANA MARIA DA SILVA</v>
          </cell>
          <cell r="G24" t="str">
            <v>2 - Outros Profissionais da Saúde</v>
          </cell>
          <cell r="H24">
            <v>324115</v>
          </cell>
          <cell r="I24">
            <v>44927</v>
          </cell>
          <cell r="J24" t="str">
            <v>1 - Plantonista</v>
          </cell>
          <cell r="K24">
            <v>30</v>
          </cell>
          <cell r="L24">
            <v>2215.5700000000002</v>
          </cell>
          <cell r="P24">
            <v>0</v>
          </cell>
          <cell r="Q24">
            <v>0</v>
          </cell>
          <cell r="R24">
            <v>1152.6199999999999</v>
          </cell>
          <cell r="S24">
            <v>221.56</v>
          </cell>
          <cell r="W24">
            <v>543.75</v>
          </cell>
          <cell r="X24">
            <v>3046</v>
          </cell>
        </row>
        <row r="25">
          <cell r="C25" t="str">
            <v>UPA NOVA DESCOBERTA - CG Nº 008/2022</v>
          </cell>
          <cell r="E25" t="str">
            <v>ANA NERY SANTOS DE LIMA</v>
          </cell>
          <cell r="G25" t="str">
            <v>2 - Outros Profissionais da Saúde</v>
          </cell>
          <cell r="H25">
            <v>322205</v>
          </cell>
          <cell r="I25">
            <v>44927</v>
          </cell>
          <cell r="J25" t="str">
            <v>1 - Plantonista</v>
          </cell>
          <cell r="K25">
            <v>44</v>
          </cell>
          <cell r="L25">
            <v>1315.65</v>
          </cell>
          <cell r="P25">
            <v>0</v>
          </cell>
          <cell r="Q25">
            <v>0</v>
          </cell>
          <cell r="R25">
            <v>602.69000000000005</v>
          </cell>
          <cell r="S25">
            <v>131.57</v>
          </cell>
          <cell r="W25">
            <v>268.91000000000003</v>
          </cell>
          <cell r="X25">
            <v>1781.0000000000002</v>
          </cell>
        </row>
        <row r="26">
          <cell r="C26" t="str">
            <v>UPA NOVA DESCOBERTA - CG Nº 008/2022</v>
          </cell>
          <cell r="E26" t="str">
            <v>ANA PAULA MARIA DE OLIVEIRA</v>
          </cell>
          <cell r="G26" t="str">
            <v>2 - Outros Profissionais da Saúde</v>
          </cell>
          <cell r="H26">
            <v>322205</v>
          </cell>
          <cell r="I26">
            <v>44927</v>
          </cell>
          <cell r="J26" t="str">
            <v>1 - Plantonista</v>
          </cell>
          <cell r="K26">
            <v>44</v>
          </cell>
          <cell r="L26">
            <v>1315.66</v>
          </cell>
          <cell r="P26">
            <v>0</v>
          </cell>
          <cell r="Q26">
            <v>0</v>
          </cell>
          <cell r="R26">
            <v>576.04</v>
          </cell>
          <cell r="S26">
            <v>131.57</v>
          </cell>
          <cell r="W26">
            <v>273.27</v>
          </cell>
          <cell r="X26">
            <v>1750</v>
          </cell>
        </row>
        <row r="27">
          <cell r="C27" t="str">
            <v>UPA NOVA DESCOBERTA - CG Nº 008/2022</v>
          </cell>
          <cell r="E27" t="str">
            <v>ANDREA CORREIA DE MELO SANTANA</v>
          </cell>
          <cell r="G27" t="str">
            <v>2 - Outros Profissionais da Saúde</v>
          </cell>
          <cell r="H27">
            <v>521130</v>
          </cell>
          <cell r="I27">
            <v>44927</v>
          </cell>
          <cell r="J27" t="str">
            <v>1 - Plantonista</v>
          </cell>
          <cell r="K27">
            <v>44</v>
          </cell>
          <cell r="L27">
            <v>1302</v>
          </cell>
          <cell r="P27">
            <v>0</v>
          </cell>
          <cell r="Q27">
            <v>0</v>
          </cell>
          <cell r="R27">
            <v>717.09</v>
          </cell>
          <cell r="S27">
            <v>208.54</v>
          </cell>
          <cell r="W27">
            <v>1224.6300000000001</v>
          </cell>
          <cell r="X27">
            <v>1003</v>
          </cell>
        </row>
        <row r="28">
          <cell r="C28" t="str">
            <v>UPA NOVA DESCOBERTA - CG Nº 008/2022</v>
          </cell>
          <cell r="E28" t="str">
            <v>ANDREA PAULA LIRA DA SILVA</v>
          </cell>
          <cell r="G28" t="str">
            <v>2 - Outros Profissionais da Saúde</v>
          </cell>
          <cell r="H28">
            <v>322205</v>
          </cell>
          <cell r="I28">
            <v>44927</v>
          </cell>
          <cell r="J28" t="str">
            <v>1 - Plantonista</v>
          </cell>
          <cell r="K28">
            <v>44</v>
          </cell>
          <cell r="L28">
            <v>1315.65</v>
          </cell>
          <cell r="P28">
            <v>0</v>
          </cell>
          <cell r="Q28">
            <v>0</v>
          </cell>
          <cell r="R28">
            <v>320.58</v>
          </cell>
          <cell r="S28">
            <v>131.57</v>
          </cell>
          <cell r="W28">
            <v>1062.8</v>
          </cell>
          <cell r="X28">
            <v>705</v>
          </cell>
        </row>
        <row r="29">
          <cell r="C29" t="str">
            <v>UPA NOVA DESCOBERTA - CG Nº 008/2022</v>
          </cell>
          <cell r="E29" t="str">
            <v>ANDREIA CANDIDA LOPES DA SILVA</v>
          </cell>
          <cell r="G29" t="str">
            <v>3 - Administrativo</v>
          </cell>
          <cell r="H29">
            <v>252105</v>
          </cell>
          <cell r="I29">
            <v>44927</v>
          </cell>
          <cell r="J29" t="str">
            <v>2 - Diarista</v>
          </cell>
          <cell r="K29">
            <v>44</v>
          </cell>
          <cell r="L29">
            <v>900.92</v>
          </cell>
          <cell r="P29">
            <v>3303.11</v>
          </cell>
          <cell r="Q29">
            <v>0</v>
          </cell>
          <cell r="R29">
            <v>1997.66</v>
          </cell>
          <cell r="S29">
            <v>243.9</v>
          </cell>
          <cell r="W29">
            <v>5017.68</v>
          </cell>
          <cell r="X29">
            <v>1427.9099999999989</v>
          </cell>
        </row>
        <row r="30">
          <cell r="C30" t="str">
            <v>UPA NOVA DESCOBERTA - CG Nº 008/2022</v>
          </cell>
          <cell r="E30" t="str">
            <v>ANDRESSA ANDRADE DO AMARAL</v>
          </cell>
          <cell r="G30" t="str">
            <v>2 - Outros Profissionais da Saúde</v>
          </cell>
          <cell r="H30">
            <v>322205</v>
          </cell>
          <cell r="I30">
            <v>44927</v>
          </cell>
          <cell r="J30" t="str">
            <v>1 - Plantonista</v>
          </cell>
          <cell r="K30">
            <v>44</v>
          </cell>
          <cell r="L30">
            <v>0</v>
          </cell>
          <cell r="P30">
            <v>2289.5300000000002</v>
          </cell>
          <cell r="Q30">
            <v>0</v>
          </cell>
          <cell r="R30">
            <v>0.48</v>
          </cell>
          <cell r="S30">
            <v>0</v>
          </cell>
          <cell r="W30">
            <v>2289.0100000000002</v>
          </cell>
          <cell r="X30">
            <v>1</v>
          </cell>
        </row>
        <row r="31">
          <cell r="C31" t="str">
            <v>UPA NOVA DESCOBERTA - CG Nº 008/2022</v>
          </cell>
          <cell r="E31" t="str">
            <v>ANDREZZA HEVELLYN OLIVEIRA DO NASCIMENTO</v>
          </cell>
          <cell r="G31" t="str">
            <v>2 - Outros Profissionais da Saúde</v>
          </cell>
          <cell r="H31">
            <v>322205</v>
          </cell>
          <cell r="I31">
            <v>44927</v>
          </cell>
          <cell r="J31" t="str">
            <v>1 - Plantonista</v>
          </cell>
          <cell r="K31">
            <v>44</v>
          </cell>
          <cell r="L31">
            <v>1315.65</v>
          </cell>
          <cell r="P31">
            <v>0</v>
          </cell>
          <cell r="Q31">
            <v>0</v>
          </cell>
          <cell r="R31">
            <v>609.33000000000004</v>
          </cell>
          <cell r="S31">
            <v>167.58</v>
          </cell>
          <cell r="W31">
            <v>256.56</v>
          </cell>
          <cell r="X31">
            <v>1836</v>
          </cell>
        </row>
        <row r="32">
          <cell r="C32" t="str">
            <v>UPA NOVA DESCOBERTA - CG Nº 008/2022</v>
          </cell>
          <cell r="E32" t="str">
            <v>ANGELA BELO CABRAL</v>
          </cell>
          <cell r="G32" t="str">
            <v>2 - Outros Profissionais da Saúde</v>
          </cell>
          <cell r="H32">
            <v>322205</v>
          </cell>
          <cell r="I32">
            <v>44927</v>
          </cell>
          <cell r="J32" t="str">
            <v>1 - Plantonista</v>
          </cell>
          <cell r="K32">
            <v>44</v>
          </cell>
          <cell r="L32">
            <v>1315.65</v>
          </cell>
          <cell r="P32">
            <v>0</v>
          </cell>
          <cell r="Q32">
            <v>0</v>
          </cell>
          <cell r="R32">
            <v>622.51</v>
          </cell>
          <cell r="S32">
            <v>233.37</v>
          </cell>
          <cell r="W32">
            <v>388.53</v>
          </cell>
          <cell r="X32">
            <v>1783.0000000000002</v>
          </cell>
        </row>
        <row r="33">
          <cell r="C33" t="str">
            <v>UPA NOVA DESCOBERTA - CG Nº 008/2022</v>
          </cell>
          <cell r="E33" t="str">
            <v>ANGELA VANESSA DO NASCIMENTO VERCOSA</v>
          </cell>
          <cell r="G33" t="str">
            <v>3 - Administrativo</v>
          </cell>
          <cell r="H33">
            <v>514320</v>
          </cell>
          <cell r="I33">
            <v>44927</v>
          </cell>
          <cell r="J33" t="str">
            <v>1 - Plantonista</v>
          </cell>
          <cell r="K33">
            <v>44</v>
          </cell>
          <cell r="L33">
            <v>0</v>
          </cell>
          <cell r="P33">
            <v>2310.04</v>
          </cell>
          <cell r="Q33">
            <v>0</v>
          </cell>
          <cell r="R33">
            <v>73.38</v>
          </cell>
          <cell r="S33">
            <v>0</v>
          </cell>
          <cell r="W33">
            <v>2225.42</v>
          </cell>
          <cell r="X33">
            <v>158</v>
          </cell>
        </row>
        <row r="34">
          <cell r="C34" t="str">
            <v>UPA NOVA DESCOBERTA - CG Nº 008/2022</v>
          </cell>
          <cell r="E34" t="str">
            <v>ANNA CLAUDIA DA SILVA NASCIMENTO</v>
          </cell>
          <cell r="G34" t="str">
            <v>2 - Outros Profissionais da Saúde</v>
          </cell>
          <cell r="H34">
            <v>322205</v>
          </cell>
          <cell r="I34">
            <v>44927</v>
          </cell>
          <cell r="J34" t="str">
            <v>1 - Plantonista</v>
          </cell>
          <cell r="K34">
            <v>44</v>
          </cell>
          <cell r="L34">
            <v>1315.65</v>
          </cell>
          <cell r="P34">
            <v>0</v>
          </cell>
          <cell r="Q34">
            <v>0</v>
          </cell>
          <cell r="R34">
            <v>260.68</v>
          </cell>
          <cell r="S34">
            <v>233.37</v>
          </cell>
          <cell r="W34">
            <v>150.69999999999999</v>
          </cell>
          <cell r="X34">
            <v>1659.0000000000002</v>
          </cell>
        </row>
        <row r="35">
          <cell r="C35" t="str">
            <v>UPA NOVA DESCOBERTA - CG Nº 008/2022</v>
          </cell>
          <cell r="E35" t="str">
            <v>ANNE CAROLINE DORNELAS RAMOS</v>
          </cell>
          <cell r="G35" t="str">
            <v>2 - Outros Profissionais da Saúde</v>
          </cell>
          <cell r="H35">
            <v>223405</v>
          </cell>
          <cell r="I35">
            <v>44927</v>
          </cell>
          <cell r="J35" t="str">
            <v>1 - Plantonista</v>
          </cell>
          <cell r="K35">
            <v>30</v>
          </cell>
          <cell r="L35">
            <v>3640.38</v>
          </cell>
          <cell r="P35">
            <v>0</v>
          </cell>
          <cell r="Q35">
            <v>0</v>
          </cell>
          <cell r="R35">
            <v>1040.75</v>
          </cell>
          <cell r="S35">
            <v>0</v>
          </cell>
          <cell r="W35">
            <v>883.96</v>
          </cell>
          <cell r="X35">
            <v>3797.17</v>
          </cell>
        </row>
        <row r="36">
          <cell r="C36" t="str">
            <v>UPA NOVA DESCOBERTA - CG Nº 008/2022</v>
          </cell>
          <cell r="E36" t="str">
            <v>ANNE CATARINA TAVARES DE ARAUJO</v>
          </cell>
          <cell r="G36" t="str">
            <v>2 - Outros Profissionais da Saúde</v>
          </cell>
          <cell r="H36">
            <v>251605</v>
          </cell>
          <cell r="I36">
            <v>44927</v>
          </cell>
          <cell r="J36" t="str">
            <v>1 - Plantonista</v>
          </cell>
          <cell r="K36">
            <v>30</v>
          </cell>
          <cell r="L36">
            <v>2799.4</v>
          </cell>
          <cell r="P36">
            <v>0</v>
          </cell>
          <cell r="Q36">
            <v>0</v>
          </cell>
          <cell r="R36">
            <v>991.43</v>
          </cell>
          <cell r="S36">
            <v>854.05</v>
          </cell>
          <cell r="W36">
            <v>698.88</v>
          </cell>
          <cell r="X36">
            <v>3946</v>
          </cell>
        </row>
        <row r="37">
          <cell r="C37" t="str">
            <v>UPA NOVA DESCOBERTA - CG Nº 008/2022</v>
          </cell>
          <cell r="E37" t="str">
            <v>AURELANE CRISTINA LIRA DA SILVA</v>
          </cell>
          <cell r="G37" t="str">
            <v>2 - Outros Profissionais da Saúde</v>
          </cell>
          <cell r="H37">
            <v>324205</v>
          </cell>
          <cell r="I37">
            <v>44927</v>
          </cell>
          <cell r="J37" t="str">
            <v>1 - Plantonista</v>
          </cell>
          <cell r="K37">
            <v>44</v>
          </cell>
          <cell r="L37">
            <v>1426.36</v>
          </cell>
          <cell r="P37">
            <v>0</v>
          </cell>
          <cell r="Q37">
            <v>0</v>
          </cell>
          <cell r="R37">
            <v>575.79</v>
          </cell>
          <cell r="S37">
            <v>279.39999999999998</v>
          </cell>
          <cell r="W37">
            <v>207.55</v>
          </cell>
          <cell r="X37">
            <v>2073.9999999999995</v>
          </cell>
        </row>
        <row r="38">
          <cell r="C38" t="str">
            <v>UPA NOVA DESCOBERTA - CG Nº 008/2022</v>
          </cell>
          <cell r="E38" t="str">
            <v>AURINEIDE FRANCISCA ELIAS DA SILVA</v>
          </cell>
          <cell r="G38" t="str">
            <v>2 - Outros Profissionais da Saúde</v>
          </cell>
          <cell r="H38">
            <v>223505</v>
          </cell>
          <cell r="I38">
            <v>44927</v>
          </cell>
          <cell r="J38" t="str">
            <v>1 - Plantonista</v>
          </cell>
          <cell r="K38">
            <v>30</v>
          </cell>
          <cell r="L38">
            <v>2673.06</v>
          </cell>
          <cell r="P38">
            <v>0</v>
          </cell>
          <cell r="Q38">
            <v>0</v>
          </cell>
          <cell r="R38">
            <v>370.95</v>
          </cell>
          <cell r="S38">
            <v>998.46</v>
          </cell>
          <cell r="W38">
            <v>562.47</v>
          </cell>
          <cell r="X38">
            <v>3480</v>
          </cell>
        </row>
        <row r="39">
          <cell r="C39" t="str">
            <v>UPA NOVA DESCOBERTA - CG Nº 008/2022</v>
          </cell>
          <cell r="E39" t="str">
            <v>BRENO D'LUCA TAVARES DE OLIVEIRA</v>
          </cell>
          <cell r="G39" t="str">
            <v>3 - Administrativo</v>
          </cell>
          <cell r="H39">
            <v>411005</v>
          </cell>
          <cell r="I39">
            <v>44927</v>
          </cell>
          <cell r="J39" t="str">
            <v>2 - Diarista</v>
          </cell>
          <cell r="K39">
            <v>22</v>
          </cell>
          <cell r="L39">
            <v>611.54999999999995</v>
          </cell>
          <cell r="P39">
            <v>0</v>
          </cell>
          <cell r="Q39">
            <v>0</v>
          </cell>
          <cell r="R39">
            <v>0.14000000000000001</v>
          </cell>
          <cell r="S39">
            <v>0</v>
          </cell>
          <cell r="W39">
            <v>86.67</v>
          </cell>
          <cell r="X39">
            <v>525.02</v>
          </cell>
        </row>
        <row r="40">
          <cell r="C40" t="str">
            <v>UPA NOVA DESCOBERTA - CG Nº 008/2022</v>
          </cell>
          <cell r="E40" t="str">
            <v>BRUNA HIPOLITO MOREIRA REIS</v>
          </cell>
          <cell r="G40" t="str">
            <v>2 - Outros Profissionais da Saúde</v>
          </cell>
          <cell r="H40">
            <v>223505</v>
          </cell>
          <cell r="I40">
            <v>44927</v>
          </cell>
          <cell r="J40" t="str">
            <v>1 - Plantonista</v>
          </cell>
          <cell r="K40">
            <v>30</v>
          </cell>
          <cell r="L40">
            <v>1708.2</v>
          </cell>
          <cell r="P40">
            <v>0</v>
          </cell>
          <cell r="Q40">
            <v>0</v>
          </cell>
          <cell r="R40">
            <v>736.2</v>
          </cell>
          <cell r="S40">
            <v>310</v>
          </cell>
          <cell r="W40">
            <v>266.39999999999998</v>
          </cell>
          <cell r="X40">
            <v>2488</v>
          </cell>
        </row>
        <row r="41">
          <cell r="C41" t="str">
            <v>UPA NOVA DESCOBERTA - CG Nº 008/2022</v>
          </cell>
          <cell r="E41" t="str">
            <v>CARMEM REGINA ALVES SENA</v>
          </cell>
          <cell r="G41" t="str">
            <v>2 - Outros Profissionais da Saúde</v>
          </cell>
          <cell r="H41">
            <v>223505</v>
          </cell>
          <cell r="I41">
            <v>44927</v>
          </cell>
          <cell r="J41" t="str">
            <v>1 - Plantonista</v>
          </cell>
          <cell r="K41">
            <v>30</v>
          </cell>
          <cell r="L41">
            <v>2199.86</v>
          </cell>
          <cell r="P41">
            <v>0</v>
          </cell>
          <cell r="Q41">
            <v>0</v>
          </cell>
          <cell r="R41">
            <v>721.53</v>
          </cell>
          <cell r="S41">
            <v>419.99</v>
          </cell>
          <cell r="W41">
            <v>781.38</v>
          </cell>
          <cell r="X41">
            <v>2560</v>
          </cell>
        </row>
        <row r="42">
          <cell r="C42" t="str">
            <v>UPA NOVA DESCOBERTA - CG Nº 008/2022</v>
          </cell>
          <cell r="E42" t="str">
            <v>CLEIDE MARIA DA SILVA BEZERRA</v>
          </cell>
          <cell r="G42" t="str">
            <v>3 - Administrativo</v>
          </cell>
          <cell r="H42">
            <v>422110</v>
          </cell>
          <cell r="I42">
            <v>44927</v>
          </cell>
          <cell r="J42" t="str">
            <v>1 - Plantonista</v>
          </cell>
          <cell r="K42">
            <v>44</v>
          </cell>
          <cell r="L42">
            <v>1302</v>
          </cell>
          <cell r="P42">
            <v>0</v>
          </cell>
          <cell r="Q42">
            <v>0</v>
          </cell>
          <cell r="R42">
            <v>742.45</v>
          </cell>
          <cell r="S42">
            <v>266.95999999999998</v>
          </cell>
          <cell r="W42">
            <v>537.41</v>
          </cell>
          <cell r="X42">
            <v>1774</v>
          </cell>
        </row>
        <row r="43">
          <cell r="C43" t="str">
            <v>UPA NOVA DESCOBERTA - CG Nº 008/2022</v>
          </cell>
          <cell r="E43" t="str">
            <v>CLEITON TRAJANO PINHEIRO</v>
          </cell>
          <cell r="G43" t="str">
            <v>2 - Outros Profissionais da Saúde</v>
          </cell>
          <cell r="H43">
            <v>521130</v>
          </cell>
          <cell r="I43">
            <v>44927</v>
          </cell>
          <cell r="J43" t="str">
            <v>1 - Plantonista</v>
          </cell>
          <cell r="K43">
            <v>36</v>
          </cell>
          <cell r="L43">
            <v>1302</v>
          </cell>
          <cell r="P43">
            <v>0</v>
          </cell>
          <cell r="Q43">
            <v>0</v>
          </cell>
          <cell r="R43">
            <v>470.89</v>
          </cell>
          <cell r="S43">
            <v>136.76</v>
          </cell>
          <cell r="W43">
            <v>152.65</v>
          </cell>
          <cell r="X43">
            <v>1756.9999999999998</v>
          </cell>
        </row>
        <row r="44">
          <cell r="C44" t="str">
            <v>UPA NOVA DESCOBERTA - CG Nº 008/2022</v>
          </cell>
          <cell r="E44" t="str">
            <v>CRISTIANE CORREIA LIMA</v>
          </cell>
          <cell r="G44" t="str">
            <v>3 - Administrativo</v>
          </cell>
          <cell r="H44">
            <v>517410</v>
          </cell>
          <cell r="I44">
            <v>44927</v>
          </cell>
          <cell r="J44" t="str">
            <v>1 - Plantonista</v>
          </cell>
          <cell r="K44">
            <v>44</v>
          </cell>
          <cell r="L44">
            <v>1302</v>
          </cell>
          <cell r="P44">
            <v>0</v>
          </cell>
          <cell r="Q44">
            <v>0</v>
          </cell>
          <cell r="R44">
            <v>737.5</v>
          </cell>
          <cell r="S44">
            <v>215.1</v>
          </cell>
          <cell r="W44">
            <v>277.60000000000002</v>
          </cell>
          <cell r="X44">
            <v>1977</v>
          </cell>
        </row>
        <row r="45">
          <cell r="C45" t="str">
            <v>UPA NOVA DESCOBERTA - CG Nº 008/2022</v>
          </cell>
          <cell r="E45" t="str">
            <v>CRISTIANE MARIA DA S OLIVEIRA</v>
          </cell>
          <cell r="G45" t="str">
            <v>2 - Outros Profissionais da Saúde</v>
          </cell>
          <cell r="H45">
            <v>322205</v>
          </cell>
          <cell r="I45">
            <v>44927</v>
          </cell>
          <cell r="J45" t="str">
            <v>1 - Plantonista</v>
          </cell>
          <cell r="K45">
            <v>44</v>
          </cell>
          <cell r="L45">
            <v>1315.65</v>
          </cell>
          <cell r="P45">
            <v>0</v>
          </cell>
          <cell r="Q45">
            <v>0</v>
          </cell>
          <cell r="R45">
            <v>609.32000000000005</v>
          </cell>
          <cell r="S45">
            <v>167.58</v>
          </cell>
          <cell r="W45">
            <v>177.55</v>
          </cell>
          <cell r="X45">
            <v>1915.0000000000002</v>
          </cell>
        </row>
        <row r="46">
          <cell r="C46" t="str">
            <v>UPA NOVA DESCOBERTA - CG Nº 008/2022</v>
          </cell>
          <cell r="E46" t="str">
            <v>CYBELLE SUZELY FONSECA ALHEIROS DIAS</v>
          </cell>
          <cell r="G46" t="str">
            <v>2 - Outros Profissionais da Saúde</v>
          </cell>
          <cell r="H46">
            <v>223505</v>
          </cell>
          <cell r="I46">
            <v>44927</v>
          </cell>
          <cell r="J46" t="str">
            <v>1 - Plantonista</v>
          </cell>
          <cell r="K46">
            <v>30</v>
          </cell>
          <cell r="L46">
            <v>2515.81</v>
          </cell>
          <cell r="P46">
            <v>0</v>
          </cell>
          <cell r="Q46">
            <v>0</v>
          </cell>
          <cell r="R46">
            <v>260.56</v>
          </cell>
          <cell r="S46">
            <v>687.37</v>
          </cell>
          <cell r="W46">
            <v>1319.74</v>
          </cell>
          <cell r="X46">
            <v>2144</v>
          </cell>
        </row>
        <row r="47">
          <cell r="C47" t="str">
            <v>UPA NOVA DESCOBERTA - CG Nº 008/2022</v>
          </cell>
          <cell r="E47" t="str">
            <v>DANIEL AKEL PEREIRA DE ARAUJO</v>
          </cell>
          <cell r="G47" t="str">
            <v>3 - Administrativo</v>
          </cell>
          <cell r="H47">
            <v>410105</v>
          </cell>
          <cell r="I47">
            <v>44927</v>
          </cell>
          <cell r="J47" t="str">
            <v>2 - Diarista</v>
          </cell>
          <cell r="K47">
            <v>44</v>
          </cell>
          <cell r="L47">
            <v>18979.02</v>
          </cell>
          <cell r="P47">
            <v>0</v>
          </cell>
          <cell r="Q47">
            <v>0</v>
          </cell>
          <cell r="R47">
            <v>2282.8000000000002</v>
          </cell>
          <cell r="S47">
            <v>1897.9</v>
          </cell>
          <cell r="W47">
            <v>5462.72</v>
          </cell>
          <cell r="X47">
            <v>17697</v>
          </cell>
        </row>
        <row r="48">
          <cell r="C48" t="str">
            <v>UPA NOVA DESCOBERTA - CG Nº 008/2022</v>
          </cell>
          <cell r="E48" t="str">
            <v xml:space="preserve">DANIEL DE MELO PRAZERES </v>
          </cell>
          <cell r="G48" t="str">
            <v>2 - Outros Profissionais da Saúde</v>
          </cell>
          <cell r="H48">
            <v>322605</v>
          </cell>
          <cell r="I48">
            <v>44927</v>
          </cell>
          <cell r="J48" t="str">
            <v>1 - Plantonista</v>
          </cell>
          <cell r="K48">
            <v>44</v>
          </cell>
          <cell r="L48">
            <v>1302</v>
          </cell>
          <cell r="P48">
            <v>0</v>
          </cell>
          <cell r="Q48">
            <v>0</v>
          </cell>
          <cell r="R48">
            <v>394.52</v>
          </cell>
          <cell r="S48">
            <v>150</v>
          </cell>
          <cell r="W48">
            <v>141.52000000000001</v>
          </cell>
          <cell r="X48">
            <v>1705</v>
          </cell>
        </row>
        <row r="49">
          <cell r="C49" t="str">
            <v>UPA NOVA DESCOBERTA - CG Nº 008/2022</v>
          </cell>
          <cell r="E49" t="str">
            <v>DANIELA JACOB MAYRINCK GOMES DA FONSECA</v>
          </cell>
          <cell r="G49" t="str">
            <v>1 - Médico</v>
          </cell>
          <cell r="H49">
            <v>225125</v>
          </cell>
          <cell r="I49">
            <v>44927</v>
          </cell>
          <cell r="J49" t="str">
            <v>1 - Plantonista</v>
          </cell>
          <cell r="K49">
            <v>24</v>
          </cell>
          <cell r="L49">
            <v>3601.75</v>
          </cell>
          <cell r="P49">
            <v>23321.93</v>
          </cell>
          <cell r="Q49">
            <v>0</v>
          </cell>
          <cell r="R49">
            <v>13379.29</v>
          </cell>
          <cell r="S49">
            <v>360.18</v>
          </cell>
          <cell r="W49">
            <v>35808.65</v>
          </cell>
          <cell r="X49">
            <v>4854.5</v>
          </cell>
        </row>
        <row r="50">
          <cell r="C50" t="str">
            <v>UPA NOVA DESCOBERTA - CG Nº 008/2022</v>
          </cell>
          <cell r="E50" t="str">
            <v>DANIELLE MARIA PESSOA VERAS DE QUEIROZ</v>
          </cell>
          <cell r="G50" t="str">
            <v>3 - Administrativo</v>
          </cell>
          <cell r="H50">
            <v>410105</v>
          </cell>
          <cell r="I50">
            <v>44927</v>
          </cell>
          <cell r="J50" t="str">
            <v>2 - Diarista</v>
          </cell>
          <cell r="K50">
            <v>30</v>
          </cell>
          <cell r="L50">
            <v>11316.01</v>
          </cell>
          <cell r="P50">
            <v>0</v>
          </cell>
          <cell r="Q50">
            <v>0</v>
          </cell>
          <cell r="R50">
            <v>1306</v>
          </cell>
          <cell r="S50">
            <v>1131.5999999999999</v>
          </cell>
          <cell r="W50">
            <v>3249.19</v>
          </cell>
          <cell r="X50">
            <v>10504.42</v>
          </cell>
        </row>
        <row r="51">
          <cell r="C51" t="str">
            <v>UPA NOVA DESCOBERTA - CG Nº 008/2022</v>
          </cell>
          <cell r="E51" t="str">
            <v>DANIELLE MOREIRA BRASIL</v>
          </cell>
          <cell r="G51" t="str">
            <v>2 - Outros Profissionais da Saúde</v>
          </cell>
          <cell r="H51">
            <v>223505</v>
          </cell>
          <cell r="I51">
            <v>44927</v>
          </cell>
          <cell r="J51" t="str">
            <v>2 - Diarista</v>
          </cell>
          <cell r="K51">
            <v>20</v>
          </cell>
          <cell r="L51">
            <v>2055.94</v>
          </cell>
          <cell r="P51">
            <v>0</v>
          </cell>
          <cell r="Q51">
            <v>0</v>
          </cell>
          <cell r="R51">
            <v>260.52</v>
          </cell>
          <cell r="S51">
            <v>300</v>
          </cell>
          <cell r="W51">
            <v>384.46</v>
          </cell>
          <cell r="X51">
            <v>2232</v>
          </cell>
        </row>
        <row r="52">
          <cell r="C52" t="str">
            <v>UPA NOVA DESCOBERTA - CG Nº 008/2022</v>
          </cell>
          <cell r="E52" t="str">
            <v>DAYGRID SIMONE BARROS DA SILVA</v>
          </cell>
          <cell r="G52" t="str">
            <v>2 - Outros Profissionais da Saúde</v>
          </cell>
          <cell r="H52">
            <v>322205</v>
          </cell>
          <cell r="I52">
            <v>44927</v>
          </cell>
          <cell r="J52" t="str">
            <v>1 - Plantonista</v>
          </cell>
          <cell r="K52">
            <v>44</v>
          </cell>
          <cell r="L52">
            <v>1315.65</v>
          </cell>
          <cell r="P52">
            <v>0</v>
          </cell>
          <cell r="Q52">
            <v>0</v>
          </cell>
          <cell r="R52">
            <v>521.49</v>
          </cell>
          <cell r="S52">
            <v>233.37</v>
          </cell>
          <cell r="W52">
            <v>252.51</v>
          </cell>
          <cell r="X52">
            <v>1818.0000000000002</v>
          </cell>
        </row>
        <row r="53">
          <cell r="C53" t="str">
            <v>UPA NOVA DESCOBERTA - CG Nº 008/2022</v>
          </cell>
          <cell r="E53" t="str">
            <v>DEBORA PEREIRA DA SILVA</v>
          </cell>
          <cell r="G53" t="str">
            <v>2 - Outros Profissionais da Saúde</v>
          </cell>
          <cell r="H53">
            <v>322205</v>
          </cell>
          <cell r="I53">
            <v>44927</v>
          </cell>
          <cell r="J53" t="str">
            <v>1 - Plantonista</v>
          </cell>
          <cell r="K53">
            <v>36</v>
          </cell>
          <cell r="L53">
            <v>1315.66</v>
          </cell>
          <cell r="P53">
            <v>0</v>
          </cell>
          <cell r="Q53">
            <v>0</v>
          </cell>
          <cell r="R53">
            <v>260.48</v>
          </cell>
          <cell r="S53">
            <v>0</v>
          </cell>
          <cell r="W53">
            <v>205.14</v>
          </cell>
          <cell r="X53">
            <v>1371</v>
          </cell>
        </row>
        <row r="54">
          <cell r="C54" t="str">
            <v>UPA NOVA DESCOBERTA - CG Nº 008/2022</v>
          </cell>
          <cell r="E54" t="str">
            <v>DEILSON JOSE FERREIRA</v>
          </cell>
          <cell r="G54" t="str">
            <v>2 - Outros Profissionais da Saúde</v>
          </cell>
          <cell r="H54">
            <v>322205</v>
          </cell>
          <cell r="I54">
            <v>44927</v>
          </cell>
          <cell r="J54" t="str">
            <v>1 - Plantonista</v>
          </cell>
          <cell r="K54">
            <v>44</v>
          </cell>
          <cell r="L54">
            <v>1315.65</v>
          </cell>
          <cell r="P54">
            <v>0</v>
          </cell>
          <cell r="Q54">
            <v>0</v>
          </cell>
          <cell r="R54">
            <v>260.86</v>
          </cell>
          <cell r="S54">
            <v>167.58</v>
          </cell>
          <cell r="W54">
            <v>276.08999999999997</v>
          </cell>
          <cell r="X54">
            <v>1468.0000000000002</v>
          </cell>
        </row>
        <row r="55">
          <cell r="C55" t="str">
            <v>UPA NOVA DESCOBERTA - CG Nº 008/2022</v>
          </cell>
          <cell r="E55" t="str">
            <v>DIANA CRISTINA DIDIER SOUZA</v>
          </cell>
          <cell r="G55" t="str">
            <v>2 - Outros Profissionais da Saúde</v>
          </cell>
          <cell r="H55">
            <v>223505</v>
          </cell>
          <cell r="I55">
            <v>44927</v>
          </cell>
          <cell r="J55" t="str">
            <v>1 - Plantonista</v>
          </cell>
          <cell r="K55">
            <v>30</v>
          </cell>
          <cell r="L55">
            <v>2199.86</v>
          </cell>
          <cell r="P55">
            <v>0</v>
          </cell>
          <cell r="Q55">
            <v>0</v>
          </cell>
          <cell r="R55">
            <v>870.19</v>
          </cell>
          <cell r="S55">
            <v>654.03</v>
          </cell>
          <cell r="W55">
            <v>480.08</v>
          </cell>
          <cell r="X55">
            <v>3244</v>
          </cell>
        </row>
        <row r="56">
          <cell r="C56" t="str">
            <v>UPA NOVA DESCOBERTA - CG Nº 008/2022</v>
          </cell>
          <cell r="E56" t="str">
            <v>DIRCILENE VENTURA DE MORAES</v>
          </cell>
          <cell r="G56" t="str">
            <v>2 - Outros Profissionais da Saúde</v>
          </cell>
          <cell r="H56">
            <v>223505</v>
          </cell>
          <cell r="I56">
            <v>44927</v>
          </cell>
          <cell r="J56" t="str">
            <v>1 - Plantonista</v>
          </cell>
          <cell r="K56">
            <v>30</v>
          </cell>
          <cell r="L56">
            <v>2673.06</v>
          </cell>
          <cell r="P56">
            <v>0</v>
          </cell>
          <cell r="Q56">
            <v>0</v>
          </cell>
          <cell r="R56">
            <v>260.83999999999997</v>
          </cell>
          <cell r="S56">
            <v>577.29999999999995</v>
          </cell>
          <cell r="W56">
            <v>455.2</v>
          </cell>
          <cell r="X56">
            <v>3056</v>
          </cell>
        </row>
        <row r="57">
          <cell r="C57" t="str">
            <v>UPA NOVA DESCOBERTA - CG Nº 008/2022</v>
          </cell>
          <cell r="E57" t="str">
            <v>DULCE NEUZA ROCHA   CRUZ</v>
          </cell>
          <cell r="G57" t="str">
            <v>4 - Assistência Odontológica</v>
          </cell>
          <cell r="H57">
            <v>223208</v>
          </cell>
          <cell r="I57">
            <v>44927</v>
          </cell>
          <cell r="J57" t="str">
            <v>1 - Plantonista</v>
          </cell>
          <cell r="K57">
            <v>44</v>
          </cell>
          <cell r="L57">
            <v>2386.5</v>
          </cell>
          <cell r="P57">
            <v>0</v>
          </cell>
          <cell r="Q57">
            <v>0</v>
          </cell>
          <cell r="R57">
            <v>261.01</v>
          </cell>
          <cell r="S57">
            <v>1297.51</v>
          </cell>
          <cell r="W57">
            <v>565.02</v>
          </cell>
          <cell r="X57">
            <v>3380.0000000000005</v>
          </cell>
        </row>
        <row r="58">
          <cell r="C58" t="str">
            <v>UPA NOVA DESCOBERTA - CG Nº 008/2022</v>
          </cell>
          <cell r="E58" t="str">
            <v>EDSON JOSE DA SILVA</v>
          </cell>
          <cell r="G58" t="str">
            <v>2 - Outros Profissionais da Saúde</v>
          </cell>
          <cell r="H58">
            <v>766420</v>
          </cell>
          <cell r="I58">
            <v>44927</v>
          </cell>
          <cell r="J58" t="str">
            <v>1 - Plantonista</v>
          </cell>
          <cell r="K58">
            <v>24</v>
          </cell>
          <cell r="L58">
            <v>1302</v>
          </cell>
          <cell r="P58">
            <v>0</v>
          </cell>
          <cell r="Q58">
            <v>0</v>
          </cell>
          <cell r="R58">
            <v>671.87</v>
          </cell>
          <cell r="S58">
            <v>65.099999999999994</v>
          </cell>
          <cell r="W58">
            <v>585.97</v>
          </cell>
          <cell r="X58">
            <v>1452.9999999999998</v>
          </cell>
        </row>
        <row r="59">
          <cell r="C59" t="str">
            <v>UPA NOVA DESCOBERTA - CG Nº 008/2022</v>
          </cell>
          <cell r="E59" t="str">
            <v>EDSON LUIZ DA SILVA</v>
          </cell>
          <cell r="G59" t="str">
            <v>2 - Outros Profissionais da Saúde</v>
          </cell>
          <cell r="H59">
            <v>322605</v>
          </cell>
          <cell r="I59">
            <v>44927</v>
          </cell>
          <cell r="J59" t="str">
            <v>1 - Plantonista</v>
          </cell>
          <cell r="K59">
            <v>36</v>
          </cell>
          <cell r="L59">
            <v>1302</v>
          </cell>
          <cell r="P59">
            <v>0</v>
          </cell>
          <cell r="Q59">
            <v>0</v>
          </cell>
          <cell r="R59">
            <v>695.96</v>
          </cell>
          <cell r="S59">
            <v>150</v>
          </cell>
          <cell r="W59">
            <v>171.96</v>
          </cell>
          <cell r="X59">
            <v>1976</v>
          </cell>
        </row>
        <row r="60">
          <cell r="C60" t="str">
            <v>UPA NOVA DESCOBERTA - CG Nº 008/2022</v>
          </cell>
          <cell r="E60" t="str">
            <v>EDUARDA FERNANDES DA SILVA</v>
          </cell>
          <cell r="G60" t="str">
            <v>3 - Administrativo</v>
          </cell>
          <cell r="H60">
            <v>422110</v>
          </cell>
          <cell r="I60">
            <v>44927</v>
          </cell>
          <cell r="J60" t="str">
            <v>1 - Plantonista</v>
          </cell>
          <cell r="K60">
            <v>44</v>
          </cell>
          <cell r="L60">
            <v>1302</v>
          </cell>
          <cell r="P60">
            <v>0</v>
          </cell>
          <cell r="Q60">
            <v>0</v>
          </cell>
          <cell r="R60">
            <v>721.88</v>
          </cell>
          <cell r="S60">
            <v>201.86</v>
          </cell>
          <cell r="W60">
            <v>180.74</v>
          </cell>
          <cell r="X60">
            <v>2045.0000000000002</v>
          </cell>
        </row>
        <row r="61">
          <cell r="C61" t="str">
            <v>UPA NOVA DESCOBERTA - CG Nº 008/2022</v>
          </cell>
          <cell r="E61" t="str">
            <v>ELANE DE BARROS SANTOS</v>
          </cell>
          <cell r="G61" t="str">
            <v>2 - Outros Profissionais da Saúde</v>
          </cell>
          <cell r="H61">
            <v>322205</v>
          </cell>
          <cell r="I61">
            <v>44927</v>
          </cell>
          <cell r="J61" t="str">
            <v>1 - Plantonista</v>
          </cell>
          <cell r="K61">
            <v>44</v>
          </cell>
          <cell r="L61">
            <v>1315.65</v>
          </cell>
          <cell r="P61">
            <v>0</v>
          </cell>
          <cell r="Q61">
            <v>0</v>
          </cell>
          <cell r="R61">
            <v>679.41</v>
          </cell>
          <cell r="S61">
            <v>167.58</v>
          </cell>
          <cell r="W61">
            <v>256.64</v>
          </cell>
          <cell r="X61">
            <v>1906</v>
          </cell>
        </row>
        <row r="62">
          <cell r="C62" t="str">
            <v>UPA NOVA DESCOBERTA - CG Nº 008/2022</v>
          </cell>
          <cell r="E62" t="str">
            <v>ELIANE CARLA DE LIMA</v>
          </cell>
          <cell r="G62" t="str">
            <v>2 - Outros Profissionais da Saúde</v>
          </cell>
          <cell r="H62">
            <v>322205</v>
          </cell>
          <cell r="I62">
            <v>44927</v>
          </cell>
          <cell r="J62" t="str">
            <v>1 - Plantonista</v>
          </cell>
          <cell r="K62">
            <v>44</v>
          </cell>
          <cell r="L62">
            <v>1315.65</v>
          </cell>
          <cell r="P62">
            <v>0</v>
          </cell>
          <cell r="Q62">
            <v>0</v>
          </cell>
          <cell r="R62">
            <v>601.92999999999995</v>
          </cell>
          <cell r="S62">
            <v>131.57</v>
          </cell>
          <cell r="W62">
            <v>588.15</v>
          </cell>
          <cell r="X62">
            <v>1461</v>
          </cell>
        </row>
        <row r="63">
          <cell r="C63" t="str">
            <v>UPA NOVA DESCOBERTA - CG Nº 008/2022</v>
          </cell>
          <cell r="E63" t="str">
            <v>ELIZANGELA IRIS DA SILVA</v>
          </cell>
          <cell r="G63" t="str">
            <v>2 - Outros Profissionais da Saúde</v>
          </cell>
          <cell r="H63">
            <v>322205</v>
          </cell>
          <cell r="I63">
            <v>44927</v>
          </cell>
          <cell r="J63" t="str">
            <v>1 - Plantonista</v>
          </cell>
          <cell r="K63">
            <v>44</v>
          </cell>
          <cell r="L63">
            <v>1315.65</v>
          </cell>
          <cell r="P63">
            <v>0</v>
          </cell>
          <cell r="Q63">
            <v>0</v>
          </cell>
          <cell r="R63">
            <v>260.73</v>
          </cell>
          <cell r="S63">
            <v>233.37</v>
          </cell>
          <cell r="W63">
            <v>954.75</v>
          </cell>
          <cell r="X63">
            <v>855</v>
          </cell>
        </row>
        <row r="64">
          <cell r="C64" t="str">
            <v>UPA NOVA DESCOBERTA - CG Nº 008/2022</v>
          </cell>
          <cell r="E64" t="str">
            <v>ELOIZA FERNANDA MACIEL DA SILVA</v>
          </cell>
          <cell r="G64" t="str">
            <v>3 - Administrativo</v>
          </cell>
          <cell r="H64">
            <v>422110</v>
          </cell>
          <cell r="I64">
            <v>44927</v>
          </cell>
          <cell r="J64" t="str">
            <v>1 - Plantonista</v>
          </cell>
          <cell r="K64">
            <v>36</v>
          </cell>
          <cell r="L64">
            <v>1302</v>
          </cell>
          <cell r="P64">
            <v>0</v>
          </cell>
          <cell r="Q64">
            <v>0</v>
          </cell>
          <cell r="R64">
            <v>335.02</v>
          </cell>
          <cell r="S64">
            <v>136.76</v>
          </cell>
          <cell r="W64">
            <v>494.78</v>
          </cell>
          <cell r="X64">
            <v>1279</v>
          </cell>
        </row>
        <row r="65">
          <cell r="C65" t="str">
            <v>UPA NOVA DESCOBERTA - CG Nº 008/2022</v>
          </cell>
          <cell r="E65" t="str">
            <v>ELYANA CELIA FERREIRA DA SILVA</v>
          </cell>
          <cell r="G65" t="str">
            <v>2 - Outros Profissionais da Saúde</v>
          </cell>
          <cell r="H65">
            <v>766420</v>
          </cell>
          <cell r="I65">
            <v>44927</v>
          </cell>
          <cell r="J65" t="str">
            <v>1 - Plantonista</v>
          </cell>
          <cell r="K65">
            <v>24</v>
          </cell>
          <cell r="L65">
            <v>1302</v>
          </cell>
          <cell r="P65">
            <v>0</v>
          </cell>
          <cell r="Q65">
            <v>0</v>
          </cell>
          <cell r="R65">
            <v>521.61</v>
          </cell>
          <cell r="S65">
            <v>0</v>
          </cell>
          <cell r="W65">
            <v>229.61</v>
          </cell>
          <cell r="X65">
            <v>1594</v>
          </cell>
        </row>
        <row r="66">
          <cell r="C66" t="str">
            <v>UPA NOVA DESCOBERTA - CG Nº 008/2022</v>
          </cell>
          <cell r="E66" t="str">
            <v>EMILIA FRANCISCA DA SILVA RAMOS</v>
          </cell>
          <cell r="G66" t="str">
            <v>2 - Outros Profissionais da Saúde</v>
          </cell>
          <cell r="H66">
            <v>322205</v>
          </cell>
          <cell r="I66">
            <v>44927</v>
          </cell>
          <cell r="J66" t="str">
            <v>1 - Plantonista</v>
          </cell>
          <cell r="K66">
            <v>44</v>
          </cell>
          <cell r="L66">
            <v>0</v>
          </cell>
          <cell r="P66">
            <v>2668.01</v>
          </cell>
          <cell r="Q66">
            <v>0</v>
          </cell>
          <cell r="R66">
            <v>0.38</v>
          </cell>
          <cell r="S66">
            <v>0</v>
          </cell>
          <cell r="W66">
            <v>2655.39</v>
          </cell>
          <cell r="X66">
            <v>13.000000000000455</v>
          </cell>
        </row>
        <row r="67">
          <cell r="C67" t="str">
            <v>UPA NOVA DESCOBERTA - CG Nº 008/2022</v>
          </cell>
          <cell r="E67" t="str">
            <v xml:space="preserve">ENIO VERAS FILHO </v>
          </cell>
          <cell r="G67" t="str">
            <v>1 - Médico</v>
          </cell>
          <cell r="H67">
            <v>225125</v>
          </cell>
          <cell r="I67">
            <v>44927</v>
          </cell>
          <cell r="J67" t="str">
            <v>1 - Plantonista</v>
          </cell>
          <cell r="K67">
            <v>24</v>
          </cell>
          <cell r="L67">
            <v>6981.5</v>
          </cell>
          <cell r="P67">
            <v>0</v>
          </cell>
          <cell r="Q67">
            <v>0</v>
          </cell>
          <cell r="R67">
            <v>2829.6</v>
          </cell>
          <cell r="S67">
            <v>349.08</v>
          </cell>
          <cell r="W67">
            <v>2639.23</v>
          </cell>
          <cell r="X67">
            <v>7520.9500000000007</v>
          </cell>
        </row>
        <row r="68">
          <cell r="C68" t="str">
            <v>UPA NOVA DESCOBERTA - CG Nº 008/2022</v>
          </cell>
          <cell r="E68" t="str">
            <v>ERALDA CRISTINA DE LIMA</v>
          </cell>
          <cell r="G68" t="str">
            <v>2 - Outros Profissionais da Saúde</v>
          </cell>
          <cell r="H68">
            <v>322205</v>
          </cell>
          <cell r="I68">
            <v>44927</v>
          </cell>
          <cell r="J68" t="str">
            <v>1 - Plantonista</v>
          </cell>
          <cell r="K68">
            <v>44</v>
          </cell>
          <cell r="L68">
            <v>1315.65</v>
          </cell>
          <cell r="P68">
            <v>0</v>
          </cell>
          <cell r="Q68">
            <v>0</v>
          </cell>
          <cell r="R68">
            <v>260.64</v>
          </cell>
          <cell r="S68">
            <v>233.37</v>
          </cell>
          <cell r="W68">
            <v>788.66</v>
          </cell>
          <cell r="X68">
            <v>1020.9999999999999</v>
          </cell>
        </row>
        <row r="69">
          <cell r="C69" t="str">
            <v>UPA NOVA DESCOBERTA - CG Nº 008/2022</v>
          </cell>
          <cell r="E69" t="str">
            <v>ERIKA RAQUELI DE MORAIS BEZERRA SILVA</v>
          </cell>
          <cell r="G69" t="str">
            <v>2 - Outros Profissionais da Saúde</v>
          </cell>
          <cell r="H69">
            <v>324115</v>
          </cell>
          <cell r="I69">
            <v>44927</v>
          </cell>
          <cell r="J69" t="str">
            <v>1 - Plantonista</v>
          </cell>
          <cell r="K69">
            <v>24</v>
          </cell>
          <cell r="L69">
            <v>2215.5700000000002</v>
          </cell>
          <cell r="P69">
            <v>0</v>
          </cell>
          <cell r="Q69">
            <v>0</v>
          </cell>
          <cell r="R69">
            <v>886.49</v>
          </cell>
          <cell r="S69">
            <v>221.56</v>
          </cell>
          <cell r="W69">
            <v>407.62</v>
          </cell>
          <cell r="X69">
            <v>2916.0000000000005</v>
          </cell>
        </row>
        <row r="70">
          <cell r="C70" t="str">
            <v>UPA NOVA DESCOBERTA - CG Nº 008/2022</v>
          </cell>
          <cell r="E70" t="str">
            <v>ESEQUIEL BEZERRA DE OLIVEIRA</v>
          </cell>
          <cell r="G70" t="str">
            <v>2 - Outros Profissionais da Saúde</v>
          </cell>
          <cell r="H70">
            <v>322205</v>
          </cell>
          <cell r="I70">
            <v>44927</v>
          </cell>
          <cell r="J70" t="str">
            <v>1 - Plantonista</v>
          </cell>
          <cell r="K70">
            <v>44</v>
          </cell>
          <cell r="L70">
            <v>1315.65</v>
          </cell>
          <cell r="P70">
            <v>0</v>
          </cell>
          <cell r="Q70">
            <v>0</v>
          </cell>
          <cell r="R70">
            <v>261.04000000000002</v>
          </cell>
          <cell r="S70">
            <v>101.8</v>
          </cell>
          <cell r="W70">
            <v>217.49</v>
          </cell>
          <cell r="X70">
            <v>1461</v>
          </cell>
        </row>
        <row r="71">
          <cell r="C71" t="str">
            <v>UPA NOVA DESCOBERTA - CG Nº 008/2022</v>
          </cell>
          <cell r="E71" t="str">
            <v>ESTER ANGELINA DOS SANTOS</v>
          </cell>
          <cell r="G71" t="str">
            <v>2 - Outros Profissionais da Saúde</v>
          </cell>
          <cell r="H71">
            <v>766420</v>
          </cell>
          <cell r="I71">
            <v>44927</v>
          </cell>
          <cell r="J71" t="str">
            <v>1 - Plantonista</v>
          </cell>
          <cell r="K71">
            <v>24</v>
          </cell>
          <cell r="L71">
            <v>1302</v>
          </cell>
          <cell r="P71">
            <v>0</v>
          </cell>
          <cell r="Q71">
            <v>0</v>
          </cell>
          <cell r="R71">
            <v>873.16</v>
          </cell>
          <cell r="S71">
            <v>130.19999999999999</v>
          </cell>
          <cell r="W71">
            <v>210.36</v>
          </cell>
          <cell r="X71">
            <v>2094.9999999999995</v>
          </cell>
        </row>
        <row r="72">
          <cell r="C72" t="str">
            <v>UPA NOVA DESCOBERTA - CG Nº 008/2022</v>
          </cell>
          <cell r="E72" t="str">
            <v>EVALDO FRANCA DE FARIAS</v>
          </cell>
          <cell r="G72" t="str">
            <v>2 - Outros Profissionais da Saúde</v>
          </cell>
          <cell r="H72">
            <v>322205</v>
          </cell>
          <cell r="I72">
            <v>44927</v>
          </cell>
          <cell r="J72" t="str">
            <v>1 - Plantonista</v>
          </cell>
          <cell r="K72">
            <v>36</v>
          </cell>
          <cell r="L72">
            <v>1315.65</v>
          </cell>
          <cell r="P72">
            <v>0</v>
          </cell>
          <cell r="Q72">
            <v>0</v>
          </cell>
          <cell r="R72">
            <v>576.30999999999995</v>
          </cell>
          <cell r="S72">
            <v>0</v>
          </cell>
          <cell r="W72">
            <v>173.96</v>
          </cell>
          <cell r="X72">
            <v>1718</v>
          </cell>
        </row>
        <row r="73">
          <cell r="C73" t="str">
            <v>UPA NOVA DESCOBERTA - CG Nº 008/2022</v>
          </cell>
          <cell r="E73" t="str">
            <v>FABIANA FERREIRA DA SILVA</v>
          </cell>
          <cell r="G73" t="str">
            <v>2 - Outros Profissionais da Saúde</v>
          </cell>
          <cell r="H73">
            <v>322205</v>
          </cell>
          <cell r="I73">
            <v>44927</v>
          </cell>
          <cell r="J73" t="str">
            <v>1 - Plantonista</v>
          </cell>
          <cell r="K73">
            <v>44</v>
          </cell>
          <cell r="L73">
            <v>1315.65</v>
          </cell>
          <cell r="P73">
            <v>0</v>
          </cell>
          <cell r="Q73">
            <v>0</v>
          </cell>
          <cell r="R73">
            <v>0.37</v>
          </cell>
          <cell r="S73">
            <v>101.8</v>
          </cell>
          <cell r="W73">
            <v>712.82</v>
          </cell>
          <cell r="X73">
            <v>704.99999999999989</v>
          </cell>
        </row>
        <row r="74">
          <cell r="C74" t="str">
            <v>UPA NOVA DESCOBERTA - CG Nº 008/2022</v>
          </cell>
          <cell r="E74" t="str">
            <v>FABIANA KELLY DA SILVA ALBUQUERQUE</v>
          </cell>
          <cell r="G74" t="str">
            <v>2 - Outros Profissionais da Saúde</v>
          </cell>
          <cell r="H74">
            <v>322205</v>
          </cell>
          <cell r="I74">
            <v>44927</v>
          </cell>
          <cell r="J74" t="str">
            <v>1 - Plantonista</v>
          </cell>
          <cell r="K74">
            <v>44</v>
          </cell>
          <cell r="L74">
            <v>1315.65</v>
          </cell>
          <cell r="P74">
            <v>0</v>
          </cell>
          <cell r="Q74">
            <v>0</v>
          </cell>
          <cell r="R74">
            <v>609.39</v>
          </cell>
          <cell r="S74">
            <v>167.58</v>
          </cell>
          <cell r="W74">
            <v>303.62</v>
          </cell>
          <cell r="X74">
            <v>1789</v>
          </cell>
        </row>
        <row r="75">
          <cell r="C75" t="str">
            <v>UPA NOVA DESCOBERTA - CG Nº 008/2022</v>
          </cell>
          <cell r="E75" t="str">
            <v>FERNANDA VARJAL MEDICIS DILETIERI</v>
          </cell>
          <cell r="G75" t="str">
            <v>1 - Médico</v>
          </cell>
          <cell r="H75">
            <v>225124</v>
          </cell>
          <cell r="I75">
            <v>44927</v>
          </cell>
          <cell r="J75" t="str">
            <v>1 - Plantonista</v>
          </cell>
          <cell r="K75">
            <v>24</v>
          </cell>
          <cell r="L75">
            <v>6981.5</v>
          </cell>
          <cell r="P75">
            <v>0</v>
          </cell>
          <cell r="Q75">
            <v>0</v>
          </cell>
          <cell r="R75">
            <v>1555.38</v>
          </cell>
          <cell r="S75">
            <v>698.15</v>
          </cell>
          <cell r="W75">
            <v>2344.88</v>
          </cell>
          <cell r="X75">
            <v>6890.1500000000005</v>
          </cell>
        </row>
        <row r="76">
          <cell r="C76" t="str">
            <v>UPA NOVA DESCOBERTA - CG Nº 008/2022</v>
          </cell>
          <cell r="E76" t="str">
            <v>FRANCISCO LIMEIRA DOS SANTOS NETO</v>
          </cell>
          <cell r="G76" t="str">
            <v>1 - Médico</v>
          </cell>
          <cell r="H76">
            <v>225270</v>
          </cell>
          <cell r="I76">
            <v>44927</v>
          </cell>
          <cell r="J76" t="str">
            <v>1 - Plantonista</v>
          </cell>
          <cell r="K76">
            <v>24</v>
          </cell>
          <cell r="L76">
            <v>6981.5</v>
          </cell>
          <cell r="P76">
            <v>0</v>
          </cell>
          <cell r="Q76">
            <v>0</v>
          </cell>
          <cell r="R76">
            <v>661.26</v>
          </cell>
          <cell r="S76">
            <v>698.15</v>
          </cell>
          <cell r="W76">
            <v>2186.0100000000002</v>
          </cell>
          <cell r="X76">
            <v>6154.9</v>
          </cell>
        </row>
        <row r="77">
          <cell r="C77" t="str">
            <v>UPA NOVA DESCOBERTA - CG Nº 008/2022</v>
          </cell>
          <cell r="E77" t="str">
            <v>FRANKESLENE DOS SANTOS</v>
          </cell>
          <cell r="G77" t="str">
            <v>2 - Outros Profissionais da Saúde</v>
          </cell>
          <cell r="H77">
            <v>322205</v>
          </cell>
          <cell r="I77">
            <v>44927</v>
          </cell>
          <cell r="J77" t="str">
            <v>1 - Plantonista</v>
          </cell>
          <cell r="K77">
            <v>36</v>
          </cell>
          <cell r="L77">
            <v>0</v>
          </cell>
          <cell r="P77">
            <v>2184.08</v>
          </cell>
          <cell r="Q77">
            <v>0</v>
          </cell>
          <cell r="R77">
            <v>0.93</v>
          </cell>
          <cell r="S77">
            <v>0</v>
          </cell>
          <cell r="W77">
            <v>2183.0100000000002</v>
          </cell>
          <cell r="X77">
            <v>1.9999999999995453</v>
          </cell>
        </row>
        <row r="78">
          <cell r="C78" t="str">
            <v>UPA NOVA DESCOBERTA - CG Nº 008/2022</v>
          </cell>
          <cell r="E78" t="str">
            <v>GABRIELA BELO REGO BARROS</v>
          </cell>
          <cell r="G78" t="str">
            <v>2 - Outros Profissionais da Saúde</v>
          </cell>
          <cell r="H78">
            <v>223505</v>
          </cell>
          <cell r="I78">
            <v>44927</v>
          </cell>
          <cell r="J78" t="str">
            <v>1 - Plantonista</v>
          </cell>
          <cell r="K78">
            <v>30</v>
          </cell>
          <cell r="L78">
            <v>0</v>
          </cell>
          <cell r="P78">
            <v>0</v>
          </cell>
          <cell r="Q78">
            <v>0</v>
          </cell>
          <cell r="R78">
            <v>1801.19</v>
          </cell>
          <cell r="S78">
            <v>0</v>
          </cell>
          <cell r="W78">
            <v>1801.19</v>
          </cell>
          <cell r="X78">
            <v>0</v>
          </cell>
        </row>
        <row r="79">
          <cell r="C79" t="str">
            <v>UPA NOVA DESCOBERTA - CG Nº 008/2022</v>
          </cell>
          <cell r="E79" t="str">
            <v>GABRIELA CAMELO OLIVEIRA</v>
          </cell>
          <cell r="G79" t="str">
            <v>1 - Médico</v>
          </cell>
          <cell r="H79">
            <v>225124</v>
          </cell>
          <cell r="I79">
            <v>44927</v>
          </cell>
          <cell r="J79" t="str">
            <v>1 - Plantonista</v>
          </cell>
          <cell r="K79">
            <v>24</v>
          </cell>
          <cell r="L79">
            <v>3490.75</v>
          </cell>
          <cell r="P79">
            <v>0</v>
          </cell>
          <cell r="Q79">
            <v>0</v>
          </cell>
          <cell r="R79">
            <v>315.48</v>
          </cell>
          <cell r="S79">
            <v>174.54</v>
          </cell>
          <cell r="W79">
            <v>574.77</v>
          </cell>
          <cell r="X79">
            <v>3406</v>
          </cell>
        </row>
        <row r="80">
          <cell r="C80" t="str">
            <v>UPA NOVA DESCOBERTA - CG Nº 008/2022</v>
          </cell>
          <cell r="E80" t="str">
            <v>GEIZA CRISTINA DA SILVA</v>
          </cell>
          <cell r="G80" t="str">
            <v>2 - Outros Profissionais da Saúde</v>
          </cell>
          <cell r="H80">
            <v>322205</v>
          </cell>
          <cell r="I80">
            <v>44927</v>
          </cell>
          <cell r="J80" t="str">
            <v>1 - Plantonista</v>
          </cell>
          <cell r="K80">
            <v>44</v>
          </cell>
          <cell r="L80">
            <v>1315.65</v>
          </cell>
          <cell r="P80">
            <v>0</v>
          </cell>
          <cell r="Q80">
            <v>0</v>
          </cell>
          <cell r="R80">
            <v>330.18</v>
          </cell>
          <cell r="S80">
            <v>233.37</v>
          </cell>
          <cell r="W80">
            <v>684.03</v>
          </cell>
          <cell r="X80">
            <v>1195.1700000000003</v>
          </cell>
        </row>
        <row r="81">
          <cell r="C81" t="str">
            <v>UPA NOVA DESCOBERTA - CG Nº 008/2022</v>
          </cell>
          <cell r="E81" t="str">
            <v>GIVALDO MARTINS DO NASCIMENTO</v>
          </cell>
          <cell r="G81" t="str">
            <v>3 - Administrativo</v>
          </cell>
          <cell r="H81">
            <v>517410</v>
          </cell>
          <cell r="I81">
            <v>44927</v>
          </cell>
          <cell r="J81" t="str">
            <v>1 - Plantonista</v>
          </cell>
          <cell r="K81">
            <v>44</v>
          </cell>
          <cell r="L81">
            <v>1302</v>
          </cell>
          <cell r="P81">
            <v>0</v>
          </cell>
          <cell r="Q81">
            <v>0</v>
          </cell>
          <cell r="R81">
            <v>712.29</v>
          </cell>
          <cell r="S81">
            <v>150</v>
          </cell>
          <cell r="W81">
            <v>744.29</v>
          </cell>
          <cell r="X81">
            <v>1420</v>
          </cell>
        </row>
        <row r="82">
          <cell r="C82" t="str">
            <v>UPA NOVA DESCOBERTA - CG Nº 008/2022</v>
          </cell>
          <cell r="E82" t="str">
            <v>GIVANILDA MARIA DA SILVA</v>
          </cell>
          <cell r="G82" t="str">
            <v>2 - Outros Profissionais da Saúde</v>
          </cell>
          <cell r="H82">
            <v>223505</v>
          </cell>
          <cell r="I82">
            <v>44927</v>
          </cell>
          <cell r="J82" t="str">
            <v>1 - Plantonista</v>
          </cell>
          <cell r="K82">
            <v>30</v>
          </cell>
          <cell r="L82">
            <v>2041.62</v>
          </cell>
          <cell r="P82">
            <v>0</v>
          </cell>
          <cell r="Q82">
            <v>0</v>
          </cell>
          <cell r="R82">
            <v>261.19</v>
          </cell>
          <cell r="S82">
            <v>544.04</v>
          </cell>
          <cell r="W82">
            <v>167.85</v>
          </cell>
          <cell r="X82">
            <v>2679</v>
          </cell>
        </row>
        <row r="83">
          <cell r="C83" t="str">
            <v>UPA NOVA DESCOBERTA - CG Nº 008/2022</v>
          </cell>
          <cell r="E83" t="str">
            <v>GLAYBSON DE OLIVEIRA MENDES</v>
          </cell>
          <cell r="G83" t="str">
            <v>2 - Outros Profissionais da Saúde</v>
          </cell>
          <cell r="H83">
            <v>322205</v>
          </cell>
          <cell r="I83">
            <v>44927</v>
          </cell>
          <cell r="J83" t="str">
            <v>1 - Plantonista</v>
          </cell>
          <cell r="K83">
            <v>24</v>
          </cell>
          <cell r="L83">
            <v>0</v>
          </cell>
          <cell r="P83">
            <v>2585.11</v>
          </cell>
          <cell r="Q83">
            <v>0</v>
          </cell>
          <cell r="R83">
            <v>0.54</v>
          </cell>
          <cell r="S83">
            <v>0</v>
          </cell>
          <cell r="W83">
            <v>2579.65</v>
          </cell>
          <cell r="X83">
            <v>6</v>
          </cell>
        </row>
        <row r="84">
          <cell r="C84" t="str">
            <v>UPA NOVA DESCOBERTA - CG Nº 008/2022</v>
          </cell>
          <cell r="E84" t="str">
            <v>GLEICE FREIRE DA SILVA</v>
          </cell>
          <cell r="G84" t="str">
            <v>3 - Administrativo</v>
          </cell>
          <cell r="H84">
            <v>422110</v>
          </cell>
          <cell r="I84">
            <v>44927</v>
          </cell>
          <cell r="J84" t="str">
            <v>1 - Plantonista</v>
          </cell>
          <cell r="K84">
            <v>36</v>
          </cell>
          <cell r="L84">
            <v>1302</v>
          </cell>
          <cell r="P84">
            <v>0</v>
          </cell>
          <cell r="Q84">
            <v>0</v>
          </cell>
          <cell r="R84">
            <v>443.39</v>
          </cell>
          <cell r="S84">
            <v>136.76</v>
          </cell>
          <cell r="W84">
            <v>218.15</v>
          </cell>
          <cell r="X84">
            <v>1663.9999999999998</v>
          </cell>
        </row>
        <row r="85">
          <cell r="C85" t="str">
            <v>UPA NOVA DESCOBERTA - CG Nº 008/2022</v>
          </cell>
          <cell r="E85" t="str">
            <v>GLEICY - LANE MATIAS DE ARAUJO FONSECA</v>
          </cell>
          <cell r="G85" t="str">
            <v>2 - Outros Profissionais da Saúde</v>
          </cell>
          <cell r="H85">
            <v>223505</v>
          </cell>
          <cell r="I85">
            <v>44927</v>
          </cell>
          <cell r="J85" t="str">
            <v>1 - Plantonista</v>
          </cell>
          <cell r="K85">
            <v>30</v>
          </cell>
          <cell r="L85">
            <v>0</v>
          </cell>
          <cell r="P85">
            <v>4978.49</v>
          </cell>
          <cell r="Q85">
            <v>0</v>
          </cell>
          <cell r="R85">
            <v>110.92</v>
          </cell>
          <cell r="S85">
            <v>0</v>
          </cell>
          <cell r="W85">
            <v>5076.41</v>
          </cell>
          <cell r="X85">
            <v>13</v>
          </cell>
        </row>
        <row r="86">
          <cell r="C86" t="str">
            <v>UPA NOVA DESCOBERTA - CG Nº 008/2022</v>
          </cell>
          <cell r="E86" t="str">
            <v>GUSTAVO CAMPELO ELLDORF</v>
          </cell>
          <cell r="G86" t="str">
            <v>4 - Assistência Odontológica</v>
          </cell>
          <cell r="H86">
            <v>223208</v>
          </cell>
          <cell r="I86">
            <v>44927</v>
          </cell>
          <cell r="J86" t="str">
            <v>1 - Plantonista</v>
          </cell>
          <cell r="K86">
            <v>44</v>
          </cell>
          <cell r="L86">
            <v>2386.5</v>
          </cell>
          <cell r="P86">
            <v>0</v>
          </cell>
          <cell r="Q86">
            <v>0</v>
          </cell>
          <cell r="R86">
            <v>261.33</v>
          </cell>
          <cell r="S86">
            <v>1297.51</v>
          </cell>
          <cell r="W86">
            <v>565.34</v>
          </cell>
          <cell r="X86">
            <v>3380</v>
          </cell>
        </row>
        <row r="87">
          <cell r="C87" t="str">
            <v>UPA NOVA DESCOBERTA - CG Nº 008/2022</v>
          </cell>
          <cell r="E87" t="str">
            <v>HALANA BATISTA NERY</v>
          </cell>
          <cell r="G87" t="str">
            <v>2 - Outros Profissionais da Saúde</v>
          </cell>
          <cell r="H87">
            <v>322205</v>
          </cell>
          <cell r="I87">
            <v>44927</v>
          </cell>
          <cell r="J87" t="str">
            <v>1 - Plantonista</v>
          </cell>
          <cell r="K87">
            <v>44</v>
          </cell>
          <cell r="L87">
            <v>1315.65</v>
          </cell>
          <cell r="P87">
            <v>0</v>
          </cell>
          <cell r="Q87">
            <v>0</v>
          </cell>
          <cell r="R87">
            <v>622.76</v>
          </cell>
          <cell r="S87">
            <v>233.37</v>
          </cell>
          <cell r="W87">
            <v>189.78</v>
          </cell>
          <cell r="X87">
            <v>1982.0000000000002</v>
          </cell>
        </row>
        <row r="88">
          <cell r="C88" t="str">
            <v>UPA NOVA DESCOBERTA - CG Nº 008/2022</v>
          </cell>
          <cell r="E88" t="str">
            <v>HELENA PRISCILLA BARROS SILVA DE LIMA</v>
          </cell>
          <cell r="G88" t="str">
            <v>2 - Outros Profissionais da Saúde</v>
          </cell>
          <cell r="H88">
            <v>223505</v>
          </cell>
          <cell r="I88">
            <v>44927</v>
          </cell>
          <cell r="J88" t="str">
            <v>1 - Plantonista</v>
          </cell>
          <cell r="K88">
            <v>30</v>
          </cell>
          <cell r="L88">
            <v>2199.86</v>
          </cell>
          <cell r="P88">
            <v>0</v>
          </cell>
          <cell r="Q88">
            <v>0</v>
          </cell>
          <cell r="R88">
            <v>721.62</v>
          </cell>
          <cell r="S88">
            <v>419.99</v>
          </cell>
          <cell r="W88">
            <v>1527.47</v>
          </cell>
          <cell r="X88">
            <v>1814.0000000000002</v>
          </cell>
        </row>
        <row r="89">
          <cell r="C89" t="str">
            <v>UPA NOVA DESCOBERTA - CG Nº 008/2022</v>
          </cell>
          <cell r="E89" t="str">
            <v>HERICA SILVA DA HORA</v>
          </cell>
          <cell r="G89" t="str">
            <v>2 - Outros Profissionais da Saúde</v>
          </cell>
          <cell r="H89">
            <v>322205</v>
          </cell>
          <cell r="I89">
            <v>44927</v>
          </cell>
          <cell r="J89" t="str">
            <v>1 - Plantonista</v>
          </cell>
          <cell r="K89">
            <v>44</v>
          </cell>
          <cell r="L89">
            <v>1315.65</v>
          </cell>
          <cell r="P89">
            <v>0</v>
          </cell>
          <cell r="Q89">
            <v>0</v>
          </cell>
          <cell r="R89">
            <v>260.73</v>
          </cell>
          <cell r="S89">
            <v>167.58</v>
          </cell>
          <cell r="W89">
            <v>748.96</v>
          </cell>
          <cell r="X89">
            <v>995</v>
          </cell>
        </row>
        <row r="90">
          <cell r="C90" t="str">
            <v>UPA NOVA DESCOBERTA - CG Nº 008/2022</v>
          </cell>
          <cell r="E90" t="str">
            <v>HORACIO ALVES DO NASCIMENTO</v>
          </cell>
          <cell r="G90" t="str">
            <v>2 - Outros Profissionais da Saúde</v>
          </cell>
          <cell r="H90">
            <v>515110</v>
          </cell>
          <cell r="I90">
            <v>44927</v>
          </cell>
          <cell r="J90" t="str">
            <v>1 - Plantonista</v>
          </cell>
          <cell r="K90">
            <v>44</v>
          </cell>
          <cell r="L90">
            <v>1302</v>
          </cell>
          <cell r="P90">
            <v>0</v>
          </cell>
          <cell r="Q90">
            <v>0</v>
          </cell>
          <cell r="R90">
            <v>336.75</v>
          </cell>
          <cell r="S90">
            <v>280.2</v>
          </cell>
          <cell r="W90">
            <v>230.95</v>
          </cell>
          <cell r="X90">
            <v>1688</v>
          </cell>
        </row>
        <row r="91">
          <cell r="C91" t="str">
            <v>UPA NOVA DESCOBERTA - CG Nº 008/2022</v>
          </cell>
          <cell r="E91" t="str">
            <v>ISA BARROS COSTA DE ARAUJO</v>
          </cell>
          <cell r="G91" t="str">
            <v>2 - Outros Profissionais da Saúde</v>
          </cell>
          <cell r="H91">
            <v>251605</v>
          </cell>
          <cell r="I91">
            <v>44927</v>
          </cell>
          <cell r="J91" t="str">
            <v>1 - Plantonista</v>
          </cell>
          <cell r="K91">
            <v>36</v>
          </cell>
          <cell r="L91">
            <v>2799.4</v>
          </cell>
          <cell r="P91">
            <v>0</v>
          </cell>
          <cell r="Q91">
            <v>0</v>
          </cell>
          <cell r="R91">
            <v>1296.98</v>
          </cell>
          <cell r="S91">
            <v>290</v>
          </cell>
          <cell r="W91">
            <v>585.38</v>
          </cell>
          <cell r="X91">
            <v>3801</v>
          </cell>
        </row>
        <row r="92">
          <cell r="C92" t="str">
            <v>UPA NOVA DESCOBERTA - CG Nº 008/2022</v>
          </cell>
          <cell r="E92" t="str">
            <v>ISABEL RENATA DE SOUZA TORRES</v>
          </cell>
          <cell r="G92" t="str">
            <v>2 - Outros Profissionais da Saúde</v>
          </cell>
          <cell r="H92">
            <v>223405</v>
          </cell>
          <cell r="I92">
            <v>44927</v>
          </cell>
          <cell r="J92" t="str">
            <v>1 - Plantonista</v>
          </cell>
          <cell r="K92">
            <v>30</v>
          </cell>
          <cell r="L92">
            <v>3640.38</v>
          </cell>
          <cell r="P92">
            <v>0</v>
          </cell>
          <cell r="Q92">
            <v>0</v>
          </cell>
          <cell r="R92">
            <v>261.16000000000003</v>
          </cell>
          <cell r="S92">
            <v>0</v>
          </cell>
          <cell r="W92">
            <v>624.37</v>
          </cell>
          <cell r="X92">
            <v>3277.17</v>
          </cell>
        </row>
        <row r="93">
          <cell r="C93" t="str">
            <v>UPA NOVA DESCOBERTA - CG Nº 008/2022</v>
          </cell>
          <cell r="E93" t="str">
            <v>ISANDRO GILTON DE OLIVEIRA</v>
          </cell>
          <cell r="G93" t="str">
            <v>2 - Outros Profissionais da Saúde</v>
          </cell>
          <cell r="H93">
            <v>324115</v>
          </cell>
          <cell r="I93">
            <v>44927</v>
          </cell>
          <cell r="J93" t="str">
            <v>1 - Plantonista</v>
          </cell>
          <cell r="K93">
            <v>24</v>
          </cell>
          <cell r="L93">
            <v>2215.5700000000002</v>
          </cell>
          <cell r="P93">
            <v>0</v>
          </cell>
          <cell r="Q93">
            <v>0</v>
          </cell>
          <cell r="R93">
            <v>1219.1400000000001</v>
          </cell>
          <cell r="S93">
            <v>221.56</v>
          </cell>
          <cell r="W93">
            <v>491.27</v>
          </cell>
          <cell r="X93">
            <v>3165</v>
          </cell>
        </row>
        <row r="94">
          <cell r="C94" t="str">
            <v>UPA NOVA DESCOBERTA - CG Nº 008/2022</v>
          </cell>
          <cell r="E94" t="str">
            <v>ISRAEL PEREIRA DE OLIVEIRA</v>
          </cell>
          <cell r="G94" t="str">
            <v>2 - Outros Profissionais da Saúde</v>
          </cell>
          <cell r="H94">
            <v>515110</v>
          </cell>
          <cell r="I94">
            <v>44927</v>
          </cell>
          <cell r="J94" t="str">
            <v>1 - Plantonista</v>
          </cell>
          <cell r="K94">
            <v>44</v>
          </cell>
          <cell r="L94">
            <v>1302</v>
          </cell>
          <cell r="P94">
            <v>0</v>
          </cell>
          <cell r="Q94">
            <v>0</v>
          </cell>
          <cell r="R94">
            <v>753.61</v>
          </cell>
          <cell r="S94">
            <v>280.2</v>
          </cell>
          <cell r="W94">
            <v>195.81</v>
          </cell>
          <cell r="X94">
            <v>2140</v>
          </cell>
        </row>
        <row r="95">
          <cell r="C95" t="str">
            <v>UPA NOVA DESCOBERTA - CG Nº 008/2022</v>
          </cell>
          <cell r="E95" t="str">
            <v>IVANA PEREIRA DA SILVA</v>
          </cell>
          <cell r="G95" t="str">
            <v>3 - Administrativo</v>
          </cell>
          <cell r="H95">
            <v>422110</v>
          </cell>
          <cell r="I95">
            <v>44927</v>
          </cell>
          <cell r="J95" t="str">
            <v>1 - Plantonista</v>
          </cell>
          <cell r="K95">
            <v>36</v>
          </cell>
          <cell r="L95">
            <v>1302</v>
          </cell>
          <cell r="P95">
            <v>0</v>
          </cell>
          <cell r="Q95">
            <v>0</v>
          </cell>
          <cell r="R95">
            <v>343.45</v>
          </cell>
          <cell r="S95">
            <v>136.76</v>
          </cell>
          <cell r="W95">
            <v>599.21</v>
          </cell>
          <cell r="X95">
            <v>1183</v>
          </cell>
        </row>
        <row r="96">
          <cell r="C96" t="str">
            <v>UPA NOVA DESCOBERTA - CG Nº 008/2022</v>
          </cell>
          <cell r="E96" t="str">
            <v>IVANILDO GOMES DA SILVA</v>
          </cell>
          <cell r="G96" t="str">
            <v>2 - Outros Profissionais da Saúde</v>
          </cell>
          <cell r="H96">
            <v>324115</v>
          </cell>
          <cell r="I96">
            <v>44927</v>
          </cell>
          <cell r="J96" t="str">
            <v>1 - Plantonista</v>
          </cell>
          <cell r="K96">
            <v>24</v>
          </cell>
          <cell r="L96">
            <v>2215.5700000000002</v>
          </cell>
          <cell r="P96">
            <v>0</v>
          </cell>
          <cell r="Q96">
            <v>0</v>
          </cell>
          <cell r="R96">
            <v>1152.6500000000001</v>
          </cell>
          <cell r="S96">
            <v>221.56</v>
          </cell>
          <cell r="W96">
            <v>497.78</v>
          </cell>
          <cell r="X96">
            <v>3092</v>
          </cell>
        </row>
        <row r="97">
          <cell r="C97" t="str">
            <v>UPA NOVA DESCOBERTA - CG Nº 008/2022</v>
          </cell>
          <cell r="E97" t="str">
            <v>IVONETE MARIA DE ARAUJO</v>
          </cell>
          <cell r="G97" t="str">
            <v>3 - Administrativo</v>
          </cell>
          <cell r="H97">
            <v>422110</v>
          </cell>
          <cell r="I97">
            <v>44927</v>
          </cell>
          <cell r="J97" t="str">
            <v>1 - Plantonista</v>
          </cell>
          <cell r="K97">
            <v>44</v>
          </cell>
          <cell r="L97">
            <v>1302</v>
          </cell>
          <cell r="P97">
            <v>0</v>
          </cell>
          <cell r="Q97">
            <v>0</v>
          </cell>
          <cell r="R97">
            <v>738.01</v>
          </cell>
          <cell r="S97">
            <v>266.95999999999998</v>
          </cell>
          <cell r="W97">
            <v>547.97</v>
          </cell>
          <cell r="X97">
            <v>1758.9999999999998</v>
          </cell>
        </row>
        <row r="98">
          <cell r="C98" t="str">
            <v>UPA NOVA DESCOBERTA - CG Nº 008/2022</v>
          </cell>
          <cell r="E98" t="str">
            <v>IVSON GOUVEIA CURSINO</v>
          </cell>
          <cell r="G98" t="str">
            <v>1 - Médico</v>
          </cell>
          <cell r="H98">
            <v>225124</v>
          </cell>
          <cell r="I98">
            <v>44927</v>
          </cell>
          <cell r="J98" t="str">
            <v>1 - Plantonista</v>
          </cell>
          <cell r="K98">
            <v>24</v>
          </cell>
          <cell r="L98">
            <v>6981.5</v>
          </cell>
          <cell r="P98">
            <v>0</v>
          </cell>
          <cell r="Q98">
            <v>0</v>
          </cell>
          <cell r="R98">
            <v>7041.16</v>
          </cell>
          <cell r="S98">
            <v>698.15</v>
          </cell>
          <cell r="W98">
            <v>3963</v>
          </cell>
          <cell r="X98">
            <v>10757.81</v>
          </cell>
        </row>
        <row r="99">
          <cell r="C99" t="str">
            <v>UPA NOVA DESCOBERTA - CG Nº 008/2022</v>
          </cell>
          <cell r="E99" t="str">
            <v>JACIRA MACHADO LIRA</v>
          </cell>
          <cell r="G99" t="str">
            <v>2 - Outros Profissionais da Saúde</v>
          </cell>
          <cell r="H99">
            <v>223710</v>
          </cell>
          <cell r="I99">
            <v>44927</v>
          </cell>
          <cell r="J99" t="str">
            <v>2 - Diarista</v>
          </cell>
          <cell r="K99">
            <v>44</v>
          </cell>
          <cell r="L99">
            <v>0</v>
          </cell>
          <cell r="P99">
            <v>4776.6099999999997</v>
          </cell>
          <cell r="Q99">
            <v>0</v>
          </cell>
          <cell r="R99">
            <v>0.37</v>
          </cell>
          <cell r="S99">
            <v>0</v>
          </cell>
          <cell r="W99">
            <v>4766.9799999999996</v>
          </cell>
          <cell r="X99">
            <v>10</v>
          </cell>
        </row>
        <row r="100">
          <cell r="C100" t="str">
            <v>UPA NOVA DESCOBERTA - CG Nº 008/2022</v>
          </cell>
          <cell r="E100" t="str">
            <v>JACQUELINE MARIA DE MENEZES SANTOS</v>
          </cell>
          <cell r="G100" t="str">
            <v>3 - Administrativo</v>
          </cell>
          <cell r="H100">
            <v>514320</v>
          </cell>
          <cell r="I100">
            <v>44927</v>
          </cell>
          <cell r="J100" t="str">
            <v>1 - Plantonista</v>
          </cell>
          <cell r="K100">
            <v>36</v>
          </cell>
          <cell r="L100">
            <v>1302</v>
          </cell>
          <cell r="P100">
            <v>0</v>
          </cell>
          <cell r="Q100">
            <v>0</v>
          </cell>
          <cell r="R100">
            <v>516.55999999999995</v>
          </cell>
          <cell r="S100">
            <v>100</v>
          </cell>
          <cell r="W100">
            <v>137.56</v>
          </cell>
          <cell r="X100">
            <v>1781</v>
          </cell>
        </row>
        <row r="101">
          <cell r="C101" t="str">
            <v>UPA NOVA DESCOBERTA - CG Nº 008/2022</v>
          </cell>
          <cell r="E101" t="str">
            <v>JAIRO JOSE FERREIRA JUNIOR</v>
          </cell>
          <cell r="G101" t="str">
            <v>2 - Outros Profissionais da Saúde</v>
          </cell>
          <cell r="H101">
            <v>324115</v>
          </cell>
          <cell r="I101">
            <v>44927</v>
          </cell>
          <cell r="J101" t="str">
            <v>1 - Plantonista</v>
          </cell>
          <cell r="K101">
            <v>24</v>
          </cell>
          <cell r="L101">
            <v>2215.5700000000002</v>
          </cell>
          <cell r="P101">
            <v>0</v>
          </cell>
          <cell r="Q101">
            <v>0</v>
          </cell>
          <cell r="R101">
            <v>1523.41</v>
          </cell>
          <cell r="S101">
            <v>435.56</v>
          </cell>
          <cell r="W101">
            <v>1971.37</v>
          </cell>
          <cell r="X101">
            <v>2203.170000000001</v>
          </cell>
        </row>
        <row r="102">
          <cell r="C102" t="str">
            <v>UPA NOVA DESCOBERTA - CG Nº 008/2022</v>
          </cell>
          <cell r="E102" t="str">
            <v>JAQUELINE DANTAS DA SILVA</v>
          </cell>
          <cell r="G102" t="str">
            <v>3 - Administrativo</v>
          </cell>
          <cell r="H102">
            <v>413115</v>
          </cell>
          <cell r="I102">
            <v>44927</v>
          </cell>
          <cell r="J102" t="str">
            <v>2 - Diarista</v>
          </cell>
          <cell r="K102">
            <v>44</v>
          </cell>
          <cell r="L102">
            <v>1361.99</v>
          </cell>
          <cell r="P102">
            <v>0</v>
          </cell>
          <cell r="Q102">
            <v>0</v>
          </cell>
          <cell r="R102">
            <v>441.32</v>
          </cell>
          <cell r="S102">
            <v>272.95999999999998</v>
          </cell>
          <cell r="W102">
            <v>240.27</v>
          </cell>
          <cell r="X102">
            <v>1836</v>
          </cell>
        </row>
        <row r="103">
          <cell r="C103" t="str">
            <v>UPA NOVA DESCOBERTA - CG Nº 008/2022</v>
          </cell>
          <cell r="E103" t="str">
            <v>JOAO PAULO GOMES</v>
          </cell>
          <cell r="G103" t="str">
            <v>2 - Outros Profissionais da Saúde</v>
          </cell>
          <cell r="H103">
            <v>324115</v>
          </cell>
          <cell r="I103">
            <v>44927</v>
          </cell>
          <cell r="J103" t="str">
            <v>1 - Plantonista</v>
          </cell>
          <cell r="K103">
            <v>24</v>
          </cell>
          <cell r="L103">
            <v>2215.9699999999998</v>
          </cell>
          <cell r="P103">
            <v>0</v>
          </cell>
          <cell r="Q103">
            <v>0</v>
          </cell>
          <cell r="R103">
            <v>1144.42</v>
          </cell>
          <cell r="S103">
            <v>110.8</v>
          </cell>
          <cell r="W103">
            <v>1367.19</v>
          </cell>
          <cell r="X103">
            <v>2104</v>
          </cell>
        </row>
        <row r="104">
          <cell r="C104" t="str">
            <v>UPA NOVA DESCOBERTA - CG Nº 008/2022</v>
          </cell>
          <cell r="E104" t="str">
            <v>JOSE ALVES DE FARIAS</v>
          </cell>
          <cell r="G104" t="str">
            <v>2 - Outros Profissionais da Saúde</v>
          </cell>
          <cell r="H104">
            <v>324115</v>
          </cell>
          <cell r="I104">
            <v>44927</v>
          </cell>
          <cell r="J104" t="str">
            <v>1 - Plantonista</v>
          </cell>
          <cell r="K104">
            <v>24</v>
          </cell>
          <cell r="L104">
            <v>2215.5700000000002</v>
          </cell>
          <cell r="P104">
            <v>0</v>
          </cell>
          <cell r="Q104">
            <v>0</v>
          </cell>
          <cell r="R104">
            <v>1219.03</v>
          </cell>
          <cell r="S104">
            <v>221.56</v>
          </cell>
          <cell r="W104">
            <v>491.16</v>
          </cell>
          <cell r="X104">
            <v>3165.0000000000005</v>
          </cell>
        </row>
        <row r="105">
          <cell r="C105" t="str">
            <v>UPA NOVA DESCOBERTA - CG Nº 008/2022</v>
          </cell>
          <cell r="E105" t="str">
            <v>JOSE DIEGO XAVIER DA CUNHA</v>
          </cell>
          <cell r="G105" t="str">
            <v>2 - Outros Profissionais da Saúde</v>
          </cell>
          <cell r="H105">
            <v>322205</v>
          </cell>
          <cell r="I105">
            <v>44927</v>
          </cell>
          <cell r="J105" t="str">
            <v>1 - Plantonista</v>
          </cell>
          <cell r="K105">
            <v>44</v>
          </cell>
          <cell r="L105">
            <v>1315.65</v>
          </cell>
          <cell r="P105">
            <v>0</v>
          </cell>
          <cell r="Q105">
            <v>0</v>
          </cell>
          <cell r="R105">
            <v>521.20000000000005</v>
          </cell>
          <cell r="S105">
            <v>433.37</v>
          </cell>
          <cell r="W105">
            <v>266.62</v>
          </cell>
          <cell r="X105">
            <v>2003.6000000000004</v>
          </cell>
        </row>
        <row r="106">
          <cell r="C106" t="str">
            <v>UPA NOVA DESCOBERTA - CG Nº 008/2022</v>
          </cell>
          <cell r="E106" t="str">
            <v>JOSE LEONARDO LIMA DE SOUSA</v>
          </cell>
          <cell r="G106" t="str">
            <v>3 - Administrativo</v>
          </cell>
          <cell r="H106">
            <v>517410</v>
          </cell>
          <cell r="I106">
            <v>44927</v>
          </cell>
          <cell r="J106" t="str">
            <v>1 - Plantonista</v>
          </cell>
          <cell r="K106">
            <v>36</v>
          </cell>
          <cell r="L106">
            <v>1302</v>
          </cell>
          <cell r="P106">
            <v>0</v>
          </cell>
          <cell r="Q106">
            <v>0</v>
          </cell>
          <cell r="R106">
            <v>344.89</v>
          </cell>
          <cell r="S106">
            <v>150</v>
          </cell>
          <cell r="W106">
            <v>173.89</v>
          </cell>
          <cell r="X106">
            <v>1623</v>
          </cell>
        </row>
        <row r="107">
          <cell r="C107" t="str">
            <v>UPA NOVA DESCOBERTA - CG Nº 008/2022</v>
          </cell>
          <cell r="E107" t="str">
            <v>JOSE OTAMIR DE ANDRADE JUNIOR</v>
          </cell>
          <cell r="G107" t="str">
            <v>1 - Médico</v>
          </cell>
          <cell r="H107">
            <v>225125</v>
          </cell>
          <cell r="I107">
            <v>44927</v>
          </cell>
          <cell r="J107" t="str">
            <v>1 - Plantonista</v>
          </cell>
          <cell r="K107">
            <v>20</v>
          </cell>
          <cell r="L107">
            <v>3490.75</v>
          </cell>
          <cell r="P107">
            <v>0</v>
          </cell>
          <cell r="Q107">
            <v>0</v>
          </cell>
          <cell r="R107">
            <v>1238.3499999999999</v>
          </cell>
          <cell r="S107">
            <v>174.54</v>
          </cell>
          <cell r="W107">
            <v>871.64</v>
          </cell>
          <cell r="X107">
            <v>4032.0000000000005</v>
          </cell>
        </row>
        <row r="108">
          <cell r="C108" t="str">
            <v>UPA NOVA DESCOBERTA - CG Nº 008/2022</v>
          </cell>
          <cell r="E108" t="str">
            <v>JOSE SEVERINO DE ARAUJO</v>
          </cell>
          <cell r="G108" t="str">
            <v>2 - Outros Profissionais da Saúde</v>
          </cell>
          <cell r="H108">
            <v>322605</v>
          </cell>
          <cell r="I108">
            <v>44927</v>
          </cell>
          <cell r="J108" t="str">
            <v>1 - Plantonista</v>
          </cell>
          <cell r="K108">
            <v>44</v>
          </cell>
          <cell r="L108">
            <v>1302</v>
          </cell>
          <cell r="P108">
            <v>0</v>
          </cell>
          <cell r="Q108">
            <v>0</v>
          </cell>
          <cell r="R108">
            <v>347.27</v>
          </cell>
          <cell r="S108">
            <v>280.2</v>
          </cell>
          <cell r="W108">
            <v>587.47</v>
          </cell>
          <cell r="X108">
            <v>1342</v>
          </cell>
        </row>
        <row r="109">
          <cell r="C109" t="str">
            <v>UPA NOVA DESCOBERTA - CG Nº 008/2022</v>
          </cell>
          <cell r="E109" t="str">
            <v>JOSEANNA MARINHO MORAES</v>
          </cell>
          <cell r="G109" t="str">
            <v>2 - Outros Profissionais da Saúde</v>
          </cell>
          <cell r="H109">
            <v>223505</v>
          </cell>
          <cell r="I109">
            <v>44927</v>
          </cell>
          <cell r="J109" t="str">
            <v>1 - Plantonista</v>
          </cell>
          <cell r="K109">
            <v>30</v>
          </cell>
          <cell r="L109">
            <v>2199.86</v>
          </cell>
          <cell r="P109">
            <v>0</v>
          </cell>
          <cell r="Q109">
            <v>0</v>
          </cell>
          <cell r="R109">
            <v>261.3</v>
          </cell>
          <cell r="S109">
            <v>529.98</v>
          </cell>
          <cell r="W109">
            <v>429.14</v>
          </cell>
          <cell r="X109">
            <v>2562.0000000000005</v>
          </cell>
        </row>
        <row r="110">
          <cell r="C110" t="str">
            <v>UPA NOVA DESCOBERTA - CG Nº 008/2022</v>
          </cell>
          <cell r="E110" t="str">
            <v>JOSEFA MARGARIDA DA SILVA</v>
          </cell>
          <cell r="G110" t="str">
            <v>2 - Outros Profissionais da Saúde</v>
          </cell>
          <cell r="H110">
            <v>322205</v>
          </cell>
          <cell r="I110">
            <v>44927</v>
          </cell>
          <cell r="J110" t="str">
            <v>1 - Plantonista</v>
          </cell>
          <cell r="K110">
            <v>44</v>
          </cell>
          <cell r="L110">
            <v>1315.65</v>
          </cell>
          <cell r="P110">
            <v>0</v>
          </cell>
          <cell r="Q110">
            <v>0</v>
          </cell>
          <cell r="R110">
            <v>622.88</v>
          </cell>
          <cell r="S110">
            <v>233.37</v>
          </cell>
          <cell r="W110">
            <v>673.9</v>
          </cell>
          <cell r="X110">
            <v>1498</v>
          </cell>
        </row>
        <row r="111">
          <cell r="C111" t="str">
            <v>UPA NOVA DESCOBERTA - CG Nº 008/2022</v>
          </cell>
          <cell r="E111" t="str">
            <v>JOSEMIRO DANIEL DA SILVA</v>
          </cell>
          <cell r="G111" t="str">
            <v>3 - Administrativo</v>
          </cell>
          <cell r="H111">
            <v>782320</v>
          </cell>
          <cell r="I111">
            <v>44927</v>
          </cell>
          <cell r="J111" t="str">
            <v>1 - Plantonista</v>
          </cell>
          <cell r="K111">
            <v>44</v>
          </cell>
          <cell r="L111">
            <v>1533.92</v>
          </cell>
          <cell r="P111">
            <v>0</v>
          </cell>
          <cell r="Q111">
            <v>0</v>
          </cell>
          <cell r="R111">
            <v>260.48</v>
          </cell>
          <cell r="S111">
            <v>453.39</v>
          </cell>
          <cell r="W111">
            <v>647.79</v>
          </cell>
          <cell r="X111">
            <v>1600</v>
          </cell>
        </row>
        <row r="112">
          <cell r="C112" t="str">
            <v>UPA NOVA DESCOBERTA - CG Nº 008/2022</v>
          </cell>
          <cell r="E112" t="str">
            <v>JOYCE VASCONCELOS DOS SANTOS</v>
          </cell>
          <cell r="G112" t="str">
            <v>2 - Outros Profissionais da Saúde</v>
          </cell>
          <cell r="H112">
            <v>251605</v>
          </cell>
          <cell r="I112">
            <v>44927</v>
          </cell>
          <cell r="J112" t="str">
            <v>1 - Plantonista</v>
          </cell>
          <cell r="K112">
            <v>24</v>
          </cell>
          <cell r="L112">
            <v>2799.4</v>
          </cell>
          <cell r="P112">
            <v>0</v>
          </cell>
          <cell r="Q112">
            <v>0</v>
          </cell>
          <cell r="R112">
            <v>608.85</v>
          </cell>
          <cell r="S112">
            <v>569.94000000000005</v>
          </cell>
          <cell r="W112">
            <v>2046.19</v>
          </cell>
          <cell r="X112">
            <v>1932</v>
          </cell>
        </row>
        <row r="113">
          <cell r="C113" t="str">
            <v>UPA NOVA DESCOBERTA - CG Nº 008/2022</v>
          </cell>
          <cell r="E113" t="str">
            <v>JULIANA ASFURA PINTO RIBEIRO</v>
          </cell>
          <cell r="G113" t="str">
            <v>1 - Médico</v>
          </cell>
          <cell r="H113">
            <v>225124</v>
          </cell>
          <cell r="I113">
            <v>44927</v>
          </cell>
          <cell r="J113" t="str">
            <v>1 - Plantonista</v>
          </cell>
          <cell r="K113">
            <v>24</v>
          </cell>
          <cell r="L113">
            <v>3490.75</v>
          </cell>
          <cell r="P113">
            <v>0</v>
          </cell>
          <cell r="Q113">
            <v>0</v>
          </cell>
          <cell r="R113">
            <v>1499.34</v>
          </cell>
          <cell r="S113">
            <v>0</v>
          </cell>
          <cell r="W113">
            <v>904.94</v>
          </cell>
          <cell r="X113">
            <v>4085.15</v>
          </cell>
        </row>
        <row r="114">
          <cell r="C114" t="str">
            <v>UPA NOVA DESCOBERTA - CG Nº 008/2022</v>
          </cell>
          <cell r="E114" t="str">
            <v>JULIANA MARIA OLINDA PARAGUASSU SANTANA</v>
          </cell>
          <cell r="G114" t="str">
            <v>1 - Médico</v>
          </cell>
          <cell r="H114">
            <v>225125</v>
          </cell>
          <cell r="I114">
            <v>44927</v>
          </cell>
          <cell r="J114" t="str">
            <v>1 - Plantonista</v>
          </cell>
          <cell r="K114">
            <v>24</v>
          </cell>
          <cell r="L114">
            <v>6981.5</v>
          </cell>
          <cell r="P114">
            <v>0</v>
          </cell>
          <cell r="Q114">
            <v>0</v>
          </cell>
          <cell r="R114">
            <v>3054.6</v>
          </cell>
          <cell r="S114">
            <v>349.08</v>
          </cell>
          <cell r="W114">
            <v>2746.88</v>
          </cell>
          <cell r="X114">
            <v>7638.3</v>
          </cell>
        </row>
        <row r="115">
          <cell r="C115" t="str">
            <v>UPA NOVA DESCOBERTA - CG Nº 008/2022</v>
          </cell>
          <cell r="E115" t="str">
            <v>KARINA MONTENEGRO BRAYNER DE MORAES</v>
          </cell>
          <cell r="G115" t="str">
            <v>4 - Assistência Odontológica</v>
          </cell>
          <cell r="H115">
            <v>223208</v>
          </cell>
          <cell r="I115">
            <v>44927</v>
          </cell>
          <cell r="J115" t="str">
            <v>1 - Plantonista</v>
          </cell>
          <cell r="K115">
            <v>44</v>
          </cell>
          <cell r="L115">
            <v>2386.5</v>
          </cell>
          <cell r="P115">
            <v>0</v>
          </cell>
          <cell r="Q115">
            <v>0</v>
          </cell>
          <cell r="R115">
            <v>260.72000000000003</v>
          </cell>
          <cell r="S115">
            <v>1297.51</v>
          </cell>
          <cell r="W115">
            <v>565.73</v>
          </cell>
          <cell r="X115">
            <v>3379.0000000000005</v>
          </cell>
        </row>
        <row r="116">
          <cell r="C116" t="str">
            <v>UPA NOVA DESCOBERTA - CG Nº 008/2022</v>
          </cell>
          <cell r="E116" t="str">
            <v>KARINA VIEIRA VASCONCELOS BARROS</v>
          </cell>
          <cell r="G116" t="str">
            <v>2 - Outros Profissionais da Saúde</v>
          </cell>
          <cell r="H116">
            <v>322205</v>
          </cell>
          <cell r="I116">
            <v>44927</v>
          </cell>
          <cell r="J116" t="str">
            <v>1 - Plantonista</v>
          </cell>
          <cell r="K116">
            <v>36</v>
          </cell>
          <cell r="L116">
            <v>1315.65</v>
          </cell>
          <cell r="P116">
            <v>0</v>
          </cell>
          <cell r="Q116">
            <v>0</v>
          </cell>
          <cell r="R116">
            <v>596.80999999999995</v>
          </cell>
          <cell r="S116">
            <v>101.8</v>
          </cell>
          <cell r="W116">
            <v>243.26</v>
          </cell>
          <cell r="X116">
            <v>1771</v>
          </cell>
        </row>
        <row r="117">
          <cell r="C117" t="str">
            <v>UPA NOVA DESCOBERTA - CG Nº 008/2022</v>
          </cell>
          <cell r="E117" t="str">
            <v>KARLA KARINA SIMPLICIO DE ARAUJO</v>
          </cell>
          <cell r="G117" t="str">
            <v>1 - Médico</v>
          </cell>
          <cell r="H117">
            <v>225124</v>
          </cell>
          <cell r="I117">
            <v>44927</v>
          </cell>
          <cell r="J117" t="str">
            <v>1 - Plantonista</v>
          </cell>
          <cell r="K117">
            <v>20</v>
          </cell>
          <cell r="L117">
            <v>3490.76</v>
          </cell>
          <cell r="P117">
            <v>0</v>
          </cell>
          <cell r="Q117">
            <v>0</v>
          </cell>
          <cell r="R117">
            <v>260.92</v>
          </cell>
          <cell r="S117">
            <v>174.54</v>
          </cell>
          <cell r="W117">
            <v>1344.97</v>
          </cell>
          <cell r="X117">
            <v>2581.25</v>
          </cell>
        </row>
        <row r="118">
          <cell r="C118" t="str">
            <v>UPA NOVA DESCOBERTA - CG Nº 008/2022</v>
          </cell>
          <cell r="E118" t="str">
            <v>KELRILAYNNY FRANCISCA DE SANTANA</v>
          </cell>
          <cell r="G118" t="str">
            <v>2 - Outros Profissionais da Saúde</v>
          </cell>
          <cell r="H118">
            <v>322205</v>
          </cell>
          <cell r="I118">
            <v>44927</v>
          </cell>
          <cell r="J118" t="str">
            <v>1 - Plantonista</v>
          </cell>
          <cell r="K118">
            <v>20</v>
          </cell>
          <cell r="L118">
            <v>1315.65</v>
          </cell>
          <cell r="P118">
            <v>0</v>
          </cell>
          <cell r="Q118">
            <v>0</v>
          </cell>
          <cell r="R118">
            <v>692.58</v>
          </cell>
          <cell r="S118">
            <v>233.37</v>
          </cell>
          <cell r="W118">
            <v>723.43</v>
          </cell>
          <cell r="X118">
            <v>1518.17</v>
          </cell>
        </row>
        <row r="119">
          <cell r="C119" t="str">
            <v>UPA NOVA DESCOBERTA - CG Nº 008/2022</v>
          </cell>
          <cell r="E119" t="str">
            <v>KLEBER HYLBER PRAZERES PYRRHO</v>
          </cell>
          <cell r="G119" t="str">
            <v>2 - Outros Profissionais da Saúde</v>
          </cell>
          <cell r="H119">
            <v>766420</v>
          </cell>
          <cell r="I119">
            <v>44927</v>
          </cell>
          <cell r="J119" t="str">
            <v>1 - Plantonista</v>
          </cell>
          <cell r="K119">
            <v>24</v>
          </cell>
          <cell r="L119">
            <v>1302</v>
          </cell>
          <cell r="P119">
            <v>0</v>
          </cell>
          <cell r="Q119">
            <v>0</v>
          </cell>
          <cell r="R119">
            <v>823.31</v>
          </cell>
          <cell r="S119">
            <v>65.099999999999994</v>
          </cell>
          <cell r="W119">
            <v>1415.41</v>
          </cell>
          <cell r="X119">
            <v>774.99999999999977</v>
          </cell>
        </row>
        <row r="120">
          <cell r="C120" t="str">
            <v>UPA NOVA DESCOBERTA - CG Nº 008/2022</v>
          </cell>
          <cell r="E120" t="str">
            <v>LADLENE CARNEIRO DA SILVA</v>
          </cell>
          <cell r="G120" t="str">
            <v>2 - Outros Profissionais da Saúde</v>
          </cell>
          <cell r="H120">
            <v>322205</v>
          </cell>
          <cell r="I120">
            <v>44927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2266.91</v>
          </cell>
          <cell r="Q120">
            <v>0</v>
          </cell>
          <cell r="R120">
            <v>0.14000000000000001</v>
          </cell>
          <cell r="S120">
            <v>0</v>
          </cell>
          <cell r="W120">
            <v>2266.0500000000002</v>
          </cell>
          <cell r="X120">
            <v>0.99999999999954525</v>
          </cell>
        </row>
        <row r="121">
          <cell r="C121" t="str">
            <v>UPA NOVA DESCOBERTA - CG Nº 008/2022</v>
          </cell>
          <cell r="E121" t="str">
            <v>LARISSE MENEZES PARENTE</v>
          </cell>
          <cell r="G121" t="str">
            <v>1 - Médico</v>
          </cell>
          <cell r="H121">
            <v>225124</v>
          </cell>
          <cell r="I121">
            <v>44927</v>
          </cell>
          <cell r="J121" t="str">
            <v>1 - Plantonista</v>
          </cell>
          <cell r="K121">
            <v>24</v>
          </cell>
          <cell r="L121">
            <v>3490.75</v>
          </cell>
          <cell r="P121">
            <v>0</v>
          </cell>
          <cell r="Q121">
            <v>0</v>
          </cell>
          <cell r="R121">
            <v>1496.34</v>
          </cell>
          <cell r="S121">
            <v>174.54</v>
          </cell>
          <cell r="W121">
            <v>985.28</v>
          </cell>
          <cell r="X121">
            <v>4176.3500000000004</v>
          </cell>
        </row>
        <row r="122">
          <cell r="C122" t="str">
            <v>UPA NOVA DESCOBERTA - CG Nº 008/2022</v>
          </cell>
          <cell r="E122" t="str">
            <v>LENACI HELENO ELOY</v>
          </cell>
          <cell r="G122" t="str">
            <v>2 - Outros Profissionais da Saúde</v>
          </cell>
          <cell r="H122">
            <v>223405</v>
          </cell>
          <cell r="I122">
            <v>44927</v>
          </cell>
          <cell r="J122" t="str">
            <v>1 - Plantonista</v>
          </cell>
          <cell r="K122">
            <v>24</v>
          </cell>
          <cell r="L122">
            <v>3640.38</v>
          </cell>
          <cell r="P122">
            <v>0</v>
          </cell>
          <cell r="Q122">
            <v>0</v>
          </cell>
          <cell r="R122">
            <v>1040.8399999999999</v>
          </cell>
          <cell r="S122">
            <v>0</v>
          </cell>
          <cell r="W122">
            <v>884.05</v>
          </cell>
          <cell r="X122">
            <v>3797.17</v>
          </cell>
        </row>
        <row r="123">
          <cell r="C123" t="str">
            <v>UPA NOVA DESCOBERTA - CG Nº 008/2022</v>
          </cell>
          <cell r="E123" t="str">
            <v xml:space="preserve">LETICIA GOES BEZERRA </v>
          </cell>
          <cell r="G123" t="str">
            <v>1 - Médico</v>
          </cell>
          <cell r="H123">
            <v>225124</v>
          </cell>
          <cell r="I123">
            <v>44927</v>
          </cell>
          <cell r="J123" t="str">
            <v>1 - Plantonista</v>
          </cell>
          <cell r="K123">
            <v>24</v>
          </cell>
          <cell r="L123">
            <v>3490.75</v>
          </cell>
          <cell r="P123">
            <v>0</v>
          </cell>
          <cell r="Q123">
            <v>0</v>
          </cell>
          <cell r="R123">
            <v>1497.71</v>
          </cell>
          <cell r="S123">
            <v>411.65</v>
          </cell>
          <cell r="W123">
            <v>1009.31</v>
          </cell>
          <cell r="X123">
            <v>4390.7999999999993</v>
          </cell>
        </row>
        <row r="124">
          <cell r="C124" t="str">
            <v>UPA NOVA DESCOBERTA - CG Nº 008/2022</v>
          </cell>
          <cell r="E124" t="str">
            <v>LIDIANE MATA DE SOUZA</v>
          </cell>
          <cell r="G124" t="str">
            <v>2 - Outros Profissionais da Saúde</v>
          </cell>
          <cell r="H124">
            <v>322205</v>
          </cell>
          <cell r="I124">
            <v>44927</v>
          </cell>
          <cell r="J124" t="str">
            <v>1 - Plantonista</v>
          </cell>
          <cell r="K124">
            <v>44</v>
          </cell>
          <cell r="L124">
            <v>1315.65</v>
          </cell>
          <cell r="P124">
            <v>0</v>
          </cell>
          <cell r="Q124">
            <v>0</v>
          </cell>
          <cell r="R124">
            <v>260.39999999999998</v>
          </cell>
          <cell r="S124">
            <v>101.8</v>
          </cell>
          <cell r="W124">
            <v>539.85</v>
          </cell>
          <cell r="X124">
            <v>1138</v>
          </cell>
        </row>
        <row r="125">
          <cell r="C125" t="str">
            <v>UPA NOVA DESCOBERTA - CG Nº 008/2022</v>
          </cell>
          <cell r="E125" t="str">
            <v>LIHEGE DA CRUZ SILVA</v>
          </cell>
          <cell r="G125" t="str">
            <v>2 - Outros Profissionais da Saúde</v>
          </cell>
          <cell r="H125">
            <v>766420</v>
          </cell>
          <cell r="I125">
            <v>44927</v>
          </cell>
          <cell r="J125" t="str">
            <v>1 - Plantonista</v>
          </cell>
          <cell r="K125">
            <v>24</v>
          </cell>
          <cell r="L125">
            <v>1302</v>
          </cell>
          <cell r="P125">
            <v>0</v>
          </cell>
          <cell r="Q125">
            <v>0</v>
          </cell>
          <cell r="R125">
            <v>1796.92</v>
          </cell>
          <cell r="S125">
            <v>0</v>
          </cell>
          <cell r="W125">
            <v>428.92</v>
          </cell>
          <cell r="X125">
            <v>2670</v>
          </cell>
        </row>
        <row r="126">
          <cell r="C126" t="str">
            <v>UPA NOVA DESCOBERTA - CG Nº 008/2022</v>
          </cell>
          <cell r="E126" t="str">
            <v>LUANA DE MORAIS VALADARES</v>
          </cell>
          <cell r="G126" t="str">
            <v>2 - Outros Profissionais da Saúde</v>
          </cell>
          <cell r="H126">
            <v>223505</v>
          </cell>
          <cell r="I126">
            <v>44927</v>
          </cell>
          <cell r="J126" t="str">
            <v>2 - Diarista</v>
          </cell>
          <cell r="K126">
            <v>30</v>
          </cell>
          <cell r="L126">
            <v>8025</v>
          </cell>
          <cell r="P126">
            <v>0</v>
          </cell>
          <cell r="Q126">
            <v>0</v>
          </cell>
          <cell r="R126">
            <v>371.14</v>
          </cell>
          <cell r="S126">
            <v>1203.75</v>
          </cell>
          <cell r="W126">
            <v>3123.89</v>
          </cell>
          <cell r="X126">
            <v>6476</v>
          </cell>
        </row>
        <row r="127">
          <cell r="C127" t="str">
            <v>UPA NOVA DESCOBERTA - CG Nº 008/2022</v>
          </cell>
          <cell r="E127" t="str">
            <v>LUANA VANESSA SILVA DOS SANTOS</v>
          </cell>
          <cell r="G127" t="str">
            <v>3 - Administrativo</v>
          </cell>
          <cell r="H127">
            <v>422110</v>
          </cell>
          <cell r="I127">
            <v>44927</v>
          </cell>
          <cell r="J127" t="str">
            <v>1 - Plantonista</v>
          </cell>
          <cell r="K127">
            <v>44</v>
          </cell>
          <cell r="L127">
            <v>1302</v>
          </cell>
          <cell r="P127">
            <v>0</v>
          </cell>
          <cell r="Q127">
            <v>0</v>
          </cell>
          <cell r="R127">
            <v>348.66</v>
          </cell>
          <cell r="S127">
            <v>201.86</v>
          </cell>
          <cell r="W127">
            <v>224.52</v>
          </cell>
          <cell r="X127">
            <v>1628</v>
          </cell>
        </row>
        <row r="128">
          <cell r="C128" t="str">
            <v>UPA NOVA DESCOBERTA - CG Nº 008/2022</v>
          </cell>
          <cell r="E128" t="str">
            <v>LUCIA DE FATIMA MEDEIROS DE OLIVEIRA</v>
          </cell>
          <cell r="G128" t="str">
            <v>2 - Outros Profissionais da Saúde</v>
          </cell>
          <cell r="H128">
            <v>322205</v>
          </cell>
          <cell r="I128">
            <v>44927</v>
          </cell>
          <cell r="J128" t="str">
            <v>1 - Plantonista</v>
          </cell>
          <cell r="K128">
            <v>44</v>
          </cell>
          <cell r="L128">
            <v>1315.65</v>
          </cell>
          <cell r="P128">
            <v>0</v>
          </cell>
          <cell r="Q128">
            <v>0</v>
          </cell>
          <cell r="R128">
            <v>260.60000000000002</v>
          </cell>
          <cell r="S128">
            <v>167.58</v>
          </cell>
          <cell r="W128">
            <v>144.83000000000001</v>
          </cell>
          <cell r="X128">
            <v>1599</v>
          </cell>
        </row>
        <row r="129">
          <cell r="C129" t="str">
            <v>UPA NOVA DESCOBERTA - CG Nº 008/2022</v>
          </cell>
          <cell r="E129" t="str">
            <v>LUCIANA MARIA DE SOUZA</v>
          </cell>
          <cell r="G129" t="str">
            <v>2 - Outros Profissionais da Saúde</v>
          </cell>
          <cell r="H129">
            <v>322205</v>
          </cell>
          <cell r="I129">
            <v>44927</v>
          </cell>
          <cell r="J129" t="str">
            <v>1 - Plantonista</v>
          </cell>
          <cell r="K129">
            <v>44</v>
          </cell>
          <cell r="L129">
            <v>1315.65</v>
          </cell>
          <cell r="P129">
            <v>0</v>
          </cell>
          <cell r="Q129">
            <v>0</v>
          </cell>
          <cell r="R129">
            <v>622.98</v>
          </cell>
          <cell r="S129">
            <v>233.37</v>
          </cell>
          <cell r="W129">
            <v>722</v>
          </cell>
          <cell r="X129">
            <v>1450</v>
          </cell>
        </row>
        <row r="130">
          <cell r="C130" t="str">
            <v>UPA NOVA DESCOBERTA - CG Nº 008/2022</v>
          </cell>
          <cell r="E130" t="str">
            <v>LUCILENE FERREIRA DA SILVA</v>
          </cell>
          <cell r="G130" t="str">
            <v>2 - Outros Profissionais da Saúde</v>
          </cell>
          <cell r="H130">
            <v>324205</v>
          </cell>
          <cell r="I130">
            <v>44927</v>
          </cell>
          <cell r="J130" t="str">
            <v>1 - Plantonista</v>
          </cell>
          <cell r="K130">
            <v>44</v>
          </cell>
          <cell r="L130">
            <v>1426.36</v>
          </cell>
          <cell r="P130">
            <v>0</v>
          </cell>
          <cell r="Q130">
            <v>0</v>
          </cell>
          <cell r="R130">
            <v>577.66</v>
          </cell>
          <cell r="S130">
            <v>279.39999999999998</v>
          </cell>
          <cell r="W130">
            <v>270.42</v>
          </cell>
          <cell r="X130">
            <v>2013</v>
          </cell>
        </row>
        <row r="131">
          <cell r="C131" t="str">
            <v>UPA NOVA DESCOBERTA - CG Nº 008/2022</v>
          </cell>
          <cell r="E131" t="str">
            <v>LUCIO JORGE DA SILVA REGO</v>
          </cell>
          <cell r="G131" t="str">
            <v>4 - Assistência Odontológica</v>
          </cell>
          <cell r="H131">
            <v>223208</v>
          </cell>
          <cell r="I131">
            <v>44927</v>
          </cell>
          <cell r="J131" t="str">
            <v>1 - Plantonista</v>
          </cell>
          <cell r="K131">
            <v>24</v>
          </cell>
          <cell r="L131">
            <v>0</v>
          </cell>
          <cell r="P131">
            <v>5264.55</v>
          </cell>
          <cell r="Q131">
            <v>0</v>
          </cell>
          <cell r="R131">
            <v>0.66</v>
          </cell>
          <cell r="S131">
            <v>0</v>
          </cell>
          <cell r="W131">
            <v>5265.21</v>
          </cell>
          <cell r="X131">
            <v>0</v>
          </cell>
        </row>
        <row r="132">
          <cell r="C132" t="str">
            <v>UPA NOVA DESCOBERTA - CG Nº 008/2022</v>
          </cell>
          <cell r="E132" t="str">
            <v>LUIZ FERNANDO VIEIRA</v>
          </cell>
          <cell r="G132" t="str">
            <v>2 - Outros Profissionais da Saúde</v>
          </cell>
          <cell r="H132">
            <v>324205</v>
          </cell>
          <cell r="I132">
            <v>44927</v>
          </cell>
          <cell r="J132" t="str">
            <v>1 - Plantonista</v>
          </cell>
          <cell r="K132">
            <v>44</v>
          </cell>
          <cell r="L132">
            <v>1426.36</v>
          </cell>
          <cell r="P132">
            <v>0</v>
          </cell>
          <cell r="Q132">
            <v>0</v>
          </cell>
          <cell r="R132">
            <v>261.24</v>
          </cell>
          <cell r="S132">
            <v>279.39999999999998</v>
          </cell>
          <cell r="W132">
            <v>361</v>
          </cell>
          <cell r="X132">
            <v>1606</v>
          </cell>
        </row>
        <row r="133">
          <cell r="C133" t="str">
            <v>UPA NOVA DESCOBERTA - CG Nº 008/2022</v>
          </cell>
          <cell r="E133" t="str">
            <v>LUIZ LUCENA DE ALMEIDA JUNIOR</v>
          </cell>
          <cell r="G133" t="str">
            <v>2 - Outros Profissionais da Saúde</v>
          </cell>
          <cell r="H133">
            <v>322205</v>
          </cell>
          <cell r="I133">
            <v>44927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2710.36</v>
          </cell>
          <cell r="Q133">
            <v>0</v>
          </cell>
          <cell r="R133">
            <v>0.65</v>
          </cell>
          <cell r="S133">
            <v>0</v>
          </cell>
          <cell r="W133">
            <v>2705.01</v>
          </cell>
          <cell r="X133">
            <v>6</v>
          </cell>
        </row>
        <row r="134">
          <cell r="C134" t="str">
            <v>UPA NOVA DESCOBERTA - CG Nº 008/2022</v>
          </cell>
          <cell r="E134" t="str">
            <v>LUIZA MARIA XAVIER NUNES</v>
          </cell>
          <cell r="G134" t="str">
            <v>2 - Outros Profissionais da Saúde</v>
          </cell>
          <cell r="H134">
            <v>322205</v>
          </cell>
          <cell r="I134">
            <v>44927</v>
          </cell>
          <cell r="J134" t="str">
            <v>1 - Plantonista</v>
          </cell>
          <cell r="K134">
            <v>44</v>
          </cell>
          <cell r="L134">
            <v>1315.65</v>
          </cell>
          <cell r="P134">
            <v>0</v>
          </cell>
          <cell r="Q134">
            <v>0</v>
          </cell>
          <cell r="R134">
            <v>610.11</v>
          </cell>
          <cell r="S134">
            <v>167.58</v>
          </cell>
          <cell r="W134">
            <v>532.34</v>
          </cell>
          <cell r="X134">
            <v>1561</v>
          </cell>
        </row>
        <row r="135">
          <cell r="C135" t="str">
            <v>UPA NOVA DESCOBERTA - CG Nº 008/2022</v>
          </cell>
          <cell r="E135" t="str">
            <v>MAELI VANDESLANE DOS SANTOS FARIAS</v>
          </cell>
          <cell r="G135" t="str">
            <v>2 - Outros Profissionais da Saúde</v>
          </cell>
          <cell r="H135">
            <v>322205</v>
          </cell>
          <cell r="I135">
            <v>44927</v>
          </cell>
          <cell r="J135" t="str">
            <v>1 - Plantonista</v>
          </cell>
          <cell r="K135">
            <v>44</v>
          </cell>
          <cell r="L135">
            <v>1315.66</v>
          </cell>
          <cell r="P135">
            <v>0</v>
          </cell>
          <cell r="Q135">
            <v>0</v>
          </cell>
          <cell r="R135">
            <v>380.19</v>
          </cell>
          <cell r="S135">
            <v>131.57</v>
          </cell>
          <cell r="W135">
            <v>452.42</v>
          </cell>
          <cell r="X135">
            <v>1375</v>
          </cell>
        </row>
        <row r="136">
          <cell r="C136" t="str">
            <v>UPA NOVA DESCOBERTA - CG Nº 008/2022</v>
          </cell>
          <cell r="E136" t="str">
            <v>MAGALI FRANCA DE SANTANA</v>
          </cell>
          <cell r="G136" t="str">
            <v>3 - Administrativo</v>
          </cell>
          <cell r="H136">
            <v>422110</v>
          </cell>
          <cell r="I136">
            <v>44927</v>
          </cell>
          <cell r="J136" t="str">
            <v>1 - Plantonista</v>
          </cell>
          <cell r="K136">
            <v>44</v>
          </cell>
          <cell r="L136">
            <v>1302</v>
          </cell>
          <cell r="P136">
            <v>0</v>
          </cell>
          <cell r="Q136">
            <v>0</v>
          </cell>
          <cell r="R136">
            <v>417.08</v>
          </cell>
          <cell r="S136">
            <v>201.86</v>
          </cell>
          <cell r="W136">
            <v>772.94</v>
          </cell>
          <cell r="X136">
            <v>1148</v>
          </cell>
        </row>
        <row r="137">
          <cell r="C137" t="str">
            <v>UPA NOVA DESCOBERTA - CG Nº 008/2022</v>
          </cell>
          <cell r="E137" t="str">
            <v>MAISA VANESSA DOS SANTOS CORREIA</v>
          </cell>
          <cell r="G137" t="str">
            <v>2 - Outros Profissionais da Saúde</v>
          </cell>
          <cell r="H137">
            <v>322205</v>
          </cell>
          <cell r="I137">
            <v>44927</v>
          </cell>
          <cell r="J137" t="str">
            <v>1 - Plantonista</v>
          </cell>
          <cell r="K137">
            <v>44</v>
          </cell>
          <cell r="L137">
            <v>1315.65</v>
          </cell>
          <cell r="P137">
            <v>0</v>
          </cell>
          <cell r="Q137">
            <v>0</v>
          </cell>
          <cell r="R137">
            <v>645.87</v>
          </cell>
          <cell r="S137">
            <v>0</v>
          </cell>
          <cell r="W137">
            <v>173.52</v>
          </cell>
          <cell r="X137">
            <v>1788</v>
          </cell>
        </row>
        <row r="138">
          <cell r="C138" t="str">
            <v>UPA NOVA DESCOBERTA - CG Nº 008/2022</v>
          </cell>
          <cell r="E138" t="str">
            <v xml:space="preserve">MANOEL MESSIAS PEREIRA DE ALBUQUERQUE </v>
          </cell>
          <cell r="G138" t="str">
            <v>2 - Outros Profissionais da Saúde</v>
          </cell>
          <cell r="H138">
            <v>322205</v>
          </cell>
          <cell r="I138">
            <v>44927</v>
          </cell>
          <cell r="J138" t="str">
            <v>1 - Plantonista</v>
          </cell>
          <cell r="K138">
            <v>44</v>
          </cell>
          <cell r="L138">
            <v>1315.65</v>
          </cell>
          <cell r="P138">
            <v>0</v>
          </cell>
          <cell r="Q138">
            <v>0</v>
          </cell>
          <cell r="R138">
            <v>260.62</v>
          </cell>
          <cell r="S138">
            <v>101.8</v>
          </cell>
          <cell r="W138">
            <v>567.07000000000005</v>
          </cell>
          <cell r="X138">
            <v>1111</v>
          </cell>
        </row>
        <row r="139">
          <cell r="C139" t="str">
            <v>UPA NOVA DESCOBERTA - CG Nº 008/2022</v>
          </cell>
          <cell r="E139" t="str">
            <v>MANUELA DE MELO RIBEIRO PARANHOS AGRA</v>
          </cell>
          <cell r="G139" t="str">
            <v>1 - Médico</v>
          </cell>
          <cell r="H139">
            <v>225125</v>
          </cell>
          <cell r="I139">
            <v>44927</v>
          </cell>
          <cell r="J139" t="str">
            <v>1 - Plantonista</v>
          </cell>
          <cell r="K139">
            <v>24</v>
          </cell>
          <cell r="L139">
            <v>3490.75</v>
          </cell>
          <cell r="P139">
            <v>0</v>
          </cell>
          <cell r="Q139">
            <v>0</v>
          </cell>
          <cell r="R139">
            <v>1404.3</v>
          </cell>
          <cell r="S139">
            <v>0</v>
          </cell>
          <cell r="W139">
            <v>511.7</v>
          </cell>
          <cell r="X139">
            <v>4383.3500000000004</v>
          </cell>
        </row>
        <row r="140">
          <cell r="C140" t="str">
            <v>UPA NOVA DESCOBERTA - CG Nº 008/2022</v>
          </cell>
          <cell r="E140" t="str">
            <v>MARCELINO JOSE DA SILVA</v>
          </cell>
          <cell r="G140" t="str">
            <v>2 - Outros Profissionais da Saúde</v>
          </cell>
          <cell r="H140">
            <v>322205</v>
          </cell>
          <cell r="I140">
            <v>44927</v>
          </cell>
          <cell r="J140" t="str">
            <v>1 - Plantonista</v>
          </cell>
          <cell r="K140">
            <v>44</v>
          </cell>
          <cell r="L140">
            <v>1315.65</v>
          </cell>
          <cell r="P140">
            <v>0</v>
          </cell>
          <cell r="Q140">
            <v>0</v>
          </cell>
          <cell r="R140">
            <v>261.2</v>
          </cell>
          <cell r="S140">
            <v>233.37</v>
          </cell>
          <cell r="W140">
            <v>524.22</v>
          </cell>
          <cell r="X140">
            <v>1286.0000000000002</v>
          </cell>
        </row>
        <row r="141">
          <cell r="C141" t="str">
            <v>UPA NOVA DESCOBERTA - CG Nº 008/2022</v>
          </cell>
          <cell r="E141" t="str">
            <v>MARCELO ANDRADE DE OLIVEIRA</v>
          </cell>
          <cell r="G141" t="str">
            <v>1 - Médico</v>
          </cell>
          <cell r="H141">
            <v>225124</v>
          </cell>
          <cell r="I141">
            <v>44927</v>
          </cell>
          <cell r="J141" t="str">
            <v>1 - Plantonista</v>
          </cell>
          <cell r="K141">
            <v>20</v>
          </cell>
          <cell r="L141">
            <v>6981.5</v>
          </cell>
          <cell r="P141">
            <v>0</v>
          </cell>
          <cell r="Q141">
            <v>0</v>
          </cell>
          <cell r="R141">
            <v>2288.15</v>
          </cell>
          <cell r="S141">
            <v>349.08</v>
          </cell>
          <cell r="W141">
            <v>2218.4299999999998</v>
          </cell>
          <cell r="X141">
            <v>7400.2999999999993</v>
          </cell>
        </row>
        <row r="142">
          <cell r="C142" t="str">
            <v>UPA NOVA DESCOBERTA - CG Nº 008/2022</v>
          </cell>
          <cell r="E142" t="str">
            <v>MARCOS ANTONIO PIRES VALADARES LUSTOSA</v>
          </cell>
          <cell r="G142" t="str">
            <v>1 - Médico</v>
          </cell>
          <cell r="H142">
            <v>225125</v>
          </cell>
          <cell r="I142">
            <v>44927</v>
          </cell>
          <cell r="J142" t="str">
            <v>1 - Plantonista</v>
          </cell>
          <cell r="K142">
            <v>24</v>
          </cell>
          <cell r="L142">
            <v>6981.5</v>
          </cell>
          <cell r="P142">
            <v>0</v>
          </cell>
          <cell r="Q142">
            <v>0</v>
          </cell>
          <cell r="R142">
            <v>1341.61</v>
          </cell>
          <cell r="S142">
            <v>698.15</v>
          </cell>
          <cell r="W142">
            <v>1653.31</v>
          </cell>
          <cell r="X142">
            <v>7367.9500000000007</v>
          </cell>
        </row>
        <row r="143">
          <cell r="C143" t="str">
            <v>UPA NOVA DESCOBERTA - CG Nº 008/2022</v>
          </cell>
          <cell r="E143" t="str">
            <v>MARCOS SOARES PEREIRA</v>
          </cell>
          <cell r="G143" t="str">
            <v>3 - Administrativo</v>
          </cell>
          <cell r="H143">
            <v>782320</v>
          </cell>
          <cell r="I143">
            <v>44927</v>
          </cell>
          <cell r="J143" t="str">
            <v>1 - Plantonista</v>
          </cell>
          <cell r="K143">
            <v>44</v>
          </cell>
          <cell r="L143">
            <v>1533.92</v>
          </cell>
          <cell r="P143">
            <v>0</v>
          </cell>
          <cell r="Q143">
            <v>0</v>
          </cell>
          <cell r="R143">
            <v>694.7</v>
          </cell>
          <cell r="S143">
            <v>376.7</v>
          </cell>
          <cell r="W143">
            <v>259.32</v>
          </cell>
          <cell r="X143">
            <v>2345.9999999999995</v>
          </cell>
        </row>
        <row r="144">
          <cell r="C144" t="str">
            <v>UPA NOVA DESCOBERTA - CG Nº 008/2022</v>
          </cell>
          <cell r="E144" t="str">
            <v>MARIA CLAUDIA FERREIRA CAVALCANTI SANTOS</v>
          </cell>
          <cell r="G144" t="str">
            <v>4 - Assistência Odontológica</v>
          </cell>
          <cell r="H144">
            <v>223208</v>
          </cell>
          <cell r="I144">
            <v>44927</v>
          </cell>
          <cell r="J144" t="str">
            <v>1 - Plantonista</v>
          </cell>
          <cell r="K144">
            <v>44</v>
          </cell>
          <cell r="L144">
            <v>2386.5</v>
          </cell>
          <cell r="P144">
            <v>0</v>
          </cell>
          <cell r="Q144">
            <v>0</v>
          </cell>
          <cell r="R144">
            <v>260.58999999999997</v>
          </cell>
          <cell r="S144">
            <v>1297.51</v>
          </cell>
          <cell r="W144">
            <v>1522.6</v>
          </cell>
          <cell r="X144">
            <v>2422.0000000000005</v>
          </cell>
        </row>
        <row r="145">
          <cell r="C145" t="str">
            <v>UPA NOVA DESCOBERTA - CG Nº 008/2022</v>
          </cell>
          <cell r="E145" t="str">
            <v>MARIA DANIELLE DE SENA LORENA</v>
          </cell>
          <cell r="G145" t="str">
            <v>4 - Assistência Odontológica</v>
          </cell>
          <cell r="H145">
            <v>223208</v>
          </cell>
          <cell r="I145">
            <v>44927</v>
          </cell>
          <cell r="J145" t="str">
            <v>1 - Plantonista</v>
          </cell>
          <cell r="K145">
            <v>44</v>
          </cell>
          <cell r="L145">
            <v>2386.5</v>
          </cell>
          <cell r="P145">
            <v>0</v>
          </cell>
          <cell r="Q145">
            <v>0</v>
          </cell>
          <cell r="R145">
            <v>260.99</v>
          </cell>
          <cell r="S145">
            <v>1297.51</v>
          </cell>
          <cell r="W145">
            <v>537</v>
          </cell>
          <cell r="X145">
            <v>3408</v>
          </cell>
        </row>
        <row r="146">
          <cell r="C146" t="str">
            <v>UPA NOVA DESCOBERTA - CG Nº 008/2022</v>
          </cell>
          <cell r="E146" t="str">
            <v>MARIA DAS NEVES DA SILVA BARROS</v>
          </cell>
          <cell r="G146" t="str">
            <v>2 - Outros Profissionais da Saúde</v>
          </cell>
          <cell r="H146">
            <v>322205</v>
          </cell>
          <cell r="I146">
            <v>44927</v>
          </cell>
          <cell r="J146" t="str">
            <v>1 - Plantonista</v>
          </cell>
          <cell r="K146">
            <v>44</v>
          </cell>
          <cell r="L146">
            <v>1315.65</v>
          </cell>
          <cell r="P146">
            <v>0</v>
          </cell>
          <cell r="Q146">
            <v>0</v>
          </cell>
          <cell r="R146">
            <v>554.45000000000005</v>
          </cell>
          <cell r="S146">
            <v>65.78</v>
          </cell>
          <cell r="W146">
            <v>1337.88</v>
          </cell>
          <cell r="X146">
            <v>598</v>
          </cell>
        </row>
        <row r="147">
          <cell r="C147" t="str">
            <v>UPA NOVA DESCOBERTA - CG Nº 008/2022</v>
          </cell>
          <cell r="E147" t="str">
            <v>MARIA DE LOURDES DA SILVA</v>
          </cell>
          <cell r="G147" t="str">
            <v>2 - Outros Profissionais da Saúde</v>
          </cell>
          <cell r="H147">
            <v>322205</v>
          </cell>
          <cell r="I147">
            <v>44927</v>
          </cell>
          <cell r="J147" t="str">
            <v>1 - Plantonista</v>
          </cell>
          <cell r="K147">
            <v>44</v>
          </cell>
          <cell r="L147">
            <v>1315.65</v>
          </cell>
          <cell r="P147">
            <v>0</v>
          </cell>
          <cell r="Q147">
            <v>0</v>
          </cell>
          <cell r="R147">
            <v>260.44</v>
          </cell>
          <cell r="S147">
            <v>233.37</v>
          </cell>
          <cell r="W147">
            <v>703.46</v>
          </cell>
          <cell r="X147">
            <v>1106</v>
          </cell>
        </row>
        <row r="148">
          <cell r="C148" t="str">
            <v>UPA NOVA DESCOBERTA - CG Nº 008/2022</v>
          </cell>
          <cell r="E148" t="str">
            <v>MARIA DO CARMO DA SILVA MELO JERONIMO</v>
          </cell>
          <cell r="G148" t="str">
            <v>2 - Outros Profissionais da Saúde</v>
          </cell>
          <cell r="H148">
            <v>322205</v>
          </cell>
          <cell r="I148">
            <v>44927</v>
          </cell>
          <cell r="J148" t="str">
            <v>1 - Plantonista</v>
          </cell>
          <cell r="K148">
            <v>44</v>
          </cell>
          <cell r="L148">
            <v>1315.65</v>
          </cell>
          <cell r="P148">
            <v>0</v>
          </cell>
          <cell r="Q148">
            <v>0</v>
          </cell>
          <cell r="R148">
            <v>622.67999999999995</v>
          </cell>
          <cell r="S148">
            <v>233.37</v>
          </cell>
          <cell r="W148">
            <v>291.7</v>
          </cell>
          <cell r="X148">
            <v>1879.9999999999998</v>
          </cell>
        </row>
        <row r="149">
          <cell r="C149" t="str">
            <v>UPA NOVA DESCOBERTA - CG Nº 008/2022</v>
          </cell>
          <cell r="E149" t="str">
            <v>MARIA DO CARMO SOUZA DO NASCIMENTO FILHA</v>
          </cell>
          <cell r="G149" t="str">
            <v>2 - Outros Profissionais da Saúde</v>
          </cell>
          <cell r="H149">
            <v>322205</v>
          </cell>
          <cell r="I149">
            <v>44927</v>
          </cell>
          <cell r="J149" t="str">
            <v>1 - Plantonista</v>
          </cell>
          <cell r="K149">
            <v>44</v>
          </cell>
          <cell r="L149">
            <v>1315.65</v>
          </cell>
          <cell r="P149">
            <v>0</v>
          </cell>
          <cell r="Q149">
            <v>0</v>
          </cell>
          <cell r="R149">
            <v>260.87</v>
          </cell>
          <cell r="S149">
            <v>233.37</v>
          </cell>
          <cell r="W149">
            <v>504.89</v>
          </cell>
          <cell r="X149">
            <v>1305</v>
          </cell>
        </row>
        <row r="150">
          <cell r="C150" t="str">
            <v>UPA NOVA DESCOBERTA - CG Nº 008/2022</v>
          </cell>
          <cell r="E150" t="str">
            <v>MARIA EDUARDA MONTARROYOS SANTOS</v>
          </cell>
          <cell r="G150" t="str">
            <v>2 - Outros Profissionais da Saúde</v>
          </cell>
          <cell r="H150">
            <v>223505</v>
          </cell>
          <cell r="I150">
            <v>44927</v>
          </cell>
          <cell r="J150" t="str">
            <v>1 - Plantonista</v>
          </cell>
          <cell r="K150">
            <v>30</v>
          </cell>
          <cell r="L150">
            <v>0</v>
          </cell>
          <cell r="P150">
            <v>3573.05</v>
          </cell>
          <cell r="Q150">
            <v>0</v>
          </cell>
          <cell r="R150">
            <v>0.08</v>
          </cell>
          <cell r="S150">
            <v>0</v>
          </cell>
          <cell r="W150">
            <v>3568.13</v>
          </cell>
          <cell r="X150">
            <v>5</v>
          </cell>
        </row>
        <row r="151">
          <cell r="C151" t="str">
            <v>UPA NOVA DESCOBERTA - CG Nº 008/2022</v>
          </cell>
          <cell r="E151" t="str">
            <v>MARIA LAURA ROCHA DE LIMA</v>
          </cell>
          <cell r="G151" t="str">
            <v>3 - Administrativo</v>
          </cell>
          <cell r="H151">
            <v>422110</v>
          </cell>
          <cell r="I151">
            <v>44927</v>
          </cell>
          <cell r="J151" t="str">
            <v>1 - Plantonista</v>
          </cell>
          <cell r="K151">
            <v>36</v>
          </cell>
          <cell r="L151">
            <v>1302</v>
          </cell>
          <cell r="P151">
            <v>0</v>
          </cell>
          <cell r="Q151">
            <v>0</v>
          </cell>
          <cell r="R151">
            <v>682.71</v>
          </cell>
          <cell r="S151">
            <v>136.76</v>
          </cell>
          <cell r="W151">
            <v>249.47</v>
          </cell>
          <cell r="X151">
            <v>1872.0000000000002</v>
          </cell>
        </row>
        <row r="152">
          <cell r="C152" t="str">
            <v>UPA NOVA DESCOBERTA - CG Nº 008/2022</v>
          </cell>
          <cell r="E152" t="str">
            <v>MARIA LUIZA FERREIRA DE SOUZA</v>
          </cell>
          <cell r="G152" t="str">
            <v>2 - Outros Profissionais da Saúde</v>
          </cell>
          <cell r="H152">
            <v>251605</v>
          </cell>
          <cell r="I152">
            <v>44927</v>
          </cell>
          <cell r="J152" t="str">
            <v>1 - Plantonista</v>
          </cell>
          <cell r="K152">
            <v>24</v>
          </cell>
          <cell r="L152">
            <v>2799.4</v>
          </cell>
          <cell r="P152">
            <v>0</v>
          </cell>
          <cell r="Q152">
            <v>0</v>
          </cell>
          <cell r="R152">
            <v>1470.09</v>
          </cell>
          <cell r="S152">
            <v>569.94000000000005</v>
          </cell>
          <cell r="W152">
            <v>688.43</v>
          </cell>
          <cell r="X152">
            <v>4151</v>
          </cell>
        </row>
        <row r="153">
          <cell r="C153" t="str">
            <v>UPA NOVA DESCOBERTA - CG Nº 008/2022</v>
          </cell>
          <cell r="E153" t="str">
            <v>MARIANA MAGALHAES MONTEIRO</v>
          </cell>
          <cell r="G153" t="str">
            <v>2 - Outros Profissionais da Saúde</v>
          </cell>
          <cell r="H153">
            <v>223505</v>
          </cell>
          <cell r="I153">
            <v>44927</v>
          </cell>
          <cell r="J153" t="str">
            <v>1 - Plantonista</v>
          </cell>
          <cell r="K153">
            <v>30</v>
          </cell>
          <cell r="L153">
            <v>2199.86</v>
          </cell>
          <cell r="P153">
            <v>0</v>
          </cell>
          <cell r="Q153">
            <v>0</v>
          </cell>
          <cell r="R153">
            <v>777.07</v>
          </cell>
          <cell r="S153">
            <v>764.02</v>
          </cell>
          <cell r="W153">
            <v>644.95000000000005</v>
          </cell>
          <cell r="X153">
            <v>3096</v>
          </cell>
        </row>
        <row r="154">
          <cell r="C154" t="str">
            <v>UPA NOVA DESCOBERTA - CG Nº 008/2022</v>
          </cell>
          <cell r="E154" t="str">
            <v>MARIANA TAVARES DE OLIVEIRA</v>
          </cell>
          <cell r="G154" t="str">
            <v>1 - Médico</v>
          </cell>
          <cell r="H154">
            <v>225124</v>
          </cell>
          <cell r="I154">
            <v>44927</v>
          </cell>
          <cell r="J154" t="str">
            <v>1 - Plantonista</v>
          </cell>
          <cell r="K154">
            <v>24</v>
          </cell>
          <cell r="L154">
            <v>6981.5</v>
          </cell>
          <cell r="P154">
            <v>0</v>
          </cell>
          <cell r="Q154">
            <v>0</v>
          </cell>
          <cell r="R154">
            <v>310.35000000000002</v>
          </cell>
          <cell r="S154">
            <v>698.15</v>
          </cell>
          <cell r="W154">
            <v>1936.35</v>
          </cell>
          <cell r="X154">
            <v>6053.65</v>
          </cell>
        </row>
        <row r="155">
          <cell r="C155" t="str">
            <v>UPA NOVA DESCOBERTA - CG Nº 008/2022</v>
          </cell>
          <cell r="E155" t="str">
            <v>MATHEUS SENA DINIZ</v>
          </cell>
          <cell r="G155" t="str">
            <v>3 - Administrativo</v>
          </cell>
          <cell r="H155">
            <v>411005</v>
          </cell>
          <cell r="I155">
            <v>44927</v>
          </cell>
          <cell r="J155" t="str">
            <v>2 - Diarista</v>
          </cell>
          <cell r="K155">
            <v>22</v>
          </cell>
          <cell r="L155">
            <v>611.54999999999995</v>
          </cell>
          <cell r="P155">
            <v>0</v>
          </cell>
          <cell r="Q155">
            <v>0</v>
          </cell>
          <cell r="R155">
            <v>0.15</v>
          </cell>
          <cell r="S155">
            <v>0</v>
          </cell>
          <cell r="W155">
            <v>89.7</v>
          </cell>
          <cell r="X155">
            <v>521.99999999999989</v>
          </cell>
        </row>
        <row r="156">
          <cell r="C156" t="str">
            <v>UPA NOVA DESCOBERTA - CG Nº 008/2022</v>
          </cell>
          <cell r="E156" t="str">
            <v>MAURICIO BERNARDINO DE SENA JUNIOR</v>
          </cell>
          <cell r="G156" t="str">
            <v>2 - Outros Profissionais da Saúde</v>
          </cell>
          <cell r="H156">
            <v>322205</v>
          </cell>
          <cell r="I156">
            <v>44927</v>
          </cell>
          <cell r="J156" t="str">
            <v>1 - Plantonista</v>
          </cell>
          <cell r="K156">
            <v>36</v>
          </cell>
          <cell r="L156">
            <v>1315.65</v>
          </cell>
          <cell r="P156">
            <v>0</v>
          </cell>
          <cell r="Q156">
            <v>0</v>
          </cell>
          <cell r="R156">
            <v>261.12</v>
          </cell>
          <cell r="S156">
            <v>101.8</v>
          </cell>
          <cell r="W156">
            <v>217.57</v>
          </cell>
          <cell r="X156">
            <v>1461</v>
          </cell>
        </row>
        <row r="157">
          <cell r="C157" t="str">
            <v>UPA NOVA DESCOBERTA - CG Nº 008/2022</v>
          </cell>
          <cell r="E157" t="str">
            <v>MELINA MARIA SOARES FREITAS</v>
          </cell>
          <cell r="G157" t="str">
            <v>2 - Outros Profissionais da Saúde</v>
          </cell>
          <cell r="H157">
            <v>223405</v>
          </cell>
          <cell r="I157">
            <v>44927</v>
          </cell>
          <cell r="J157" t="str">
            <v>2 - Diarista</v>
          </cell>
          <cell r="K157">
            <v>20</v>
          </cell>
          <cell r="L157">
            <v>3640.38</v>
          </cell>
          <cell r="P157">
            <v>0</v>
          </cell>
          <cell r="Q157">
            <v>0</v>
          </cell>
          <cell r="R157">
            <v>1278.0899999999999</v>
          </cell>
          <cell r="S157">
            <v>1360.89</v>
          </cell>
          <cell r="W157">
            <v>1876.19</v>
          </cell>
          <cell r="X157">
            <v>4403.17</v>
          </cell>
        </row>
        <row r="158">
          <cell r="C158" t="str">
            <v>UPA NOVA DESCOBERTA - CG Nº 008/2022</v>
          </cell>
          <cell r="E158" t="str">
            <v>MELQUIADES PEDRO MARTINS NETO</v>
          </cell>
          <cell r="G158" t="str">
            <v>2 - Outros Profissionais da Saúde</v>
          </cell>
          <cell r="H158">
            <v>521130</v>
          </cell>
          <cell r="I158">
            <v>44927</v>
          </cell>
          <cell r="J158" t="str">
            <v>1 - Plantonista</v>
          </cell>
          <cell r="K158">
            <v>44</v>
          </cell>
          <cell r="L158">
            <v>1302</v>
          </cell>
          <cell r="P158">
            <v>0</v>
          </cell>
          <cell r="Q158">
            <v>0</v>
          </cell>
          <cell r="R158">
            <v>733.88</v>
          </cell>
          <cell r="S158">
            <v>208.54</v>
          </cell>
          <cell r="W158">
            <v>385.42</v>
          </cell>
          <cell r="X158">
            <v>1859</v>
          </cell>
        </row>
        <row r="159">
          <cell r="C159" t="str">
            <v>UPA NOVA DESCOBERTA - CG Nº 008/2022</v>
          </cell>
          <cell r="E159" t="str">
            <v>MERCIA MONTEIRO DA SILVA</v>
          </cell>
          <cell r="G159" t="str">
            <v>2 - Outros Profissionais da Saúde</v>
          </cell>
          <cell r="H159">
            <v>251605</v>
          </cell>
          <cell r="I159">
            <v>44927</v>
          </cell>
          <cell r="J159" t="str">
            <v>1 - Plantonista</v>
          </cell>
          <cell r="K159">
            <v>30</v>
          </cell>
          <cell r="L159">
            <v>2799.4</v>
          </cell>
          <cell r="P159">
            <v>0</v>
          </cell>
          <cell r="Q159">
            <v>0</v>
          </cell>
          <cell r="R159">
            <v>1275.24</v>
          </cell>
          <cell r="S159">
            <v>290</v>
          </cell>
          <cell r="W159">
            <v>580.64</v>
          </cell>
          <cell r="X159">
            <v>3784.0000000000005</v>
          </cell>
        </row>
        <row r="160">
          <cell r="C160" t="str">
            <v>UPA NOVA DESCOBERTA - CG Nº 008/2022</v>
          </cell>
          <cell r="E160" t="str">
            <v>MICHELY LINS EZEQUIEL</v>
          </cell>
          <cell r="G160" t="str">
            <v>2 - Outros Profissionais da Saúde</v>
          </cell>
          <cell r="H160">
            <v>322205</v>
          </cell>
          <cell r="I160">
            <v>44927</v>
          </cell>
          <cell r="J160" t="str">
            <v>1 - Plantonista</v>
          </cell>
          <cell r="K160">
            <v>44</v>
          </cell>
          <cell r="L160">
            <v>1315.65</v>
          </cell>
          <cell r="P160">
            <v>0</v>
          </cell>
          <cell r="Q160">
            <v>0</v>
          </cell>
          <cell r="R160">
            <v>261.19</v>
          </cell>
          <cell r="S160">
            <v>65.78</v>
          </cell>
          <cell r="W160">
            <v>813.62</v>
          </cell>
          <cell r="X160">
            <v>829.00000000000011</v>
          </cell>
        </row>
        <row r="161">
          <cell r="C161" t="str">
            <v>UPA NOVA DESCOBERTA - CG Nº 008/2022</v>
          </cell>
          <cell r="E161" t="str">
            <v>MIKAEL LUCAS DA SILVA MANOEL</v>
          </cell>
          <cell r="G161" t="str">
            <v>3 - Administrativo</v>
          </cell>
          <cell r="H161">
            <v>413115</v>
          </cell>
          <cell r="I161">
            <v>44927</v>
          </cell>
          <cell r="J161" t="str">
            <v>2 - Diarista</v>
          </cell>
          <cell r="K161">
            <v>44</v>
          </cell>
          <cell r="L161">
            <v>1361.99</v>
          </cell>
          <cell r="P161">
            <v>0</v>
          </cell>
          <cell r="Q161">
            <v>0</v>
          </cell>
          <cell r="R161">
            <v>341.74</v>
          </cell>
          <cell r="S161">
            <v>136.76</v>
          </cell>
          <cell r="W161">
            <v>145.49</v>
          </cell>
          <cell r="X161">
            <v>1695</v>
          </cell>
        </row>
        <row r="162">
          <cell r="C162" t="str">
            <v>UPA NOVA DESCOBERTA - CG Nº 008/2022</v>
          </cell>
          <cell r="E162" t="str">
            <v>MILCA VIVIANE DOS SANTOS  CORREIA</v>
          </cell>
          <cell r="G162" t="str">
            <v>3 - Administrativo</v>
          </cell>
          <cell r="H162">
            <v>411005</v>
          </cell>
          <cell r="I162">
            <v>44927</v>
          </cell>
          <cell r="J162" t="str">
            <v>2 - Diarista</v>
          </cell>
          <cell r="K162">
            <v>44</v>
          </cell>
          <cell r="L162">
            <v>1675.95</v>
          </cell>
          <cell r="P162">
            <v>0</v>
          </cell>
          <cell r="Q162">
            <v>0</v>
          </cell>
          <cell r="R162">
            <v>184.23</v>
          </cell>
          <cell r="S162">
            <v>143.44</v>
          </cell>
          <cell r="W162">
            <v>151.62</v>
          </cell>
          <cell r="X162">
            <v>1852</v>
          </cell>
        </row>
        <row r="163">
          <cell r="C163" t="str">
            <v>UPA NOVA DESCOBERTA - CG Nº 008/2022</v>
          </cell>
          <cell r="E163" t="str">
            <v>MILTON DA SILVA MELO SOARES</v>
          </cell>
          <cell r="G163" t="str">
            <v>2 - Outros Profissionais da Saúde</v>
          </cell>
          <cell r="H163">
            <v>322205</v>
          </cell>
          <cell r="I163">
            <v>44927</v>
          </cell>
          <cell r="J163" t="str">
            <v>1 - Plantonista</v>
          </cell>
          <cell r="K163">
            <v>36</v>
          </cell>
          <cell r="L163">
            <v>1315.65</v>
          </cell>
          <cell r="P163">
            <v>0</v>
          </cell>
          <cell r="Q163">
            <v>0</v>
          </cell>
          <cell r="R163">
            <v>380.76</v>
          </cell>
          <cell r="S163">
            <v>101.8</v>
          </cell>
          <cell r="W163">
            <v>217.21</v>
          </cell>
          <cell r="X163">
            <v>1581</v>
          </cell>
        </row>
        <row r="164">
          <cell r="C164" t="str">
            <v>UPA NOVA DESCOBERTA - CG Nº 008/2022</v>
          </cell>
          <cell r="E164" t="str">
            <v>MIQUEAS PEREIRA DE LIMA</v>
          </cell>
          <cell r="G164" t="str">
            <v>2 - Outros Profissionais da Saúde</v>
          </cell>
          <cell r="H164">
            <v>322205</v>
          </cell>
          <cell r="I164">
            <v>44927</v>
          </cell>
          <cell r="J164" t="str">
            <v>1 - Plantonista</v>
          </cell>
          <cell r="K164">
            <v>44</v>
          </cell>
          <cell r="L164">
            <v>1315.65</v>
          </cell>
          <cell r="P164">
            <v>0</v>
          </cell>
          <cell r="Q164">
            <v>0</v>
          </cell>
          <cell r="R164">
            <v>623.02</v>
          </cell>
          <cell r="S164">
            <v>233.37</v>
          </cell>
          <cell r="W164">
            <v>225.04</v>
          </cell>
          <cell r="X164">
            <v>1947</v>
          </cell>
        </row>
        <row r="165">
          <cell r="C165" t="str">
            <v>UPA NOVA DESCOBERTA - CG Nº 008/2022</v>
          </cell>
          <cell r="E165" t="str">
            <v>MIQUELINE MOREIRA DE LIMA</v>
          </cell>
          <cell r="G165" t="str">
            <v>2 - Outros Profissionais da Saúde</v>
          </cell>
          <cell r="H165">
            <v>322205</v>
          </cell>
          <cell r="I165">
            <v>44927</v>
          </cell>
          <cell r="J165" t="str">
            <v>1 - Plantonista</v>
          </cell>
          <cell r="K165">
            <v>44</v>
          </cell>
          <cell r="L165">
            <v>1315.65</v>
          </cell>
          <cell r="P165">
            <v>0</v>
          </cell>
          <cell r="Q165">
            <v>0</v>
          </cell>
          <cell r="R165">
            <v>575.99</v>
          </cell>
          <cell r="S165">
            <v>0</v>
          </cell>
          <cell r="W165">
            <v>259.64</v>
          </cell>
          <cell r="X165">
            <v>1632</v>
          </cell>
        </row>
        <row r="166">
          <cell r="C166" t="str">
            <v>UPA NOVA DESCOBERTA - CG Nº 008/2022</v>
          </cell>
          <cell r="E166" t="str">
            <v>MOISES ALEX OLIMPIO DE MOURA</v>
          </cell>
          <cell r="G166" t="str">
            <v>2 - Outros Profissionais da Saúde</v>
          </cell>
          <cell r="H166">
            <v>322205</v>
          </cell>
          <cell r="I166">
            <v>44927</v>
          </cell>
          <cell r="J166" t="str">
            <v>1 - Plantonista</v>
          </cell>
          <cell r="K166">
            <v>44</v>
          </cell>
          <cell r="L166">
            <v>1315.65</v>
          </cell>
          <cell r="P166">
            <v>0</v>
          </cell>
          <cell r="Q166">
            <v>0</v>
          </cell>
          <cell r="R166">
            <v>260.57</v>
          </cell>
          <cell r="S166">
            <v>233.37</v>
          </cell>
          <cell r="W166">
            <v>229.59</v>
          </cell>
          <cell r="X166">
            <v>1580.0000000000002</v>
          </cell>
        </row>
        <row r="167">
          <cell r="C167" t="str">
            <v>UPA NOVA DESCOBERTA - CG Nº 008/2022</v>
          </cell>
          <cell r="E167" t="str">
            <v>NATALY BEZERRA DE MELO SILVA</v>
          </cell>
          <cell r="G167" t="str">
            <v>2 - Outros Profissionais da Saúde</v>
          </cell>
          <cell r="H167">
            <v>322205</v>
          </cell>
          <cell r="I167">
            <v>44927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2734.65</v>
          </cell>
          <cell r="Q167">
            <v>0</v>
          </cell>
          <cell r="R167">
            <v>0.55000000000000004</v>
          </cell>
          <cell r="S167">
            <v>0</v>
          </cell>
          <cell r="W167">
            <v>2719.2</v>
          </cell>
          <cell r="X167">
            <v>16.000000000000455</v>
          </cell>
        </row>
        <row r="168">
          <cell r="C168" t="str">
            <v>UPA NOVA DESCOBERTA - CG Nº 008/2022</v>
          </cell>
          <cell r="E168" t="str">
            <v>NATHALLY FAUSTINO DE ALBUQUERQUE</v>
          </cell>
          <cell r="G168" t="str">
            <v>3 - Administrativo</v>
          </cell>
          <cell r="H168">
            <v>351605</v>
          </cell>
          <cell r="I168">
            <v>44927</v>
          </cell>
          <cell r="J168" t="str">
            <v>2 - Diarista</v>
          </cell>
          <cell r="K168">
            <v>44</v>
          </cell>
          <cell r="L168">
            <v>1787.68</v>
          </cell>
          <cell r="P168">
            <v>0</v>
          </cell>
          <cell r="Q168">
            <v>0</v>
          </cell>
          <cell r="R168">
            <v>197.16</v>
          </cell>
          <cell r="S168">
            <v>232.82</v>
          </cell>
          <cell r="W168">
            <v>201.66</v>
          </cell>
          <cell r="X168">
            <v>2016.0000000000002</v>
          </cell>
        </row>
        <row r="169">
          <cell r="C169" t="str">
            <v>UPA NOVA DESCOBERTA - CG Nº 008/2022</v>
          </cell>
          <cell r="E169" t="str">
            <v>NEIRES FERREIRA DE LIMA</v>
          </cell>
          <cell r="G169" t="str">
            <v>2 - Outros Profissionais da Saúde</v>
          </cell>
          <cell r="H169">
            <v>322205</v>
          </cell>
          <cell r="I169">
            <v>44927</v>
          </cell>
          <cell r="J169" t="str">
            <v>1 - Plantonista</v>
          </cell>
          <cell r="K169">
            <v>44</v>
          </cell>
          <cell r="L169">
            <v>1315.65</v>
          </cell>
          <cell r="P169">
            <v>0</v>
          </cell>
          <cell r="Q169">
            <v>0</v>
          </cell>
          <cell r="R169">
            <v>260.98</v>
          </cell>
          <cell r="S169">
            <v>233.37</v>
          </cell>
          <cell r="W169">
            <v>565</v>
          </cell>
          <cell r="X169">
            <v>1245</v>
          </cell>
        </row>
        <row r="170">
          <cell r="C170" t="str">
            <v>UPA NOVA DESCOBERTA - CG Nº 008/2022</v>
          </cell>
          <cell r="E170" t="str">
            <v>OSVALDO JOSE MACEDO COIMBRA JUNIOR</v>
          </cell>
          <cell r="G170" t="str">
            <v>1 - Médico</v>
          </cell>
          <cell r="H170">
            <v>225270</v>
          </cell>
          <cell r="I170">
            <v>44927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6652.29</v>
          </cell>
          <cell r="Q170">
            <v>0</v>
          </cell>
          <cell r="R170">
            <v>133.6</v>
          </cell>
          <cell r="S170">
            <v>0</v>
          </cell>
          <cell r="W170">
            <v>6652.79</v>
          </cell>
          <cell r="X170">
            <v>133.10000000000036</v>
          </cell>
        </row>
        <row r="171">
          <cell r="C171" t="str">
            <v>UPA NOVA DESCOBERTA - CG Nº 008/2022</v>
          </cell>
          <cell r="E171" t="str">
            <v>PAULA DANIELLY GOMES DE MORAIS OLIVEIRA</v>
          </cell>
          <cell r="G171" t="str">
            <v>2 - Outros Profissionais da Saúde</v>
          </cell>
          <cell r="H171">
            <v>223405</v>
          </cell>
          <cell r="I171">
            <v>44927</v>
          </cell>
          <cell r="J171" t="str">
            <v>1 - Plantonista</v>
          </cell>
          <cell r="K171">
            <v>24</v>
          </cell>
          <cell r="L171">
            <v>3640.38</v>
          </cell>
          <cell r="P171">
            <v>0</v>
          </cell>
          <cell r="Q171">
            <v>0</v>
          </cell>
          <cell r="R171">
            <v>260.5</v>
          </cell>
          <cell r="S171">
            <v>0</v>
          </cell>
          <cell r="W171">
            <v>307.70999999999998</v>
          </cell>
          <cell r="X171">
            <v>3593.17</v>
          </cell>
        </row>
        <row r="172">
          <cell r="C172" t="str">
            <v>UPA NOVA DESCOBERTA - CG Nº 008/2022</v>
          </cell>
          <cell r="E172" t="str">
            <v>PAULO LUCAS DA SILVA</v>
          </cell>
          <cell r="G172" t="str">
            <v>2 - Outros Profissionais da Saúde</v>
          </cell>
          <cell r="H172">
            <v>766420</v>
          </cell>
          <cell r="I172">
            <v>44927</v>
          </cell>
          <cell r="J172" t="str">
            <v>1 - Plantonista</v>
          </cell>
          <cell r="K172">
            <v>24</v>
          </cell>
          <cell r="L172">
            <v>1302</v>
          </cell>
          <cell r="P172">
            <v>0</v>
          </cell>
          <cell r="Q172">
            <v>0</v>
          </cell>
          <cell r="R172">
            <v>710.55</v>
          </cell>
          <cell r="S172">
            <v>65.099999999999994</v>
          </cell>
          <cell r="W172">
            <v>174.65</v>
          </cell>
          <cell r="X172">
            <v>1903</v>
          </cell>
        </row>
        <row r="173">
          <cell r="C173" t="str">
            <v>UPA NOVA DESCOBERTA - CG Nº 008/2022</v>
          </cell>
          <cell r="E173" t="str">
            <v>PAULO RODRIGO DA SILVA</v>
          </cell>
          <cell r="G173" t="str">
            <v>2 - Outros Profissionais da Saúde</v>
          </cell>
          <cell r="H173">
            <v>322205</v>
          </cell>
          <cell r="I173">
            <v>44927</v>
          </cell>
          <cell r="J173" t="str">
            <v>1 - Plantonista</v>
          </cell>
          <cell r="K173">
            <v>36</v>
          </cell>
          <cell r="L173">
            <v>1315.65</v>
          </cell>
          <cell r="P173">
            <v>0</v>
          </cell>
          <cell r="Q173">
            <v>0</v>
          </cell>
          <cell r="R173">
            <v>320.27</v>
          </cell>
          <cell r="S173">
            <v>0</v>
          </cell>
          <cell r="W173">
            <v>118.28</v>
          </cell>
          <cell r="X173">
            <v>1517.64</v>
          </cell>
        </row>
        <row r="174">
          <cell r="C174" t="str">
            <v>UPA NOVA DESCOBERTA - CG Nº 008/2022</v>
          </cell>
          <cell r="E174" t="str">
            <v>PRISCILLA KARINE NASCIMENTO DE CARVALHO</v>
          </cell>
          <cell r="G174" t="str">
            <v>2 - Outros Profissionais da Saúde</v>
          </cell>
          <cell r="H174">
            <v>223405</v>
          </cell>
          <cell r="I174">
            <v>44927</v>
          </cell>
          <cell r="J174" t="str">
            <v>1 - Plantonista</v>
          </cell>
          <cell r="K174">
            <v>24</v>
          </cell>
          <cell r="L174">
            <v>3640.38</v>
          </cell>
          <cell r="P174">
            <v>0</v>
          </cell>
          <cell r="Q174">
            <v>0</v>
          </cell>
          <cell r="R174">
            <v>1077.55</v>
          </cell>
          <cell r="S174">
            <v>182.02</v>
          </cell>
          <cell r="W174">
            <v>2129.7800000000002</v>
          </cell>
          <cell r="X174">
            <v>2770.1700000000005</v>
          </cell>
        </row>
        <row r="175">
          <cell r="C175" t="str">
            <v>UPA NOVA DESCOBERTA - CG Nº 008/2022</v>
          </cell>
          <cell r="E175" t="str">
            <v>RAIMUNDO HENRIQUE DAS NEVES FILHO</v>
          </cell>
          <cell r="G175" t="str">
            <v>3 - Administrativo</v>
          </cell>
          <cell r="H175">
            <v>782320</v>
          </cell>
          <cell r="I175">
            <v>44927</v>
          </cell>
          <cell r="J175" t="str">
            <v>1 - Plantonista</v>
          </cell>
          <cell r="K175">
            <v>44</v>
          </cell>
          <cell r="L175">
            <v>1533.92</v>
          </cell>
          <cell r="P175">
            <v>0</v>
          </cell>
          <cell r="Q175">
            <v>0</v>
          </cell>
          <cell r="R175">
            <v>710.92</v>
          </cell>
          <cell r="S175">
            <v>453.39</v>
          </cell>
          <cell r="W175">
            <v>736.23</v>
          </cell>
          <cell r="X175">
            <v>1962</v>
          </cell>
        </row>
        <row r="176">
          <cell r="C176" t="str">
            <v>UPA NOVA DESCOBERTA - CG Nº 008/2022</v>
          </cell>
          <cell r="E176" t="str">
            <v>RAYANA DE OLIVEIRA CANDIDO</v>
          </cell>
          <cell r="G176" t="str">
            <v>3 - Administrativo</v>
          </cell>
          <cell r="H176">
            <v>252210</v>
          </cell>
          <cell r="I176">
            <v>44927</v>
          </cell>
          <cell r="J176" t="str">
            <v>2 - Diarista</v>
          </cell>
          <cell r="K176">
            <v>44</v>
          </cell>
          <cell r="L176">
            <v>3163</v>
          </cell>
          <cell r="P176">
            <v>0</v>
          </cell>
          <cell r="Q176">
            <v>0</v>
          </cell>
          <cell r="R176">
            <v>363.91</v>
          </cell>
          <cell r="S176">
            <v>158.15</v>
          </cell>
          <cell r="W176">
            <v>650.14</v>
          </cell>
          <cell r="X176">
            <v>3034.92</v>
          </cell>
        </row>
        <row r="177">
          <cell r="C177" t="str">
            <v>UPA NOVA DESCOBERTA - CG Nº 008/2022</v>
          </cell>
          <cell r="E177" t="str">
            <v>RAYANE CARLOS DOS SANTOS</v>
          </cell>
          <cell r="G177" t="str">
            <v>2 - Outros Profissionais da Saúde</v>
          </cell>
          <cell r="H177">
            <v>322205</v>
          </cell>
          <cell r="I177">
            <v>44927</v>
          </cell>
          <cell r="J177" t="str">
            <v>1 - Plantonista</v>
          </cell>
          <cell r="K177">
            <v>44</v>
          </cell>
          <cell r="L177">
            <v>1315.65</v>
          </cell>
          <cell r="P177">
            <v>0</v>
          </cell>
          <cell r="Q177">
            <v>0</v>
          </cell>
          <cell r="R177">
            <v>641.04</v>
          </cell>
          <cell r="S177">
            <v>65.78</v>
          </cell>
          <cell r="W177">
            <v>579.47</v>
          </cell>
          <cell r="X177">
            <v>1443</v>
          </cell>
        </row>
        <row r="178">
          <cell r="C178" t="str">
            <v>UPA NOVA DESCOBERTA - CG Nº 008/2022</v>
          </cell>
          <cell r="E178" t="str">
            <v>RENAN ELIEL DA SILVA</v>
          </cell>
          <cell r="G178" t="str">
            <v>2 - Outros Profissionais da Saúde</v>
          </cell>
          <cell r="H178">
            <v>521130</v>
          </cell>
          <cell r="I178">
            <v>44927</v>
          </cell>
          <cell r="J178" t="str">
            <v>2 - Diarista</v>
          </cell>
          <cell r="K178">
            <v>44</v>
          </cell>
          <cell r="L178">
            <v>1302</v>
          </cell>
          <cell r="P178">
            <v>0</v>
          </cell>
          <cell r="Q178">
            <v>0</v>
          </cell>
          <cell r="R178">
            <v>314.12</v>
          </cell>
          <cell r="S178">
            <v>143.44</v>
          </cell>
          <cell r="W178">
            <v>140.56</v>
          </cell>
          <cell r="X178">
            <v>1619</v>
          </cell>
        </row>
        <row r="179">
          <cell r="C179" t="str">
            <v>UPA NOVA DESCOBERTA - CG Nº 008/2022</v>
          </cell>
          <cell r="E179" t="str">
            <v>RENATA SATIRO DOS SANTOS</v>
          </cell>
          <cell r="G179" t="str">
            <v>4 - Assistência Odontológica</v>
          </cell>
          <cell r="H179">
            <v>322415</v>
          </cell>
          <cell r="I179">
            <v>44927</v>
          </cell>
          <cell r="J179" t="str">
            <v>1 - Plantonista</v>
          </cell>
          <cell r="K179">
            <v>44</v>
          </cell>
          <cell r="L179">
            <v>1311.09</v>
          </cell>
          <cell r="P179">
            <v>0</v>
          </cell>
          <cell r="Q179">
            <v>0</v>
          </cell>
          <cell r="R179">
            <v>260.61</v>
          </cell>
          <cell r="S179">
            <v>258.74</v>
          </cell>
          <cell r="W179">
            <v>152.44</v>
          </cell>
          <cell r="X179">
            <v>1677.9999999999998</v>
          </cell>
        </row>
        <row r="180">
          <cell r="C180" t="str">
            <v>UPA NOVA DESCOBERTA - CG Nº 008/2022</v>
          </cell>
          <cell r="E180" t="str">
            <v>RENATO HENRIQUE PONTES DE CARVALHO</v>
          </cell>
          <cell r="G180" t="str">
            <v>1 - Médico</v>
          </cell>
          <cell r="H180">
            <v>225125</v>
          </cell>
          <cell r="I180">
            <v>44927</v>
          </cell>
          <cell r="J180" t="str">
            <v>1 - Plantonista</v>
          </cell>
          <cell r="K180">
            <v>24</v>
          </cell>
          <cell r="L180">
            <v>6981.5</v>
          </cell>
          <cell r="P180">
            <v>0</v>
          </cell>
          <cell r="Q180">
            <v>0</v>
          </cell>
          <cell r="R180">
            <v>2746.22</v>
          </cell>
          <cell r="S180">
            <v>349.08</v>
          </cell>
          <cell r="W180">
            <v>4470.05</v>
          </cell>
          <cell r="X180">
            <v>5606.7499999999991</v>
          </cell>
        </row>
        <row r="181">
          <cell r="C181" t="str">
            <v>UPA NOVA DESCOBERTA - CG Nº 008/2022</v>
          </cell>
          <cell r="E181" t="str">
            <v>RENATO RICARTER FELIX DOS SANTOS</v>
          </cell>
          <cell r="G181" t="str">
            <v>3 - Administrativo</v>
          </cell>
          <cell r="H181">
            <v>514310</v>
          </cell>
          <cell r="I181">
            <v>44927</v>
          </cell>
          <cell r="J181" t="str">
            <v>1 - Plantonista</v>
          </cell>
          <cell r="K181">
            <v>36</v>
          </cell>
          <cell r="L181">
            <v>1302</v>
          </cell>
          <cell r="P181">
            <v>0</v>
          </cell>
          <cell r="Q181">
            <v>0</v>
          </cell>
          <cell r="R181">
            <v>1878.06</v>
          </cell>
          <cell r="S181">
            <v>140</v>
          </cell>
          <cell r="W181">
            <v>472.06</v>
          </cell>
          <cell r="X181">
            <v>2848</v>
          </cell>
        </row>
        <row r="182">
          <cell r="C182" t="str">
            <v>UPA NOVA DESCOBERTA - CG Nº 008/2022</v>
          </cell>
          <cell r="E182" t="str">
            <v>RIVALDO ALVES DE SOUZA</v>
          </cell>
          <cell r="G182" t="str">
            <v>2 - Outros Profissionais da Saúde</v>
          </cell>
          <cell r="H182">
            <v>515110</v>
          </cell>
          <cell r="I182">
            <v>44927</v>
          </cell>
          <cell r="J182" t="str">
            <v>1 - Plantonista</v>
          </cell>
          <cell r="K182">
            <v>44</v>
          </cell>
          <cell r="L182">
            <v>1302</v>
          </cell>
          <cell r="P182">
            <v>0</v>
          </cell>
          <cell r="Q182">
            <v>0</v>
          </cell>
          <cell r="R182">
            <v>346.82</v>
          </cell>
          <cell r="S182">
            <v>130.19999999999999</v>
          </cell>
          <cell r="W182">
            <v>265.02</v>
          </cell>
          <cell r="X182">
            <v>1514</v>
          </cell>
        </row>
        <row r="183">
          <cell r="C183" t="str">
            <v>UPA NOVA DESCOBERTA - CG Nº 008/2022</v>
          </cell>
          <cell r="E183" t="str">
            <v>RIVANILDO GUSMAO DA SILVA</v>
          </cell>
          <cell r="G183" t="str">
            <v>3 - Administrativo</v>
          </cell>
          <cell r="H183">
            <v>410105</v>
          </cell>
          <cell r="I183">
            <v>44927</v>
          </cell>
          <cell r="J183" t="str">
            <v>2 - Diarista</v>
          </cell>
          <cell r="K183">
            <v>44</v>
          </cell>
          <cell r="L183">
            <v>3865.3</v>
          </cell>
          <cell r="P183">
            <v>0</v>
          </cell>
          <cell r="Q183">
            <v>0</v>
          </cell>
          <cell r="R183">
            <v>446.78</v>
          </cell>
          <cell r="S183">
            <v>386.53</v>
          </cell>
          <cell r="W183">
            <v>2321.61</v>
          </cell>
          <cell r="X183">
            <v>2376.9999999999995</v>
          </cell>
        </row>
        <row r="184">
          <cell r="C184" t="str">
            <v>UPA NOVA DESCOBERTA - CG Nº 008/2022</v>
          </cell>
          <cell r="E184" t="str">
            <v>ROBERTA BIONDI NERY DE FREITAS</v>
          </cell>
          <cell r="G184" t="str">
            <v>2 - Outros Profissionais da Saúde</v>
          </cell>
          <cell r="H184">
            <v>223505</v>
          </cell>
          <cell r="I184">
            <v>44927</v>
          </cell>
          <cell r="J184" t="str">
            <v>1 - Plantonista</v>
          </cell>
          <cell r="K184">
            <v>30</v>
          </cell>
          <cell r="L184">
            <v>2673.06</v>
          </cell>
          <cell r="P184">
            <v>0</v>
          </cell>
          <cell r="Q184">
            <v>0</v>
          </cell>
          <cell r="R184">
            <v>260.73</v>
          </cell>
          <cell r="S184">
            <v>710.96</v>
          </cell>
          <cell r="W184">
            <v>488.75</v>
          </cell>
          <cell r="X184">
            <v>3156</v>
          </cell>
        </row>
        <row r="185">
          <cell r="C185" t="str">
            <v>UPA NOVA DESCOBERTA - CG Nº 008/2022</v>
          </cell>
          <cell r="E185" t="str">
            <v>ROBSON FERREIRA DE SANTANA</v>
          </cell>
          <cell r="G185" t="str">
            <v>3 - Administrativo</v>
          </cell>
          <cell r="H185">
            <v>782320</v>
          </cell>
          <cell r="I185">
            <v>44927</v>
          </cell>
          <cell r="J185" t="str">
            <v>1 - Plantonista</v>
          </cell>
          <cell r="K185">
            <v>36</v>
          </cell>
          <cell r="L185">
            <v>1533.92</v>
          </cell>
          <cell r="P185">
            <v>0</v>
          </cell>
          <cell r="Q185">
            <v>0</v>
          </cell>
          <cell r="R185">
            <v>260.52</v>
          </cell>
          <cell r="S185">
            <v>300</v>
          </cell>
          <cell r="W185">
            <v>690.44</v>
          </cell>
          <cell r="X185">
            <v>1404</v>
          </cell>
        </row>
        <row r="186">
          <cell r="C186" t="str">
            <v>UPA NOVA DESCOBERTA - CG Nº 008/2022</v>
          </cell>
          <cell r="E186" t="str">
            <v>ROBSON SOARES DE SOUZA</v>
          </cell>
          <cell r="G186" t="str">
            <v>2 - Outros Profissionais da Saúde</v>
          </cell>
          <cell r="H186">
            <v>322605</v>
          </cell>
          <cell r="I186">
            <v>44927</v>
          </cell>
          <cell r="J186" t="str">
            <v>1 - Plantonista</v>
          </cell>
          <cell r="K186">
            <v>44</v>
          </cell>
          <cell r="L186">
            <v>0</v>
          </cell>
          <cell r="P186">
            <v>2761.25</v>
          </cell>
          <cell r="Q186">
            <v>0</v>
          </cell>
          <cell r="R186">
            <v>103.72</v>
          </cell>
          <cell r="S186">
            <v>0</v>
          </cell>
          <cell r="W186">
            <v>2641.97</v>
          </cell>
          <cell r="X186">
            <v>223</v>
          </cell>
        </row>
        <row r="187">
          <cell r="C187" t="str">
            <v>UPA NOVA DESCOBERTA - CG Nº 008/2022</v>
          </cell>
          <cell r="E187" t="str">
            <v>RODRIGO LUIZ DA SILVA</v>
          </cell>
          <cell r="G187" t="str">
            <v>3 - Administrativo</v>
          </cell>
          <cell r="H187">
            <v>422110</v>
          </cell>
          <cell r="I187">
            <v>44927</v>
          </cell>
          <cell r="J187" t="str">
            <v>1 - Plantonista</v>
          </cell>
          <cell r="K187">
            <v>44</v>
          </cell>
          <cell r="L187">
            <v>1302</v>
          </cell>
          <cell r="P187">
            <v>0</v>
          </cell>
          <cell r="Q187">
            <v>0</v>
          </cell>
          <cell r="R187">
            <v>385.75</v>
          </cell>
          <cell r="S187">
            <v>201.86</v>
          </cell>
          <cell r="W187">
            <v>1088.6099999999999</v>
          </cell>
          <cell r="X187">
            <v>801.00000000000023</v>
          </cell>
        </row>
        <row r="188">
          <cell r="C188" t="str">
            <v>UPA NOVA DESCOBERTA - CG Nº 008/2022</v>
          </cell>
          <cell r="E188" t="str">
            <v>ROGERIO MONTEIRO DA SILVA</v>
          </cell>
          <cell r="G188" t="str">
            <v>3 - Administrativo</v>
          </cell>
          <cell r="H188">
            <v>514310</v>
          </cell>
          <cell r="I188">
            <v>44927</v>
          </cell>
          <cell r="J188" t="str">
            <v>1 - Plantonista</v>
          </cell>
          <cell r="K188">
            <v>36</v>
          </cell>
          <cell r="L188">
            <v>1302</v>
          </cell>
          <cell r="P188">
            <v>0</v>
          </cell>
          <cell r="Q188">
            <v>0</v>
          </cell>
          <cell r="R188">
            <v>2236.91</v>
          </cell>
          <cell r="S188">
            <v>140</v>
          </cell>
          <cell r="W188">
            <v>946.91</v>
          </cell>
          <cell r="X188">
            <v>2732</v>
          </cell>
        </row>
        <row r="189">
          <cell r="C189" t="str">
            <v>UPA NOVA DESCOBERTA - CG Nº 008/2022</v>
          </cell>
          <cell r="E189" t="str">
            <v>ROMERO FERNANDES DA SILVA</v>
          </cell>
          <cell r="G189" t="str">
            <v>3 - Administrativo</v>
          </cell>
          <cell r="H189">
            <v>413105</v>
          </cell>
          <cell r="I189">
            <v>44927</v>
          </cell>
          <cell r="J189" t="str">
            <v>2 - Diarista</v>
          </cell>
          <cell r="K189">
            <v>44</v>
          </cell>
          <cell r="L189">
            <v>2593.8200000000002</v>
          </cell>
          <cell r="P189">
            <v>0</v>
          </cell>
          <cell r="Q189">
            <v>0</v>
          </cell>
          <cell r="R189">
            <v>272.52</v>
          </cell>
          <cell r="S189">
            <v>443.44</v>
          </cell>
          <cell r="W189">
            <v>770.78</v>
          </cell>
          <cell r="X189">
            <v>2539</v>
          </cell>
        </row>
        <row r="190">
          <cell r="C190" t="str">
            <v>UPA NOVA DESCOBERTA - CG Nº 008/2022</v>
          </cell>
          <cell r="E190" t="str">
            <v>ROSANA FLORENCIO DA SILVA SANTOS</v>
          </cell>
          <cell r="G190" t="str">
            <v>3 - Administrativo</v>
          </cell>
          <cell r="H190">
            <v>411005</v>
          </cell>
          <cell r="I190">
            <v>44927</v>
          </cell>
          <cell r="J190" t="str">
            <v>2 - Diarista</v>
          </cell>
          <cell r="K190">
            <v>44</v>
          </cell>
          <cell r="L190">
            <v>1982.08</v>
          </cell>
          <cell r="P190">
            <v>0</v>
          </cell>
          <cell r="Q190">
            <v>0</v>
          </cell>
          <cell r="R190">
            <v>487.08</v>
          </cell>
          <cell r="S190">
            <v>341.65</v>
          </cell>
          <cell r="W190">
            <v>397.81</v>
          </cell>
          <cell r="X190">
            <v>2413</v>
          </cell>
        </row>
        <row r="191">
          <cell r="C191" t="str">
            <v>UPA NOVA DESCOBERTA - CG Nº 008/2022</v>
          </cell>
          <cell r="E191" t="str">
            <v>ROSANA MAGALHAES DO NASCIMENTO</v>
          </cell>
          <cell r="G191" t="str">
            <v>2 - Outros Profissionais da Saúde</v>
          </cell>
          <cell r="H191">
            <v>322205</v>
          </cell>
          <cell r="I191">
            <v>44927</v>
          </cell>
          <cell r="J191" t="str">
            <v>1 - Plantonista</v>
          </cell>
          <cell r="K191">
            <v>44</v>
          </cell>
          <cell r="L191">
            <v>1315.65</v>
          </cell>
          <cell r="P191">
            <v>0</v>
          </cell>
          <cell r="Q191">
            <v>0</v>
          </cell>
          <cell r="R191">
            <v>260.60000000000002</v>
          </cell>
          <cell r="S191">
            <v>101.8</v>
          </cell>
          <cell r="W191">
            <v>414.05</v>
          </cell>
          <cell r="X191">
            <v>1264</v>
          </cell>
        </row>
        <row r="192">
          <cell r="C192" t="str">
            <v>UPA NOVA DESCOBERTA - CG Nº 008/2022</v>
          </cell>
          <cell r="E192" t="str">
            <v>RUBIA HENRIQUE DE OLIVEIRA</v>
          </cell>
          <cell r="G192" t="str">
            <v>2 - Outros Profissionais da Saúde</v>
          </cell>
          <cell r="H192">
            <v>322205</v>
          </cell>
          <cell r="I192">
            <v>44927</v>
          </cell>
          <cell r="J192" t="str">
            <v>1 - Plantonista</v>
          </cell>
          <cell r="K192">
            <v>44</v>
          </cell>
          <cell r="L192">
            <v>1315.65</v>
          </cell>
          <cell r="P192">
            <v>0</v>
          </cell>
          <cell r="Q192">
            <v>0</v>
          </cell>
          <cell r="R192">
            <v>691.72</v>
          </cell>
          <cell r="S192">
            <v>233.37</v>
          </cell>
          <cell r="W192">
            <v>1024.74</v>
          </cell>
          <cell r="X192">
            <v>1216.0000000000002</v>
          </cell>
        </row>
        <row r="193">
          <cell r="C193" t="str">
            <v>UPA NOVA DESCOBERTA - CG Nº 008/2022</v>
          </cell>
          <cell r="E193" t="str">
            <v>SABRINE DO NASCIMENTO SILVA COSTA</v>
          </cell>
          <cell r="G193" t="str">
            <v>2 - Outros Profissionais da Saúde</v>
          </cell>
          <cell r="H193">
            <v>322205</v>
          </cell>
          <cell r="I193">
            <v>44927</v>
          </cell>
          <cell r="J193" t="str">
            <v>1 - Plantonista</v>
          </cell>
          <cell r="K193">
            <v>44</v>
          </cell>
          <cell r="L193">
            <v>1315.65</v>
          </cell>
          <cell r="P193">
            <v>0</v>
          </cell>
          <cell r="Q193">
            <v>0</v>
          </cell>
          <cell r="R193">
            <v>592.04999999999995</v>
          </cell>
          <cell r="S193">
            <v>167.58</v>
          </cell>
          <cell r="W193">
            <v>719.28</v>
          </cell>
          <cell r="X193">
            <v>1356.0000000000002</v>
          </cell>
        </row>
        <row r="194">
          <cell r="C194" t="str">
            <v>UPA NOVA DESCOBERTA - CG Nº 008/2022</v>
          </cell>
          <cell r="E194" t="str">
            <v>SANDRA FELISMINA BARBOSA</v>
          </cell>
          <cell r="G194" t="str">
            <v>4 - Assistência Odontológica</v>
          </cell>
          <cell r="H194">
            <v>322415</v>
          </cell>
          <cell r="I194">
            <v>44927</v>
          </cell>
          <cell r="J194" t="str">
            <v>1 - Plantonista</v>
          </cell>
          <cell r="K194">
            <v>44</v>
          </cell>
          <cell r="L194">
            <v>1311.09</v>
          </cell>
          <cell r="P194">
            <v>0</v>
          </cell>
          <cell r="Q194">
            <v>0</v>
          </cell>
          <cell r="R194">
            <v>261.07</v>
          </cell>
          <cell r="S194">
            <v>324.3</v>
          </cell>
          <cell r="W194">
            <v>236.46</v>
          </cell>
          <cell r="X194">
            <v>1659.9999999999998</v>
          </cell>
        </row>
        <row r="195">
          <cell r="C195" t="str">
            <v>UPA NOVA DESCOBERTA - CG Nº 008/2022</v>
          </cell>
          <cell r="E195" t="str">
            <v>SANDRA FERREIRA FAUSTINO FRANKLIN</v>
          </cell>
          <cell r="G195" t="str">
            <v>2 - Outros Profissionais da Saúde</v>
          </cell>
          <cell r="H195">
            <v>322205</v>
          </cell>
          <cell r="I195">
            <v>44927</v>
          </cell>
          <cell r="J195" t="str">
            <v>1 - Plantonista</v>
          </cell>
          <cell r="K195">
            <v>44</v>
          </cell>
          <cell r="L195">
            <v>1315.65</v>
          </cell>
          <cell r="P195">
            <v>0</v>
          </cell>
          <cell r="Q195">
            <v>0</v>
          </cell>
          <cell r="R195">
            <v>261.20999999999998</v>
          </cell>
          <cell r="S195">
            <v>167.58</v>
          </cell>
          <cell r="W195">
            <v>420.44</v>
          </cell>
          <cell r="X195">
            <v>1324</v>
          </cell>
        </row>
        <row r="196">
          <cell r="C196" t="str">
            <v>UPA NOVA DESCOBERTA - CG Nº 008/2022</v>
          </cell>
          <cell r="E196" t="str">
            <v>SERGIO JOSE GOMES DUARTE</v>
          </cell>
          <cell r="G196" t="str">
            <v>2 - Outros Profissionais da Saúde</v>
          </cell>
          <cell r="H196">
            <v>324205</v>
          </cell>
          <cell r="I196">
            <v>44927</v>
          </cell>
          <cell r="J196" t="str">
            <v>1 - Plantonista</v>
          </cell>
          <cell r="K196">
            <v>36</v>
          </cell>
          <cell r="L196">
            <v>1426.36</v>
          </cell>
          <cell r="P196">
            <v>0</v>
          </cell>
          <cell r="Q196">
            <v>0</v>
          </cell>
          <cell r="R196">
            <v>625.52</v>
          </cell>
          <cell r="S196">
            <v>136.76</v>
          </cell>
          <cell r="W196">
            <v>468.64</v>
          </cell>
          <cell r="X196">
            <v>1720.0000000000005</v>
          </cell>
        </row>
        <row r="197">
          <cell r="C197" t="str">
            <v>UPA NOVA DESCOBERTA - CG Nº 008/2022</v>
          </cell>
          <cell r="E197" t="str">
            <v>SEVERINO BATISTA DA SILVA JUNIOR</v>
          </cell>
          <cell r="G197" t="str">
            <v>2 - Outros Profissionais da Saúde</v>
          </cell>
          <cell r="H197">
            <v>515110</v>
          </cell>
          <cell r="I197">
            <v>44927</v>
          </cell>
          <cell r="J197" t="str">
            <v>1 - Plantonista</v>
          </cell>
          <cell r="K197">
            <v>44</v>
          </cell>
          <cell r="L197">
            <v>434</v>
          </cell>
          <cell r="P197">
            <v>1782.94</v>
          </cell>
          <cell r="Q197">
            <v>0</v>
          </cell>
          <cell r="R197">
            <v>1184.98</v>
          </cell>
          <cell r="S197">
            <v>93.4</v>
          </cell>
          <cell r="W197">
            <v>2644.32</v>
          </cell>
          <cell r="X197">
            <v>851</v>
          </cell>
        </row>
        <row r="198">
          <cell r="C198" t="str">
            <v>UPA NOVA DESCOBERTA - CG Nº 008/2022</v>
          </cell>
          <cell r="E198" t="str">
            <v>SHEILA MARIA DUARTE</v>
          </cell>
          <cell r="G198" t="str">
            <v>2 - Outros Profissionais da Saúde</v>
          </cell>
          <cell r="H198">
            <v>322205</v>
          </cell>
          <cell r="I198">
            <v>44927</v>
          </cell>
          <cell r="J198" t="str">
            <v>1 - Plantonista</v>
          </cell>
          <cell r="K198">
            <v>44</v>
          </cell>
          <cell r="L198">
            <v>1315.65</v>
          </cell>
          <cell r="P198">
            <v>0</v>
          </cell>
          <cell r="Q198">
            <v>0</v>
          </cell>
          <cell r="R198">
            <v>622.41999999999996</v>
          </cell>
          <cell r="S198">
            <v>233.37</v>
          </cell>
          <cell r="W198">
            <v>268.44</v>
          </cell>
          <cell r="X198">
            <v>1903</v>
          </cell>
        </row>
        <row r="199">
          <cell r="C199" t="str">
            <v>UPA NOVA DESCOBERTA - CG Nº 008/2022</v>
          </cell>
          <cell r="E199" t="str">
            <v>SINDOALA  LIUSKA VIEIRA SOUZA CAVALCANTI</v>
          </cell>
          <cell r="G199" t="str">
            <v>3 - Administrativo</v>
          </cell>
          <cell r="H199">
            <v>411005</v>
          </cell>
          <cell r="I199">
            <v>44927</v>
          </cell>
          <cell r="J199" t="str">
            <v>2 - Diarista</v>
          </cell>
          <cell r="K199">
            <v>44</v>
          </cell>
          <cell r="L199">
            <v>1675.95</v>
          </cell>
          <cell r="P199">
            <v>0</v>
          </cell>
          <cell r="Q199">
            <v>0</v>
          </cell>
          <cell r="R199">
            <v>247.39</v>
          </cell>
          <cell r="S199">
            <v>143.44</v>
          </cell>
          <cell r="W199">
            <v>251.78</v>
          </cell>
          <cell r="X199">
            <v>1815.0000000000002</v>
          </cell>
        </row>
        <row r="200">
          <cell r="C200" t="str">
            <v>UPA NOVA DESCOBERTA - CG Nº 008/2022</v>
          </cell>
          <cell r="E200" t="str">
            <v>SOFIA GOMES DA SILVA</v>
          </cell>
          <cell r="G200" t="str">
            <v>2 - Outros Profissionais da Saúde</v>
          </cell>
          <cell r="H200">
            <v>223505</v>
          </cell>
          <cell r="I200">
            <v>44927</v>
          </cell>
          <cell r="J200" t="str">
            <v>1 - Plantonista</v>
          </cell>
          <cell r="K200">
            <v>30</v>
          </cell>
          <cell r="L200">
            <v>2673.06</v>
          </cell>
          <cell r="P200">
            <v>0</v>
          </cell>
          <cell r="Q200">
            <v>0</v>
          </cell>
          <cell r="R200">
            <v>970.82</v>
          </cell>
          <cell r="S200">
            <v>811.35</v>
          </cell>
          <cell r="W200">
            <v>890.23</v>
          </cell>
          <cell r="X200">
            <v>3565.0000000000005</v>
          </cell>
        </row>
        <row r="201">
          <cell r="C201" t="str">
            <v>UPA NOVA DESCOBERTA - CG Nº 008/2022</v>
          </cell>
          <cell r="E201" t="str">
            <v>SONIA ANTONIA DO NASCIMENTO VERCOSA</v>
          </cell>
          <cell r="G201" t="str">
            <v>3 - Administrativo</v>
          </cell>
          <cell r="H201">
            <v>513430</v>
          </cell>
          <cell r="I201">
            <v>44927</v>
          </cell>
          <cell r="J201" t="str">
            <v>1 - Plantonista</v>
          </cell>
          <cell r="K201">
            <v>44</v>
          </cell>
          <cell r="L201">
            <v>0</v>
          </cell>
          <cell r="P201">
            <v>2325.41</v>
          </cell>
          <cell r="Q201">
            <v>0</v>
          </cell>
          <cell r="R201">
            <v>71.84</v>
          </cell>
          <cell r="S201">
            <v>0</v>
          </cell>
          <cell r="W201">
            <v>2240.25</v>
          </cell>
          <cell r="X201">
            <v>157</v>
          </cell>
        </row>
        <row r="202">
          <cell r="C202" t="str">
            <v>UPA NOVA DESCOBERTA - CG Nº 008/2022</v>
          </cell>
          <cell r="E202" t="str">
            <v>SUELANY DE SOUZA WANDERLEY</v>
          </cell>
          <cell r="G202" t="str">
            <v>1 - Médico</v>
          </cell>
          <cell r="H202">
            <v>225124</v>
          </cell>
          <cell r="I202">
            <v>44927</v>
          </cell>
          <cell r="J202" t="str">
            <v>1 - Plantonista</v>
          </cell>
          <cell r="K202">
            <v>20</v>
          </cell>
          <cell r="L202">
            <v>3490.75</v>
          </cell>
          <cell r="P202">
            <v>0</v>
          </cell>
          <cell r="Q202">
            <v>0</v>
          </cell>
          <cell r="R202">
            <v>1279.08</v>
          </cell>
          <cell r="S202">
            <v>349.08</v>
          </cell>
          <cell r="W202">
            <v>893.71</v>
          </cell>
          <cell r="X202">
            <v>4225.2</v>
          </cell>
        </row>
        <row r="203">
          <cell r="C203" t="str">
            <v>UPA NOVA DESCOBERTA - CG Nº 008/2022</v>
          </cell>
          <cell r="E203" t="str">
            <v>SUELDES BEZERRA DE ANDRADE</v>
          </cell>
          <cell r="G203" t="str">
            <v>2 - Outros Profissionais da Saúde</v>
          </cell>
          <cell r="H203">
            <v>766420</v>
          </cell>
          <cell r="I203">
            <v>44927</v>
          </cell>
          <cell r="J203" t="str">
            <v>1 - Plantonista</v>
          </cell>
          <cell r="K203">
            <v>24</v>
          </cell>
          <cell r="L203">
            <v>0</v>
          </cell>
          <cell r="P203">
            <v>2653.17</v>
          </cell>
          <cell r="Q203">
            <v>0</v>
          </cell>
          <cell r="R203">
            <v>0.17</v>
          </cell>
          <cell r="S203">
            <v>0</v>
          </cell>
          <cell r="W203">
            <v>2476.34</v>
          </cell>
          <cell r="X203">
            <v>177</v>
          </cell>
        </row>
        <row r="204">
          <cell r="C204" t="str">
            <v>UPA NOVA DESCOBERTA - CG Nº 008/2022</v>
          </cell>
          <cell r="E204" t="str">
            <v>SUELY BEZERRA DOS ANJOS</v>
          </cell>
          <cell r="G204" t="str">
            <v>3 - Administrativo</v>
          </cell>
          <cell r="H204">
            <v>513430</v>
          </cell>
          <cell r="I204">
            <v>44927</v>
          </cell>
          <cell r="J204" t="str">
            <v>1 - Plantonista</v>
          </cell>
          <cell r="K204">
            <v>44</v>
          </cell>
          <cell r="L204">
            <v>1302</v>
          </cell>
          <cell r="P204">
            <v>0</v>
          </cell>
          <cell r="Q204">
            <v>0</v>
          </cell>
          <cell r="R204">
            <v>356.08</v>
          </cell>
          <cell r="S204">
            <v>230.2</v>
          </cell>
          <cell r="W204">
            <v>227.28</v>
          </cell>
          <cell r="X204">
            <v>1661</v>
          </cell>
        </row>
        <row r="205">
          <cell r="C205" t="str">
            <v>UPA NOVA DESCOBERTA - CG Nº 008/2022</v>
          </cell>
          <cell r="E205" t="str">
            <v>SUZAYNE MARIA DOS ANJOS PAIXAO</v>
          </cell>
          <cell r="G205" t="str">
            <v>2 - Outros Profissionais da Saúde</v>
          </cell>
          <cell r="H205">
            <v>223505</v>
          </cell>
          <cell r="I205">
            <v>44927</v>
          </cell>
          <cell r="J205" t="str">
            <v>1 - Plantonista</v>
          </cell>
          <cell r="K205">
            <v>30</v>
          </cell>
          <cell r="L205">
            <v>2199.86</v>
          </cell>
          <cell r="P205">
            <v>0</v>
          </cell>
          <cell r="Q205">
            <v>0</v>
          </cell>
          <cell r="R205">
            <v>261.17</v>
          </cell>
          <cell r="S205">
            <v>874.32</v>
          </cell>
          <cell r="W205">
            <v>1612.35</v>
          </cell>
          <cell r="X205">
            <v>1723.0000000000005</v>
          </cell>
        </row>
        <row r="206">
          <cell r="C206" t="str">
            <v>UPA NOVA DESCOBERTA - CG Nº 008/2022</v>
          </cell>
          <cell r="E206" t="str">
            <v>TELMA LUCIA DOS SANTOS</v>
          </cell>
          <cell r="G206" t="str">
            <v>2 - Outros Profissionais da Saúde</v>
          </cell>
          <cell r="H206">
            <v>322205</v>
          </cell>
          <cell r="I206">
            <v>44927</v>
          </cell>
          <cell r="J206" t="str">
            <v>1 - Plantonista</v>
          </cell>
          <cell r="K206">
            <v>44</v>
          </cell>
          <cell r="L206">
            <v>1315.65</v>
          </cell>
          <cell r="P206">
            <v>0</v>
          </cell>
          <cell r="Q206">
            <v>0</v>
          </cell>
          <cell r="R206">
            <v>622.82000000000005</v>
          </cell>
          <cell r="S206">
            <v>233.37</v>
          </cell>
          <cell r="W206">
            <v>542.84</v>
          </cell>
          <cell r="X206">
            <v>1629</v>
          </cell>
        </row>
        <row r="207">
          <cell r="C207" t="str">
            <v>UPA NOVA DESCOBERTA - CG Nº 008/2022</v>
          </cell>
          <cell r="E207" t="str">
            <v>VANESSA GOMES DA SILVA FERREIRA</v>
          </cell>
          <cell r="G207" t="str">
            <v>2 - Outros Profissionais da Saúde</v>
          </cell>
          <cell r="H207">
            <v>322205</v>
          </cell>
          <cell r="I207">
            <v>44927</v>
          </cell>
          <cell r="J207" t="str">
            <v>1 - Plantonista</v>
          </cell>
          <cell r="K207">
            <v>44</v>
          </cell>
          <cell r="L207">
            <v>1315.65</v>
          </cell>
          <cell r="P207">
            <v>0</v>
          </cell>
          <cell r="Q207">
            <v>0</v>
          </cell>
          <cell r="R207">
            <v>260.92</v>
          </cell>
          <cell r="S207">
            <v>233.37</v>
          </cell>
          <cell r="W207">
            <v>518.94000000000005</v>
          </cell>
          <cell r="X207">
            <v>1291</v>
          </cell>
        </row>
        <row r="208">
          <cell r="C208" t="str">
            <v>UPA NOVA DESCOBERTA - CG Nº 008/2022</v>
          </cell>
          <cell r="E208" t="str">
            <v>VANESSA PAULINA DOS PASSOS</v>
          </cell>
          <cell r="G208" t="str">
            <v>2 - Outros Profissionais da Saúde</v>
          </cell>
          <cell r="H208">
            <v>521130</v>
          </cell>
          <cell r="I208">
            <v>44927</v>
          </cell>
          <cell r="J208" t="str">
            <v>1 - Plantonista</v>
          </cell>
          <cell r="K208">
            <v>44</v>
          </cell>
          <cell r="L208">
            <v>1302</v>
          </cell>
          <cell r="P208">
            <v>0</v>
          </cell>
          <cell r="Q208">
            <v>0</v>
          </cell>
          <cell r="R208">
            <v>351.71</v>
          </cell>
          <cell r="S208">
            <v>273.64</v>
          </cell>
          <cell r="W208">
            <v>230.35</v>
          </cell>
          <cell r="X208">
            <v>1697</v>
          </cell>
        </row>
        <row r="209">
          <cell r="C209" t="str">
            <v>UPA NOVA DESCOBERTA - CG Nº 008/2022</v>
          </cell>
          <cell r="E209" t="str">
            <v>VITOR ESTENIO ALVES CORDEIRO</v>
          </cell>
          <cell r="G209" t="str">
            <v>1 - Médico</v>
          </cell>
          <cell r="H209">
            <v>225125</v>
          </cell>
          <cell r="I209">
            <v>44927</v>
          </cell>
          <cell r="J209" t="str">
            <v>1 - Plantonista</v>
          </cell>
          <cell r="K209">
            <v>20</v>
          </cell>
          <cell r="L209">
            <v>3490.75</v>
          </cell>
          <cell r="P209">
            <v>0</v>
          </cell>
          <cell r="Q209">
            <v>0</v>
          </cell>
          <cell r="R209">
            <v>1251.03</v>
          </cell>
          <cell r="S209">
            <v>174.54</v>
          </cell>
          <cell r="W209">
            <v>947.52</v>
          </cell>
          <cell r="X209">
            <v>3968.7999999999997</v>
          </cell>
        </row>
        <row r="210">
          <cell r="C210" t="str">
            <v>UPA NOVA DESCOBERTA - CG Nº 008/2022</v>
          </cell>
          <cell r="E210" t="str">
            <v>VIVIANE CANDIDO DA SILVA</v>
          </cell>
          <cell r="G210" t="str">
            <v>3 - Administrativo</v>
          </cell>
          <cell r="H210">
            <v>411005</v>
          </cell>
          <cell r="I210">
            <v>44927</v>
          </cell>
          <cell r="J210" t="str">
            <v>2 - Diarista</v>
          </cell>
          <cell r="K210">
            <v>44</v>
          </cell>
          <cell r="L210">
            <v>1982.09</v>
          </cell>
          <cell r="P210">
            <v>0</v>
          </cell>
          <cell r="Q210">
            <v>0</v>
          </cell>
          <cell r="R210">
            <v>518.97</v>
          </cell>
          <cell r="S210">
            <v>341.65</v>
          </cell>
          <cell r="W210">
            <v>971.71</v>
          </cell>
          <cell r="X210">
            <v>1871</v>
          </cell>
        </row>
        <row r="211">
          <cell r="C211" t="str">
            <v>UPA NOVA DESCOBERTA - CG Nº 008/2022</v>
          </cell>
          <cell r="E211" t="str">
            <v>WAGNER PEREIRA SEABRA</v>
          </cell>
          <cell r="G211" t="str">
            <v>3 - Administrativo</v>
          </cell>
          <cell r="H211">
            <v>517410</v>
          </cell>
          <cell r="I211">
            <v>44927</v>
          </cell>
          <cell r="J211" t="str">
            <v>1 - Plantonista</v>
          </cell>
          <cell r="K211">
            <v>36</v>
          </cell>
          <cell r="L211">
            <v>1302</v>
          </cell>
          <cell r="P211">
            <v>0</v>
          </cell>
          <cell r="Q211">
            <v>0</v>
          </cell>
          <cell r="R211">
            <v>391.06</v>
          </cell>
          <cell r="S211">
            <v>150</v>
          </cell>
          <cell r="W211">
            <v>623.05999999999995</v>
          </cell>
          <cell r="X211">
            <v>1220</v>
          </cell>
        </row>
        <row r="212">
          <cell r="C212" t="str">
            <v>UPA NOVA DESCOBERTA - CG Nº 008/2022</v>
          </cell>
          <cell r="E212" t="str">
            <v>WELHINGTON JOSE DA SILVA</v>
          </cell>
          <cell r="G212" t="str">
            <v>2 - Outros Profissionais da Saúde</v>
          </cell>
          <cell r="H212">
            <v>322205</v>
          </cell>
          <cell r="I212">
            <v>44927</v>
          </cell>
          <cell r="J212" t="str">
            <v>1 - Plantonista</v>
          </cell>
          <cell r="K212">
            <v>44</v>
          </cell>
          <cell r="L212">
            <v>0</v>
          </cell>
          <cell r="P212">
            <v>2359.5100000000002</v>
          </cell>
          <cell r="Q212">
            <v>0</v>
          </cell>
          <cell r="R212">
            <v>70.3</v>
          </cell>
          <cell r="S212">
            <v>0</v>
          </cell>
          <cell r="W212">
            <v>2429.81</v>
          </cell>
          <cell r="X212">
            <v>4.5474735088646412E-13</v>
          </cell>
        </row>
        <row r="213">
          <cell r="C213" t="str">
            <v>UPA NOVA DESCOBERTA - CG Nº 008/2022</v>
          </cell>
          <cell r="E213" t="str">
            <v>WILLANY SILVERIO COSTA</v>
          </cell>
          <cell r="G213" t="str">
            <v>1 - Médico</v>
          </cell>
          <cell r="H213">
            <v>225125</v>
          </cell>
          <cell r="I213">
            <v>44927</v>
          </cell>
          <cell r="J213" t="str">
            <v>1 - Plantonista</v>
          </cell>
          <cell r="K213">
            <v>24</v>
          </cell>
          <cell r="L213">
            <v>3490.75</v>
          </cell>
          <cell r="P213">
            <v>0</v>
          </cell>
          <cell r="Q213">
            <v>0</v>
          </cell>
          <cell r="R213">
            <v>1239.5</v>
          </cell>
          <cell r="S213">
            <v>174.54</v>
          </cell>
          <cell r="W213">
            <v>871.79</v>
          </cell>
          <cell r="X213">
            <v>4033</v>
          </cell>
        </row>
        <row r="214">
          <cell r="C214" t="str">
            <v>UPA NOVA DESCOBERTA - CG Nº 008/2022</v>
          </cell>
          <cell r="E214" t="str">
            <v>WILLYANNE MARIA DA CONCEICAO</v>
          </cell>
          <cell r="G214" t="str">
            <v>1 - Médico</v>
          </cell>
          <cell r="H214">
            <v>225125</v>
          </cell>
          <cell r="I214">
            <v>44927</v>
          </cell>
          <cell r="J214" t="str">
            <v>1 - Plantonista</v>
          </cell>
          <cell r="K214">
            <v>44</v>
          </cell>
          <cell r="L214">
            <v>3490.75</v>
          </cell>
          <cell r="P214">
            <v>0</v>
          </cell>
          <cell r="Q214">
            <v>0</v>
          </cell>
          <cell r="R214">
            <v>1603.74</v>
          </cell>
          <cell r="S214">
            <v>174.54</v>
          </cell>
          <cell r="W214">
            <v>1085.93</v>
          </cell>
          <cell r="X214">
            <v>4183.0999999999995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931C-2462-49F5-867D-801ADED669DA}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(OCULTAR)'!$Q$3:$S$135,3,0),"")</f>
        <v>9767633000528</v>
      </c>
      <c r="B2" s="7" t="str">
        <f>'[1]TCE - ANEXO II - Preencher'!C11</f>
        <v>UPA NOVA DESCOBERTA - CG Nº 008/2022</v>
      </c>
      <c r="C2" s="8"/>
      <c r="D2" s="9" t="str">
        <f>'[1]TCE - ANEXO II - Preencher'!E11</f>
        <v>ADELANE MARIA ROCHA LEITE</v>
      </c>
      <c r="E2" s="10" t="str">
        <f>IF('[1]TCE - ANEXO II - Preencher'!G11="4 - Assistência Odontológica","2 - Outros Profissionais da saúde",'[1]TCE - ANEXO II - Preencher'!G11)</f>
        <v>2 - Outros Profissionais da Saúde</v>
      </c>
      <c r="F2" s="11">
        <f>'[1]TCE - ANEXO II - Preencher'!H11</f>
        <v>251605</v>
      </c>
      <c r="G2" s="12">
        <f>'[1]TCE - ANEXO II - Preencher'!I11</f>
        <v>44927</v>
      </c>
      <c r="H2" s="11" t="str">
        <f>'[1]TCE - ANEXO II - Preencher'!J11</f>
        <v>1 - Plantonista</v>
      </c>
      <c r="I2" s="11">
        <f>'[1]TCE - ANEXO II - Preencher'!K11</f>
        <v>24</v>
      </c>
      <c r="J2" s="13">
        <f>'[1]TCE - ANEXO II - Preencher'!L11</f>
        <v>2799.4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602.4</v>
      </c>
      <c r="N2" s="13">
        <f>'[1]TCE - ANEXO II - Preencher'!S11</f>
        <v>569.94000000000005</v>
      </c>
      <c r="O2" s="14">
        <f>'[1]TCE - ANEXO II - Preencher'!W11</f>
        <v>484.74</v>
      </c>
      <c r="P2" s="13">
        <f>'[1]TCE - ANEXO II - Preencher'!X11</f>
        <v>3487</v>
      </c>
      <c r="Q2" s="15"/>
      <c r="R2" s="16"/>
      <c r="S2" s="17"/>
    </row>
    <row r="3" spans="1:19" ht="12.75" customHeight="1" x14ac:dyDescent="0.2">
      <c r="A3" s="6">
        <f>IFERROR(VLOOKUP(B3,'[1]DADOS (OCULTAR)'!$Q$3:$S$135,3,0),"")</f>
        <v>9767633000528</v>
      </c>
      <c r="B3" s="7" t="str">
        <f>'[1]TCE - ANEXO II - Preencher'!C12</f>
        <v>UPA NOVA DESCOBERTA - CG Nº 008/2022</v>
      </c>
      <c r="C3" s="8"/>
      <c r="D3" s="9" t="str">
        <f>'[1]TCE - ANEXO II - Preencher'!E12</f>
        <v>ADRIANA CARNEIRO GUEDES ALCOFORADO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223208</v>
      </c>
      <c r="G3" s="12">
        <f>'[1]TCE - ANEXO II - Preencher'!I12</f>
        <v>44927</v>
      </c>
      <c r="H3" s="11" t="str">
        <f>'[1]TCE - ANEXO II - Preencher'!J12</f>
        <v>1 - Plantonista</v>
      </c>
      <c r="I3" s="11">
        <f>'[1]TCE - ANEXO II - Preencher'!K12</f>
        <v>20</v>
      </c>
      <c r="J3" s="13">
        <f>'[1]TCE - ANEXO II - Preencher'!L12</f>
        <v>2386.5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261.31</v>
      </c>
      <c r="N3" s="13">
        <f>'[1]TCE - ANEXO II - Preencher'!S12</f>
        <v>1797.51</v>
      </c>
      <c r="O3" s="14">
        <f>'[1]TCE - ANEXO II - Preencher'!W12</f>
        <v>371.32</v>
      </c>
      <c r="P3" s="13">
        <f>'[1]TCE - ANEXO II - Preencher'!X12</f>
        <v>4073.9999999999995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(OCULTAR)'!$Q$3:$S$135,3,0),"")</f>
        <v>9767633000528</v>
      </c>
      <c r="B4" s="7" t="str">
        <f>'[1]TCE - ANEXO II - Preencher'!C13</f>
        <v>UPA NOVA DESCOBERTA - CG Nº 008/2022</v>
      </c>
      <c r="C4" s="8"/>
      <c r="D4" s="9" t="str">
        <f>'[1]TCE - ANEXO II - Preencher'!E13</f>
        <v>ADRIELLY BEATRIZ MELO DE OLIVEIRA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411005</v>
      </c>
      <c r="G4" s="12">
        <f>'[1]TCE - ANEXO II - Preencher'!I13</f>
        <v>44927</v>
      </c>
      <c r="H4" s="11" t="str">
        <f>'[1]TCE - ANEXO II - Preencher'!J13</f>
        <v>1 - Plantonista</v>
      </c>
      <c r="I4" s="11">
        <f>'[1]TCE - ANEXO II - Preencher'!K13</f>
        <v>22</v>
      </c>
      <c r="J4" s="13">
        <f>'[1]TCE - ANEXO II - Preencher'!L13</f>
        <v>611.54999999999995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0.15</v>
      </c>
      <c r="N4" s="13">
        <f>'[1]TCE - ANEXO II - Preencher'!S13</f>
        <v>0</v>
      </c>
      <c r="O4" s="14">
        <f>'[1]TCE - ANEXO II - Preencher'!W13</f>
        <v>89.7</v>
      </c>
      <c r="P4" s="13">
        <f>'[1]TCE - ANEXO II - Preencher'!X13</f>
        <v>521.99999999999989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(OCULTAR)'!$Q$3:$S$135,3,0),"")</f>
        <v>9767633000528</v>
      </c>
      <c r="B5" s="7" t="str">
        <f>'[1]TCE - ANEXO II - Preencher'!C14</f>
        <v>UPA NOVA DESCOBERTA - CG Nº 008/2022</v>
      </c>
      <c r="C5" s="8"/>
      <c r="D5" s="9" t="str">
        <f>'[1]TCE - ANEXO II - Preencher'!E14</f>
        <v>ALANA FERNANDA DA SILVA NASCIMENTO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223405</v>
      </c>
      <c r="G5" s="12">
        <f>'[1]TCE - ANEXO II - Preencher'!I14</f>
        <v>44927</v>
      </c>
      <c r="H5" s="11" t="str">
        <f>'[1]TCE - ANEXO II - Preencher'!J14</f>
        <v>1 - Plantonista</v>
      </c>
      <c r="I5" s="11">
        <f>'[1]TCE - ANEXO II - Preencher'!K14</f>
        <v>30</v>
      </c>
      <c r="J5" s="13">
        <f>'[1]TCE - ANEXO II - Preencher'!L14</f>
        <v>3397.69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243.45</v>
      </c>
      <c r="N5" s="13">
        <f>'[1]TCE - ANEXO II - Preencher'!S14</f>
        <v>0</v>
      </c>
      <c r="O5" s="14">
        <f>'[1]TCE - ANEXO II - Preencher'!W14</f>
        <v>593.14</v>
      </c>
      <c r="P5" s="13">
        <f>'[1]TCE - ANEXO II - Preencher'!X14</f>
        <v>3048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(OCULTAR)'!$Q$3:$S$135,3,0),"")</f>
        <v>9767633000528</v>
      </c>
      <c r="B6" s="7" t="str">
        <f>'[1]TCE - ANEXO II - Preencher'!C15</f>
        <v>UPA NOVA DESCOBERTA - CG Nº 008/2022</v>
      </c>
      <c r="C6" s="8"/>
      <c r="D6" s="9" t="str">
        <f>'[1]TCE - ANEXO II - Preencher'!E15</f>
        <v>ALCILENE DA CONCEICÃO PEREIRA CASTOR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>
        <f>'[1]TCE - ANEXO II - Preencher'!I15</f>
        <v>44927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1315.65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320.52</v>
      </c>
      <c r="N6" s="13">
        <f>'[1]TCE - ANEXO II - Preencher'!S15</f>
        <v>101.8</v>
      </c>
      <c r="O6" s="14">
        <f>'[1]TCE - ANEXO II - Preencher'!W15</f>
        <v>750.8</v>
      </c>
      <c r="P6" s="13">
        <f>'[1]TCE - ANEXO II - Preencher'!X15</f>
        <v>987.17000000000007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(OCULTAR)'!$Q$3:$S$135,3,0),"")</f>
        <v>9767633000528</v>
      </c>
      <c r="B7" s="7" t="str">
        <f>'[1]TCE - ANEXO II - Preencher'!C16</f>
        <v>UPA NOVA DESCOBERTA - CG Nº 008/2022</v>
      </c>
      <c r="C7" s="8"/>
      <c r="D7" s="9" t="str">
        <f>'[1]TCE - ANEXO II - Preencher'!E16</f>
        <v>ALDERY VITORIANO BEZERRA NETO</v>
      </c>
      <c r="E7" s="10" t="str">
        <f>IF('[1]TCE - ANEXO II - Preencher'!G16="4 - Assistência Odontológica","2 - Outros Profissionais da saúde",'[1]TCE - ANEXO II - Preencher'!G16)</f>
        <v>1 - Médico</v>
      </c>
      <c r="F7" s="11">
        <f>'[1]TCE - ANEXO II - Preencher'!H16</f>
        <v>225125</v>
      </c>
      <c r="G7" s="12">
        <f>'[1]TCE - ANEXO II - Preencher'!I16</f>
        <v>44927</v>
      </c>
      <c r="H7" s="11" t="str">
        <f>'[1]TCE - ANEXO II - Preencher'!J16</f>
        <v>1 - Plantonista</v>
      </c>
      <c r="I7" s="11">
        <f>'[1]TCE - ANEXO II - Preencher'!K16</f>
        <v>24</v>
      </c>
      <c r="J7" s="13">
        <f>'[1]TCE - ANEXO II - Preencher'!L16</f>
        <v>6981.5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2735.18</v>
      </c>
      <c r="N7" s="13">
        <f>'[1]TCE - ANEXO II - Preencher'!S16</f>
        <v>0</v>
      </c>
      <c r="O7" s="14">
        <f>'[1]TCE - ANEXO II - Preencher'!W16</f>
        <v>1944.73</v>
      </c>
      <c r="P7" s="13">
        <f>'[1]TCE - ANEXO II - Preencher'!X16</f>
        <v>7771.9500000000007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(OCULTAR)'!$Q$3:$S$135,3,0),"")</f>
        <v>9767633000528</v>
      </c>
      <c r="B8" s="7" t="str">
        <f>'[1]TCE - ANEXO II - Preencher'!C17</f>
        <v>UPA NOVA DESCOBERTA - CG Nº 008/2022</v>
      </c>
      <c r="C8" s="8"/>
      <c r="D8" s="9" t="str">
        <f>'[1]TCE - ANEXO II - Preencher'!E17</f>
        <v>ALEXANDRA DAMASCENA DA COSTA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>
        <f>'[1]TCE - ANEXO II - Preencher'!I17</f>
        <v>44927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1315.65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260.70999999999998</v>
      </c>
      <c r="N8" s="13">
        <f>'[1]TCE - ANEXO II - Preencher'!S17</f>
        <v>101.8</v>
      </c>
      <c r="O8" s="14">
        <f>'[1]TCE - ANEXO II - Preencher'!W17</f>
        <v>217.16</v>
      </c>
      <c r="P8" s="13">
        <f>'[1]TCE - ANEXO II - Preencher'!X17</f>
        <v>1461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(OCULTAR)'!$Q$3:$S$135,3,0),"")</f>
        <v>9767633000528</v>
      </c>
      <c r="B9" s="7" t="str">
        <f>'[1]TCE - ANEXO II - Preencher'!C18</f>
        <v>UPA NOVA DESCOBERTA - CG Nº 008/2022</v>
      </c>
      <c r="C9" s="8"/>
      <c r="D9" s="9" t="str">
        <f>'[1]TCE - ANEXO II - Preencher'!E18</f>
        <v>ALINE LIVIA DO NASCIMENTO SILVA</v>
      </c>
      <c r="E9" s="10" t="str">
        <f>IF('[1]TCE - ANEXO II - Preencher'!G18="4 - Assistência Odontológica","2 - Outros Profissionais da saúde",'[1]TCE - ANEXO II - Preencher'!G18)</f>
        <v>1 - Médico</v>
      </c>
      <c r="F9" s="11">
        <f>'[1]TCE - ANEXO II - Preencher'!H18</f>
        <v>225125</v>
      </c>
      <c r="G9" s="12">
        <f>'[1]TCE - ANEXO II - Preencher'!I18</f>
        <v>44927</v>
      </c>
      <c r="H9" s="11" t="str">
        <f>'[1]TCE - ANEXO II - Preencher'!J18</f>
        <v>1 - Plantonista</v>
      </c>
      <c r="I9" s="11">
        <f>'[1]TCE - ANEXO II - Preencher'!K18</f>
        <v>24</v>
      </c>
      <c r="J9" s="13">
        <f>'[1]TCE - ANEXO II - Preencher'!L18</f>
        <v>3490.75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424.73</v>
      </c>
      <c r="N9" s="13">
        <f>'[1]TCE - ANEXO II - Preencher'!S18</f>
        <v>0</v>
      </c>
      <c r="O9" s="14">
        <f>'[1]TCE - ANEXO II - Preencher'!W18</f>
        <v>602.53</v>
      </c>
      <c r="P9" s="13">
        <f>'[1]TCE - ANEXO II - Preencher'!X18</f>
        <v>3312.95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(OCULTAR)'!$Q$3:$S$135,3,0),"")</f>
        <v>9767633000528</v>
      </c>
      <c r="B10" s="7" t="str">
        <f>'[1]TCE - ANEXO II - Preencher'!C19</f>
        <v>UPA NOVA DESCOBERTA - CG Nº 008/2022</v>
      </c>
      <c r="C10" s="8"/>
      <c r="D10" s="9" t="str">
        <f>'[1]TCE - ANEXO II - Preencher'!E19</f>
        <v>ALLISON LEONARDO BARBOZA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313220</v>
      </c>
      <c r="G10" s="12">
        <f>'[1]TCE - ANEXO II - Preencher'!I19</f>
        <v>44927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2623.42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1286.53</v>
      </c>
      <c r="N10" s="13">
        <f>'[1]TCE - ANEXO II - Preencher'!S19</f>
        <v>262.33999999999997</v>
      </c>
      <c r="O10" s="14">
        <f>'[1]TCE - ANEXO II - Preencher'!W19</f>
        <v>489.29</v>
      </c>
      <c r="P10" s="13">
        <f>'[1]TCE - ANEXO II - Preencher'!X19</f>
        <v>3683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(OCULTAR)'!$Q$3:$S$135,3,0),"")</f>
        <v>9767633000528</v>
      </c>
      <c r="B11" s="7" t="str">
        <f>'[1]TCE - ANEXO II - Preencher'!C20</f>
        <v>UPA NOVA DESCOBERTA - CG Nº 008/2022</v>
      </c>
      <c r="C11" s="8"/>
      <c r="D11" s="9" t="str">
        <f>'[1]TCE - ANEXO II - Preencher'!E20</f>
        <v>ALRINEIDE ALBIDACIO DA SILVA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415105</v>
      </c>
      <c r="G11" s="12">
        <f>'[1]TCE - ANEXO II - Preencher'!I20</f>
        <v>44927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1302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354.85</v>
      </c>
      <c r="N11" s="13">
        <f>'[1]TCE - ANEXO II - Preencher'!S20</f>
        <v>230.2</v>
      </c>
      <c r="O11" s="14">
        <f>'[1]TCE - ANEXO II - Preencher'!W20</f>
        <v>227.05</v>
      </c>
      <c r="P11" s="13">
        <f>'[1]TCE - ANEXO II - Preencher'!X20</f>
        <v>1660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(OCULTAR)'!$Q$3:$S$135,3,0),"")</f>
        <v>9767633000528</v>
      </c>
      <c r="B12" s="7" t="str">
        <f>'[1]TCE - ANEXO II - Preencher'!C21</f>
        <v>UPA NOVA DESCOBERTA - CG Nº 008/2022</v>
      </c>
      <c r="C12" s="8"/>
      <c r="D12" s="9" t="str">
        <f>'[1]TCE - ANEXO II - Preencher'!E21</f>
        <v>AMANDA DACAL NEVES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223505</v>
      </c>
      <c r="G12" s="12">
        <f>'[1]TCE - ANEXO II - Preencher'!I21</f>
        <v>44927</v>
      </c>
      <c r="H12" s="11" t="str">
        <f>'[1]TCE - ANEXO II - Preencher'!J21</f>
        <v>1 - Plantonista</v>
      </c>
      <c r="I12" s="11">
        <f>'[1]TCE - ANEXO II - Preencher'!K21</f>
        <v>36</v>
      </c>
      <c r="J12" s="13">
        <f>'[1]TCE - ANEXO II - Preencher'!L21</f>
        <v>1870.22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544.53</v>
      </c>
      <c r="N12" s="13">
        <f>'[1]TCE - ANEXO II - Preencher'!S21</f>
        <v>0</v>
      </c>
      <c r="O12" s="14">
        <f>'[1]TCE - ANEXO II - Preencher'!W21</f>
        <v>228.75</v>
      </c>
      <c r="P12" s="13">
        <f>'[1]TCE - ANEXO II - Preencher'!X21</f>
        <v>2186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(OCULTAR)'!$Q$3:$S$135,3,0),"")</f>
        <v>9767633000528</v>
      </c>
      <c r="B13" s="7" t="str">
        <f>'[1]TCE - ANEXO II - Preencher'!C22</f>
        <v>UPA NOVA DESCOBERTA - CG Nº 008/2022</v>
      </c>
      <c r="C13" s="8"/>
      <c r="D13" s="9" t="str">
        <f>'[1]TCE - ANEXO II - Preencher'!E22</f>
        <v>AMARA ANA ALVES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322205</v>
      </c>
      <c r="G13" s="12">
        <f>'[1]TCE - ANEXO II - Preencher'!I22</f>
        <v>44927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1315.65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622.58000000000004</v>
      </c>
      <c r="N13" s="13">
        <f>'[1]TCE - ANEXO II - Preencher'!S22</f>
        <v>233.37</v>
      </c>
      <c r="O13" s="14">
        <f>'[1]TCE - ANEXO II - Preencher'!W22</f>
        <v>556.6</v>
      </c>
      <c r="P13" s="13">
        <f>'[1]TCE - ANEXO II - Preencher'!X22</f>
        <v>1615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(OCULTAR)'!$Q$3:$S$135,3,0),"")</f>
        <v>9767633000528</v>
      </c>
      <c r="B14" s="7" t="str">
        <f>'[1]TCE - ANEXO II - Preencher'!C23</f>
        <v>UPA NOVA DESCOBERTA - CG Nº 008/2022</v>
      </c>
      <c r="C14" s="8"/>
      <c r="D14" s="9" t="str">
        <f>'[1]TCE - ANEXO II - Preencher'!E23</f>
        <v>ANA LUCIA SOLANO DE OLIVEIRA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>
        <f>'[1]TCE - ANEXO II - Preencher'!I23</f>
        <v>44927</v>
      </c>
      <c r="H14" s="11" t="str">
        <f>'[1]TCE - ANEXO II - Preencher'!J23</f>
        <v>1 - Plantonista</v>
      </c>
      <c r="I14" s="11">
        <f>'[1]TCE - ANEXO II - Preencher'!K23</f>
        <v>30</v>
      </c>
      <c r="J14" s="13">
        <f>'[1]TCE - ANEXO II - Preencher'!L23</f>
        <v>1158.33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113.77</v>
      </c>
      <c r="N14" s="13">
        <f>'[1]TCE - ANEXO II - Preencher'!S23</f>
        <v>115.83</v>
      </c>
      <c r="O14" s="14">
        <f>'[1]TCE - ANEXO II - Preencher'!W23</f>
        <v>430.1</v>
      </c>
      <c r="P14" s="13">
        <f>'[1]TCE - ANEXO II - Preencher'!X23</f>
        <v>957.82999999999981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(OCULTAR)'!$Q$3:$S$135,3,0),"")</f>
        <v>9767633000528</v>
      </c>
      <c r="B15" s="7" t="str">
        <f>'[1]TCE - ANEXO II - Preencher'!C24</f>
        <v>UPA NOVA DESCOBERTA - CG Nº 008/2022</v>
      </c>
      <c r="C15" s="8"/>
      <c r="D15" s="9" t="str">
        <f>'[1]TCE - ANEXO II - Preencher'!E24</f>
        <v>ANA MARIA DA SILVA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324115</v>
      </c>
      <c r="G15" s="12">
        <f>'[1]TCE - ANEXO II - Preencher'!I24</f>
        <v>44927</v>
      </c>
      <c r="H15" s="11" t="str">
        <f>'[1]TCE - ANEXO II - Preencher'!J24</f>
        <v>1 - Plantonista</v>
      </c>
      <c r="I15" s="11">
        <f>'[1]TCE - ANEXO II - Preencher'!K24</f>
        <v>30</v>
      </c>
      <c r="J15" s="13">
        <f>'[1]TCE - ANEXO II - Preencher'!L24</f>
        <v>2215.5700000000002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1152.6199999999999</v>
      </c>
      <c r="N15" s="13">
        <f>'[1]TCE - ANEXO II - Preencher'!S24</f>
        <v>221.56</v>
      </c>
      <c r="O15" s="14">
        <f>'[1]TCE - ANEXO II - Preencher'!W24</f>
        <v>543.75</v>
      </c>
      <c r="P15" s="13">
        <f>'[1]TCE - ANEXO II - Preencher'!X24</f>
        <v>3046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(OCULTAR)'!$Q$3:$S$135,3,0),"")</f>
        <v>9767633000528</v>
      </c>
      <c r="B16" s="7" t="str">
        <f>'[1]TCE - ANEXO II - Preencher'!C25</f>
        <v>UPA NOVA DESCOBERTA - CG Nº 008/2022</v>
      </c>
      <c r="C16" s="8"/>
      <c r="D16" s="9" t="str">
        <f>'[1]TCE - ANEXO II - Preencher'!E25</f>
        <v>ANA NERY SANTOS DE LIMA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322205</v>
      </c>
      <c r="G16" s="12">
        <f>'[1]TCE - ANEXO II - Preencher'!I25</f>
        <v>44927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1315.65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602.69000000000005</v>
      </c>
      <c r="N16" s="13">
        <f>'[1]TCE - ANEXO II - Preencher'!S25</f>
        <v>131.57</v>
      </c>
      <c r="O16" s="14">
        <f>'[1]TCE - ANEXO II - Preencher'!W25</f>
        <v>268.91000000000003</v>
      </c>
      <c r="P16" s="13">
        <f>'[1]TCE - ANEXO II - Preencher'!X25</f>
        <v>1781.0000000000002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(OCULTAR)'!$Q$3:$S$135,3,0),"")</f>
        <v>9767633000528</v>
      </c>
      <c r="B17" s="7" t="str">
        <f>'[1]TCE - ANEXO II - Preencher'!C26</f>
        <v>UPA NOVA DESCOBERTA - CG Nº 008/2022</v>
      </c>
      <c r="C17" s="8"/>
      <c r="D17" s="9" t="str">
        <f>'[1]TCE - ANEXO II - Preencher'!E26</f>
        <v>ANA PAULA MARIA DE OLIVEIRA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322205</v>
      </c>
      <c r="G17" s="12">
        <f>'[1]TCE - ANEXO II - Preencher'!I26</f>
        <v>44927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1315.66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576.04</v>
      </c>
      <c r="N17" s="13">
        <f>'[1]TCE - ANEXO II - Preencher'!S26</f>
        <v>131.57</v>
      </c>
      <c r="O17" s="14">
        <f>'[1]TCE - ANEXO II - Preencher'!W26</f>
        <v>273.27</v>
      </c>
      <c r="P17" s="13">
        <f>'[1]TCE - ANEXO II - Preencher'!X26</f>
        <v>1750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(OCULTAR)'!$Q$3:$S$135,3,0),"")</f>
        <v>9767633000528</v>
      </c>
      <c r="B18" s="7" t="str">
        <f>'[1]TCE - ANEXO II - Preencher'!C27</f>
        <v>UPA NOVA DESCOBERTA - CG Nº 008/2022</v>
      </c>
      <c r="C18" s="8"/>
      <c r="D18" s="9" t="str">
        <f>'[1]TCE - ANEXO II - Preencher'!E27</f>
        <v>ANDREA CORREIA DE MELO SANTANA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521130</v>
      </c>
      <c r="G18" s="12">
        <f>'[1]TCE - ANEXO II - Preencher'!I27</f>
        <v>44927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1302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717.09</v>
      </c>
      <c r="N18" s="13">
        <f>'[1]TCE - ANEXO II - Preencher'!S27</f>
        <v>208.54</v>
      </c>
      <c r="O18" s="14">
        <f>'[1]TCE - ANEXO II - Preencher'!W27</f>
        <v>1224.6300000000001</v>
      </c>
      <c r="P18" s="13">
        <f>'[1]TCE - ANEXO II - Preencher'!X27</f>
        <v>1003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(OCULTAR)'!$Q$3:$S$135,3,0),"")</f>
        <v>9767633000528</v>
      </c>
      <c r="B19" s="7" t="str">
        <f>'[1]TCE - ANEXO II - Preencher'!C28</f>
        <v>UPA NOVA DESCOBERTA - CG Nº 008/2022</v>
      </c>
      <c r="C19" s="8"/>
      <c r="D19" s="9" t="str">
        <f>'[1]TCE - ANEXO II - Preencher'!E28</f>
        <v>ANDREA PAULA LIRA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>
        <f>'[1]TCE - ANEXO II - Preencher'!I28</f>
        <v>44927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1315.65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320.58</v>
      </c>
      <c r="N19" s="13">
        <f>'[1]TCE - ANEXO II - Preencher'!S28</f>
        <v>131.57</v>
      </c>
      <c r="O19" s="14">
        <f>'[1]TCE - ANEXO II - Preencher'!W28</f>
        <v>1062.8</v>
      </c>
      <c r="P19" s="13">
        <f>'[1]TCE - ANEXO II - Preencher'!X28</f>
        <v>705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(OCULTAR)'!$Q$3:$S$135,3,0),"")</f>
        <v>9767633000528</v>
      </c>
      <c r="B20" s="7" t="str">
        <f>'[1]TCE - ANEXO II - Preencher'!C29</f>
        <v>UPA NOVA DESCOBERTA - CG Nº 008/2022</v>
      </c>
      <c r="C20" s="8"/>
      <c r="D20" s="9" t="str">
        <f>'[1]TCE - ANEXO II - Preencher'!E29</f>
        <v>ANDREIA CANDIDA LOPES DA SILVA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252105</v>
      </c>
      <c r="G20" s="12">
        <f>'[1]TCE - ANEXO II - Preencher'!I29</f>
        <v>44927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900.92</v>
      </c>
      <c r="K20" s="13">
        <f>'[1]TCE - ANEXO II - Preencher'!P29</f>
        <v>3303.11</v>
      </c>
      <c r="L20" s="13">
        <f>'[1]TCE - ANEXO II - Preencher'!Q29</f>
        <v>0</v>
      </c>
      <c r="M20" s="13">
        <f>'[1]TCE - ANEXO II - Preencher'!R29</f>
        <v>1997.66</v>
      </c>
      <c r="N20" s="13">
        <f>'[1]TCE - ANEXO II - Preencher'!S29</f>
        <v>243.9</v>
      </c>
      <c r="O20" s="14">
        <f>'[1]TCE - ANEXO II - Preencher'!W29</f>
        <v>5017.68</v>
      </c>
      <c r="P20" s="13">
        <f>'[1]TCE - ANEXO II - Preencher'!X29</f>
        <v>1427.9099999999989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(OCULTAR)'!$Q$3:$S$135,3,0),"")</f>
        <v>9767633000528</v>
      </c>
      <c r="B21" s="7" t="str">
        <f>'[1]TCE - ANEXO II - Preencher'!C30</f>
        <v>UPA NOVA DESCOBERTA - CG Nº 008/2022</v>
      </c>
      <c r="C21" s="8"/>
      <c r="D21" s="9" t="str">
        <f>'[1]TCE - ANEXO II - Preencher'!E30</f>
        <v>ANDRESSA ANDRADE DO AMARAL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>
        <f>'[1]TCE - ANEXO II - Preencher'!I30</f>
        <v>44927</v>
      </c>
      <c r="H21" s="11" t="str">
        <f>'[1]TCE - ANEXO II - Preencher'!J30</f>
        <v>1 - Plantonista</v>
      </c>
      <c r="I21" s="11">
        <f>'[1]TCE - ANEXO II - Preencher'!K30</f>
        <v>44</v>
      </c>
      <c r="J21" s="13">
        <f>'[1]TCE - ANEXO II - Preencher'!L30</f>
        <v>0</v>
      </c>
      <c r="K21" s="13">
        <f>'[1]TCE - ANEXO II - Preencher'!P30</f>
        <v>2289.5300000000002</v>
      </c>
      <c r="L21" s="13">
        <f>'[1]TCE - ANEXO II - Preencher'!Q30</f>
        <v>0</v>
      </c>
      <c r="M21" s="13">
        <f>'[1]TCE - ANEXO II - Preencher'!R30</f>
        <v>0.48</v>
      </c>
      <c r="N21" s="13">
        <f>'[1]TCE - ANEXO II - Preencher'!S30</f>
        <v>0</v>
      </c>
      <c r="O21" s="14">
        <f>'[1]TCE - ANEXO II - Preencher'!W30</f>
        <v>2289.0100000000002</v>
      </c>
      <c r="P21" s="13">
        <f>'[1]TCE - ANEXO II - Preencher'!X30</f>
        <v>1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(OCULTAR)'!$Q$3:$S$135,3,0),"")</f>
        <v>9767633000528</v>
      </c>
      <c r="B22" s="7" t="str">
        <f>'[1]TCE - ANEXO II - Preencher'!C31</f>
        <v>UPA NOVA DESCOBERTA - CG Nº 008/2022</v>
      </c>
      <c r="C22" s="8"/>
      <c r="D22" s="9" t="str">
        <f>'[1]TCE - ANEXO II - Preencher'!E31</f>
        <v>ANDREZZA HEVELLYN OLIVEIRA DO NASCIMENTO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322205</v>
      </c>
      <c r="G22" s="12">
        <f>'[1]TCE - ANEXO II - Preencher'!I31</f>
        <v>44927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1315.65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609.33000000000004</v>
      </c>
      <c r="N22" s="13">
        <f>'[1]TCE - ANEXO II - Preencher'!S31</f>
        <v>167.58</v>
      </c>
      <c r="O22" s="14">
        <f>'[1]TCE - ANEXO II - Preencher'!W31</f>
        <v>256.56</v>
      </c>
      <c r="P22" s="13">
        <f>'[1]TCE - ANEXO II - Preencher'!X31</f>
        <v>1836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(OCULTAR)'!$Q$3:$S$135,3,0),"")</f>
        <v>9767633000528</v>
      </c>
      <c r="B23" s="7" t="str">
        <f>'[1]TCE - ANEXO II - Preencher'!C32</f>
        <v>UPA NOVA DESCOBERTA - CG Nº 008/2022</v>
      </c>
      <c r="C23" s="8"/>
      <c r="D23" s="9" t="str">
        <f>'[1]TCE - ANEXO II - Preencher'!E32</f>
        <v>ANGELA BELO CABRAL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>
        <f>'[1]TCE - ANEXO II - Preencher'!I32</f>
        <v>44927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1315.65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622.51</v>
      </c>
      <c r="N23" s="13">
        <f>'[1]TCE - ANEXO II - Preencher'!S32</f>
        <v>233.37</v>
      </c>
      <c r="O23" s="14">
        <f>'[1]TCE - ANEXO II - Preencher'!W32</f>
        <v>388.53</v>
      </c>
      <c r="P23" s="13">
        <f>'[1]TCE - ANEXO II - Preencher'!X32</f>
        <v>1783.0000000000002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(OCULTAR)'!$Q$3:$S$135,3,0),"")</f>
        <v>9767633000528</v>
      </c>
      <c r="B24" s="7" t="str">
        <f>'[1]TCE - ANEXO II - Preencher'!C33</f>
        <v>UPA NOVA DESCOBERTA - CG Nº 008/2022</v>
      </c>
      <c r="C24" s="8"/>
      <c r="D24" s="9" t="str">
        <f>'[1]TCE - ANEXO II - Preencher'!E33</f>
        <v>ANGELA VANESSA DO NASCIMENTO VERCOSA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514320</v>
      </c>
      <c r="G24" s="12">
        <f>'[1]TCE - ANEXO II - Preencher'!I33</f>
        <v>44927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0</v>
      </c>
      <c r="K24" s="13">
        <f>'[1]TCE - ANEXO II - Preencher'!P33</f>
        <v>2310.04</v>
      </c>
      <c r="L24" s="13">
        <f>'[1]TCE - ANEXO II - Preencher'!Q33</f>
        <v>0</v>
      </c>
      <c r="M24" s="13">
        <f>'[1]TCE - ANEXO II - Preencher'!R33</f>
        <v>73.38</v>
      </c>
      <c r="N24" s="13">
        <f>'[1]TCE - ANEXO II - Preencher'!S33</f>
        <v>0</v>
      </c>
      <c r="O24" s="14">
        <f>'[1]TCE - ANEXO II - Preencher'!W33</f>
        <v>2225.42</v>
      </c>
      <c r="P24" s="13">
        <f>'[1]TCE - ANEXO II - Preencher'!X33</f>
        <v>158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(OCULTAR)'!$Q$3:$S$135,3,0),"")</f>
        <v>9767633000528</v>
      </c>
      <c r="B25" s="7" t="str">
        <f>'[1]TCE - ANEXO II - Preencher'!C34</f>
        <v>UPA NOVA DESCOBERTA - CG Nº 008/2022</v>
      </c>
      <c r="C25" s="8"/>
      <c r="D25" s="9" t="str">
        <f>'[1]TCE - ANEXO II - Preencher'!E34</f>
        <v>ANNA CLAUDIA DA SILVA NASCIMENTO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>
        <f>'[1]TCE - ANEXO II - Preencher'!I34</f>
        <v>44927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1315.65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260.68</v>
      </c>
      <c r="N25" s="13">
        <f>'[1]TCE - ANEXO II - Preencher'!S34</f>
        <v>233.37</v>
      </c>
      <c r="O25" s="14">
        <f>'[1]TCE - ANEXO II - Preencher'!W34</f>
        <v>150.69999999999999</v>
      </c>
      <c r="P25" s="13">
        <f>'[1]TCE - ANEXO II - Preencher'!X34</f>
        <v>1659.0000000000002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(OCULTAR)'!$Q$3:$S$135,3,0),"")</f>
        <v>9767633000528</v>
      </c>
      <c r="B26" s="7" t="str">
        <f>'[1]TCE - ANEXO II - Preencher'!C35</f>
        <v>UPA NOVA DESCOBERTA - CG Nº 008/2022</v>
      </c>
      <c r="C26" s="8"/>
      <c r="D26" s="9" t="str">
        <f>'[1]TCE - ANEXO II - Preencher'!E35</f>
        <v>ANNE CAROLINE DORNELAS RAMOS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223405</v>
      </c>
      <c r="G26" s="12">
        <f>'[1]TCE - ANEXO II - Preencher'!I35</f>
        <v>44927</v>
      </c>
      <c r="H26" s="11" t="str">
        <f>'[1]TCE - ANEXO II - Preencher'!J35</f>
        <v>1 - Plantonista</v>
      </c>
      <c r="I26" s="11">
        <f>'[1]TCE - ANEXO II - Preencher'!K35</f>
        <v>30</v>
      </c>
      <c r="J26" s="13">
        <f>'[1]TCE - ANEXO II - Preencher'!L35</f>
        <v>3640.38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1040.75</v>
      </c>
      <c r="N26" s="13">
        <f>'[1]TCE - ANEXO II - Preencher'!S35</f>
        <v>0</v>
      </c>
      <c r="O26" s="14">
        <f>'[1]TCE - ANEXO II - Preencher'!W35</f>
        <v>883.96</v>
      </c>
      <c r="P26" s="13">
        <f>'[1]TCE - ANEXO II - Preencher'!X35</f>
        <v>3797.17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(OCULTAR)'!$Q$3:$S$135,3,0),"")</f>
        <v>9767633000528</v>
      </c>
      <c r="B27" s="7" t="str">
        <f>'[1]TCE - ANEXO II - Preencher'!C36</f>
        <v>UPA NOVA DESCOBERTA - CG Nº 008/2022</v>
      </c>
      <c r="C27" s="8"/>
      <c r="D27" s="9" t="str">
        <f>'[1]TCE - ANEXO II - Preencher'!E36</f>
        <v>ANNE CATARINA TAVARES DE ARAUJO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251605</v>
      </c>
      <c r="G27" s="12">
        <f>'[1]TCE - ANEXO II - Preencher'!I36</f>
        <v>44927</v>
      </c>
      <c r="H27" s="11" t="str">
        <f>'[1]TCE - ANEXO II - Preencher'!J36</f>
        <v>1 - Plantonista</v>
      </c>
      <c r="I27" s="11">
        <f>'[1]TCE - ANEXO II - Preencher'!K36</f>
        <v>30</v>
      </c>
      <c r="J27" s="13">
        <f>'[1]TCE - ANEXO II - Preencher'!L36</f>
        <v>2799.4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991.43</v>
      </c>
      <c r="N27" s="13">
        <f>'[1]TCE - ANEXO II - Preencher'!S36</f>
        <v>854.05</v>
      </c>
      <c r="O27" s="14">
        <f>'[1]TCE - ANEXO II - Preencher'!W36</f>
        <v>698.88</v>
      </c>
      <c r="P27" s="13">
        <f>'[1]TCE - ANEXO II - Preencher'!X36</f>
        <v>3946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(OCULTAR)'!$Q$3:$S$135,3,0),"")</f>
        <v>9767633000528</v>
      </c>
      <c r="B28" s="7" t="str">
        <f>'[1]TCE - ANEXO II - Preencher'!C37</f>
        <v>UPA NOVA DESCOBERTA - CG Nº 008/2022</v>
      </c>
      <c r="C28" s="8"/>
      <c r="D28" s="9" t="str">
        <f>'[1]TCE - ANEXO II - Preencher'!E37</f>
        <v>AURELANE CRISTINA LIRA DA SILVA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324205</v>
      </c>
      <c r="G28" s="12">
        <f>'[1]TCE - ANEXO II - Preencher'!I37</f>
        <v>44927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1426.36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575.79</v>
      </c>
      <c r="N28" s="13">
        <f>'[1]TCE - ANEXO II - Preencher'!S37</f>
        <v>279.39999999999998</v>
      </c>
      <c r="O28" s="14">
        <f>'[1]TCE - ANEXO II - Preencher'!W37</f>
        <v>207.55</v>
      </c>
      <c r="P28" s="13">
        <f>'[1]TCE - ANEXO II - Preencher'!X37</f>
        <v>2073.9999999999995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(OCULTAR)'!$Q$3:$S$135,3,0),"")</f>
        <v>9767633000528</v>
      </c>
      <c r="B29" s="7" t="str">
        <f>'[1]TCE - ANEXO II - Preencher'!C38</f>
        <v>UPA NOVA DESCOBERTA - CG Nº 008/2022</v>
      </c>
      <c r="C29" s="8"/>
      <c r="D29" s="9" t="str">
        <f>'[1]TCE - ANEXO II - Preencher'!E38</f>
        <v>AURINEIDE FRANCISCA ELIAS DA SILVA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223505</v>
      </c>
      <c r="G29" s="12">
        <f>'[1]TCE - ANEXO II - Preencher'!I38</f>
        <v>44927</v>
      </c>
      <c r="H29" s="11" t="str">
        <f>'[1]TCE - ANEXO II - Preencher'!J38</f>
        <v>1 - Plantonista</v>
      </c>
      <c r="I29" s="11">
        <f>'[1]TCE - ANEXO II - Preencher'!K38</f>
        <v>30</v>
      </c>
      <c r="J29" s="13">
        <f>'[1]TCE - ANEXO II - Preencher'!L38</f>
        <v>2673.06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370.95</v>
      </c>
      <c r="N29" s="13">
        <f>'[1]TCE - ANEXO II - Preencher'!S38</f>
        <v>998.46</v>
      </c>
      <c r="O29" s="14">
        <f>'[1]TCE - ANEXO II - Preencher'!W38</f>
        <v>562.47</v>
      </c>
      <c r="P29" s="13">
        <f>'[1]TCE - ANEXO II - Preencher'!X38</f>
        <v>3480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(OCULTAR)'!$Q$3:$S$135,3,0),"")</f>
        <v>9767633000528</v>
      </c>
      <c r="B30" s="7" t="str">
        <f>'[1]TCE - ANEXO II - Preencher'!C39</f>
        <v>UPA NOVA DESCOBERTA - CG Nº 008/2022</v>
      </c>
      <c r="C30" s="8"/>
      <c r="D30" s="9" t="str">
        <f>'[1]TCE - ANEXO II - Preencher'!E39</f>
        <v>BRENO D'LUCA TAVARES DE OLIVEIRA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411005</v>
      </c>
      <c r="G30" s="12">
        <f>'[1]TCE - ANEXO II - Preencher'!I39</f>
        <v>44927</v>
      </c>
      <c r="H30" s="11" t="str">
        <f>'[1]TCE - ANEXO II - Preencher'!J39</f>
        <v>2 - Diarista</v>
      </c>
      <c r="I30" s="11">
        <f>'[1]TCE - ANEXO II - Preencher'!K39</f>
        <v>22</v>
      </c>
      <c r="J30" s="13">
        <f>'[1]TCE - ANEXO II - Preencher'!L39</f>
        <v>611.54999999999995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0.14000000000000001</v>
      </c>
      <c r="N30" s="13">
        <f>'[1]TCE - ANEXO II - Preencher'!S39</f>
        <v>0</v>
      </c>
      <c r="O30" s="14">
        <f>'[1]TCE - ANEXO II - Preencher'!W39</f>
        <v>86.67</v>
      </c>
      <c r="P30" s="13">
        <f>'[1]TCE - ANEXO II - Preencher'!X39</f>
        <v>525.02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(OCULTAR)'!$Q$3:$S$135,3,0),"")</f>
        <v>9767633000528</v>
      </c>
      <c r="B31" s="7" t="str">
        <f>'[1]TCE - ANEXO II - Preencher'!C40</f>
        <v>UPA NOVA DESCOBERTA - CG Nº 008/2022</v>
      </c>
      <c r="C31" s="8"/>
      <c r="D31" s="9" t="str">
        <f>'[1]TCE - ANEXO II - Preencher'!E40</f>
        <v>BRUNA HIPOLITO MOREIRA REIS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223505</v>
      </c>
      <c r="G31" s="12">
        <f>'[1]TCE - ANEXO II - Preencher'!I40</f>
        <v>44927</v>
      </c>
      <c r="H31" s="11" t="str">
        <f>'[1]TCE - ANEXO II - Preencher'!J40</f>
        <v>1 - Plantonista</v>
      </c>
      <c r="I31" s="11">
        <f>'[1]TCE - ANEXO II - Preencher'!K40</f>
        <v>30</v>
      </c>
      <c r="J31" s="13">
        <f>'[1]TCE - ANEXO II - Preencher'!L40</f>
        <v>1708.2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736.2</v>
      </c>
      <c r="N31" s="13">
        <f>'[1]TCE - ANEXO II - Preencher'!S40</f>
        <v>310</v>
      </c>
      <c r="O31" s="14">
        <f>'[1]TCE - ANEXO II - Preencher'!W40</f>
        <v>266.39999999999998</v>
      </c>
      <c r="P31" s="13">
        <f>'[1]TCE - ANEXO II - Preencher'!X40</f>
        <v>2488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(OCULTAR)'!$Q$3:$S$135,3,0),"")</f>
        <v>9767633000528</v>
      </c>
      <c r="B32" s="7" t="str">
        <f>'[1]TCE - ANEXO II - Preencher'!C41</f>
        <v>UPA NOVA DESCOBERTA - CG Nº 008/2022</v>
      </c>
      <c r="C32" s="8"/>
      <c r="D32" s="9" t="str">
        <f>'[1]TCE - ANEXO II - Preencher'!E41</f>
        <v>CARMEM REGINA ALVES SENA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223505</v>
      </c>
      <c r="G32" s="12">
        <f>'[1]TCE - ANEXO II - Preencher'!I41</f>
        <v>44927</v>
      </c>
      <c r="H32" s="11" t="str">
        <f>'[1]TCE - ANEXO II - Preencher'!J41</f>
        <v>1 - Plantonista</v>
      </c>
      <c r="I32" s="11">
        <f>'[1]TCE - ANEXO II - Preencher'!K41</f>
        <v>30</v>
      </c>
      <c r="J32" s="13">
        <f>'[1]TCE - ANEXO II - Preencher'!L41</f>
        <v>2199.86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721.53</v>
      </c>
      <c r="N32" s="13">
        <f>'[1]TCE - ANEXO II - Preencher'!S41</f>
        <v>419.99</v>
      </c>
      <c r="O32" s="14">
        <f>'[1]TCE - ANEXO II - Preencher'!W41</f>
        <v>781.38</v>
      </c>
      <c r="P32" s="13">
        <f>'[1]TCE - ANEXO II - Preencher'!X41</f>
        <v>2560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(OCULTAR)'!$Q$3:$S$135,3,0),"")</f>
        <v>9767633000528</v>
      </c>
      <c r="B33" s="7" t="str">
        <f>'[1]TCE - ANEXO II - Preencher'!C42</f>
        <v>UPA NOVA DESCOBERTA - CG Nº 008/2022</v>
      </c>
      <c r="C33" s="8"/>
      <c r="D33" s="9" t="str">
        <f>'[1]TCE - ANEXO II - Preencher'!E42</f>
        <v>CLEIDE MARIA DA SILVA BEZERRA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422110</v>
      </c>
      <c r="G33" s="12">
        <f>'[1]TCE - ANEXO II - Preencher'!I42</f>
        <v>44927</v>
      </c>
      <c r="H33" s="11" t="str">
        <f>'[1]TCE - ANEXO II - Preencher'!J42</f>
        <v>1 - Plantonista</v>
      </c>
      <c r="I33" s="11">
        <f>'[1]TCE - ANEXO II - Preencher'!K42</f>
        <v>44</v>
      </c>
      <c r="J33" s="13">
        <f>'[1]TCE - ANEXO II - Preencher'!L42</f>
        <v>1302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742.45</v>
      </c>
      <c r="N33" s="13">
        <f>'[1]TCE - ANEXO II - Preencher'!S42</f>
        <v>266.95999999999998</v>
      </c>
      <c r="O33" s="14">
        <f>'[1]TCE - ANEXO II - Preencher'!W42</f>
        <v>537.41</v>
      </c>
      <c r="P33" s="13">
        <f>'[1]TCE - ANEXO II - Preencher'!X42</f>
        <v>1774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(OCULTAR)'!$Q$3:$S$135,3,0),"")</f>
        <v>9767633000528</v>
      </c>
      <c r="B34" s="7" t="str">
        <f>'[1]TCE - ANEXO II - Preencher'!C43</f>
        <v>UPA NOVA DESCOBERTA - CG Nº 008/2022</v>
      </c>
      <c r="C34" s="8"/>
      <c r="D34" s="9" t="str">
        <f>'[1]TCE - ANEXO II - Preencher'!E43</f>
        <v>CLEITON TRAJANO PINHEIRO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521130</v>
      </c>
      <c r="G34" s="12">
        <f>'[1]TCE - ANEXO II - Preencher'!I43</f>
        <v>44927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1302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470.89</v>
      </c>
      <c r="N34" s="13">
        <f>'[1]TCE - ANEXO II - Preencher'!S43</f>
        <v>136.76</v>
      </c>
      <c r="O34" s="14">
        <f>'[1]TCE - ANEXO II - Preencher'!W43</f>
        <v>152.65</v>
      </c>
      <c r="P34" s="13">
        <f>'[1]TCE - ANEXO II - Preencher'!X43</f>
        <v>1756.9999999999998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(OCULTAR)'!$Q$3:$S$135,3,0),"")</f>
        <v>9767633000528</v>
      </c>
      <c r="B35" s="7" t="str">
        <f>'[1]TCE - ANEXO II - Preencher'!C44</f>
        <v>UPA NOVA DESCOBERTA - CG Nº 008/2022</v>
      </c>
      <c r="C35" s="8"/>
      <c r="D35" s="9" t="str">
        <f>'[1]TCE - ANEXO II - Preencher'!E44</f>
        <v>CRISTIANE CORREIA LIMA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517410</v>
      </c>
      <c r="G35" s="12">
        <f>'[1]TCE - ANEXO II - Preencher'!I44</f>
        <v>44927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1302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737.5</v>
      </c>
      <c r="N35" s="13">
        <f>'[1]TCE - ANEXO II - Preencher'!S44</f>
        <v>215.1</v>
      </c>
      <c r="O35" s="14">
        <f>'[1]TCE - ANEXO II - Preencher'!W44</f>
        <v>277.60000000000002</v>
      </c>
      <c r="P35" s="13">
        <f>'[1]TCE - ANEXO II - Preencher'!X44</f>
        <v>1977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(OCULTAR)'!$Q$3:$S$135,3,0),"")</f>
        <v>9767633000528</v>
      </c>
      <c r="B36" s="7" t="str">
        <f>'[1]TCE - ANEXO II - Preencher'!C45</f>
        <v>UPA NOVA DESCOBERTA - CG Nº 008/2022</v>
      </c>
      <c r="C36" s="8"/>
      <c r="D36" s="9" t="str">
        <f>'[1]TCE - ANEXO II - Preencher'!E45</f>
        <v>CRISTIANE MARIA DA S OLIVEIRA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322205</v>
      </c>
      <c r="G36" s="12">
        <f>'[1]TCE - ANEXO II - Preencher'!I45</f>
        <v>44927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1315.65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609.32000000000005</v>
      </c>
      <c r="N36" s="13">
        <f>'[1]TCE - ANEXO II - Preencher'!S45</f>
        <v>167.58</v>
      </c>
      <c r="O36" s="14">
        <f>'[1]TCE - ANEXO II - Preencher'!W45</f>
        <v>177.55</v>
      </c>
      <c r="P36" s="13">
        <f>'[1]TCE - ANEXO II - Preencher'!X45</f>
        <v>1915.0000000000002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(OCULTAR)'!$Q$3:$S$135,3,0),"")</f>
        <v>9767633000528</v>
      </c>
      <c r="B37" s="7" t="str">
        <f>'[1]TCE - ANEXO II - Preencher'!C46</f>
        <v>UPA NOVA DESCOBERTA - CG Nº 008/2022</v>
      </c>
      <c r="C37" s="8"/>
      <c r="D37" s="9" t="str">
        <f>'[1]TCE - ANEXO II - Preencher'!E46</f>
        <v>CYBELLE SUZELY FONSECA ALHEIROS DIAS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223505</v>
      </c>
      <c r="G37" s="12">
        <f>'[1]TCE - ANEXO II - Preencher'!I46</f>
        <v>44927</v>
      </c>
      <c r="H37" s="11" t="str">
        <f>'[1]TCE - ANEXO II - Preencher'!J46</f>
        <v>1 - Plantonista</v>
      </c>
      <c r="I37" s="11">
        <f>'[1]TCE - ANEXO II - Preencher'!K46</f>
        <v>30</v>
      </c>
      <c r="J37" s="13">
        <f>'[1]TCE - ANEXO II - Preencher'!L46</f>
        <v>2515.81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260.56</v>
      </c>
      <c r="N37" s="13">
        <f>'[1]TCE - ANEXO II - Preencher'!S46</f>
        <v>687.37</v>
      </c>
      <c r="O37" s="14">
        <f>'[1]TCE - ANEXO II - Preencher'!W46</f>
        <v>1319.74</v>
      </c>
      <c r="P37" s="13">
        <f>'[1]TCE - ANEXO II - Preencher'!X46</f>
        <v>2144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(OCULTAR)'!$Q$3:$S$135,3,0),"")</f>
        <v>9767633000528</v>
      </c>
      <c r="B38" s="7" t="str">
        <f>'[1]TCE - ANEXO II - Preencher'!C47</f>
        <v>UPA NOVA DESCOBERTA - CG Nº 008/2022</v>
      </c>
      <c r="C38" s="8"/>
      <c r="D38" s="9" t="str">
        <f>'[1]TCE - ANEXO II - Preencher'!E47</f>
        <v>DANIEL AKEL PEREIRA DE ARAUJO</v>
      </c>
      <c r="E38" s="10" t="str">
        <f>IF('[1]TCE - ANEXO II - Preencher'!G47="4 - Assistência Odontológica","2 - Outros Profissionais da saúde",'[1]TCE - ANEXO II - Preencher'!G47)</f>
        <v>3 - Administrativo</v>
      </c>
      <c r="F38" s="11">
        <f>'[1]TCE - ANEXO II - Preencher'!H47</f>
        <v>410105</v>
      </c>
      <c r="G38" s="12">
        <f>'[1]TCE - ANEXO II - Preencher'!I47</f>
        <v>44927</v>
      </c>
      <c r="H38" s="11" t="str">
        <f>'[1]TCE - ANEXO II - Preencher'!J47</f>
        <v>2 - Diarista</v>
      </c>
      <c r="I38" s="11">
        <f>'[1]TCE - ANEXO II - Preencher'!K47</f>
        <v>44</v>
      </c>
      <c r="J38" s="13">
        <f>'[1]TCE - ANEXO II - Preencher'!L47</f>
        <v>18979.02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2282.8000000000002</v>
      </c>
      <c r="N38" s="13">
        <f>'[1]TCE - ANEXO II - Preencher'!S47</f>
        <v>1897.9</v>
      </c>
      <c r="O38" s="14">
        <f>'[1]TCE - ANEXO II - Preencher'!W47</f>
        <v>5462.72</v>
      </c>
      <c r="P38" s="13">
        <f>'[1]TCE - ANEXO II - Preencher'!X47</f>
        <v>17697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(OCULTAR)'!$Q$3:$S$135,3,0),"")</f>
        <v>9767633000528</v>
      </c>
      <c r="B39" s="7" t="str">
        <f>'[1]TCE - ANEXO II - Preencher'!C48</f>
        <v>UPA NOVA DESCOBERTA - CG Nº 008/2022</v>
      </c>
      <c r="C39" s="8"/>
      <c r="D39" s="9" t="str">
        <f>'[1]TCE - ANEXO II - Preencher'!E48</f>
        <v xml:space="preserve">DANIEL DE MELO PRAZERES 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322605</v>
      </c>
      <c r="G39" s="12">
        <f>'[1]TCE - ANEXO II - Preencher'!I48</f>
        <v>44927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1302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394.52</v>
      </c>
      <c r="N39" s="13">
        <f>'[1]TCE - ANEXO II - Preencher'!S48</f>
        <v>150</v>
      </c>
      <c r="O39" s="14">
        <f>'[1]TCE - ANEXO II - Preencher'!W48</f>
        <v>141.52000000000001</v>
      </c>
      <c r="P39" s="13">
        <f>'[1]TCE - ANEXO II - Preencher'!X48</f>
        <v>1705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(OCULTAR)'!$Q$3:$S$135,3,0),"")</f>
        <v>9767633000528</v>
      </c>
      <c r="B40" s="7" t="str">
        <f>'[1]TCE - ANEXO II - Preencher'!C49</f>
        <v>UPA NOVA DESCOBERTA - CG Nº 008/2022</v>
      </c>
      <c r="C40" s="8"/>
      <c r="D40" s="9" t="str">
        <f>'[1]TCE - ANEXO II - Preencher'!E49</f>
        <v>DANIELA JACOB MAYRINCK GOMES DA FONSECA</v>
      </c>
      <c r="E40" s="10" t="str">
        <f>IF('[1]TCE - ANEXO II - Preencher'!G49="4 - Assistência Odontológica","2 - Outros Profissionais da saúde",'[1]TCE - ANEXO II - Preencher'!G49)</f>
        <v>1 - Médico</v>
      </c>
      <c r="F40" s="11">
        <f>'[1]TCE - ANEXO II - Preencher'!H49</f>
        <v>225125</v>
      </c>
      <c r="G40" s="12">
        <f>'[1]TCE - ANEXO II - Preencher'!I49</f>
        <v>44927</v>
      </c>
      <c r="H40" s="11" t="str">
        <f>'[1]TCE - ANEXO II - Preencher'!J49</f>
        <v>1 - Plantonista</v>
      </c>
      <c r="I40" s="11">
        <f>'[1]TCE - ANEXO II - Preencher'!K49</f>
        <v>24</v>
      </c>
      <c r="J40" s="13">
        <f>'[1]TCE - ANEXO II - Preencher'!L49</f>
        <v>3601.75</v>
      </c>
      <c r="K40" s="13">
        <f>'[1]TCE - ANEXO II - Preencher'!P49</f>
        <v>23321.93</v>
      </c>
      <c r="L40" s="13">
        <f>'[1]TCE - ANEXO II - Preencher'!Q49</f>
        <v>0</v>
      </c>
      <c r="M40" s="13">
        <f>'[1]TCE - ANEXO II - Preencher'!R49</f>
        <v>13379.29</v>
      </c>
      <c r="N40" s="13">
        <f>'[1]TCE - ANEXO II - Preencher'!S49</f>
        <v>360.18</v>
      </c>
      <c r="O40" s="14">
        <f>'[1]TCE - ANEXO II - Preencher'!W49</f>
        <v>35808.65</v>
      </c>
      <c r="P40" s="13">
        <f>'[1]TCE - ANEXO II - Preencher'!X49</f>
        <v>4854.5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(OCULTAR)'!$Q$3:$S$135,3,0),"")</f>
        <v>9767633000528</v>
      </c>
      <c r="B41" s="7" t="str">
        <f>'[1]TCE - ANEXO II - Preencher'!C50</f>
        <v>UPA NOVA DESCOBERTA - CG Nº 008/2022</v>
      </c>
      <c r="C41" s="8"/>
      <c r="D41" s="9" t="str">
        <f>'[1]TCE - ANEXO II - Preencher'!E50</f>
        <v>DANIELLE MARIA PESSOA VERAS DE QUEIROZ</v>
      </c>
      <c r="E41" s="10" t="str">
        <f>IF('[1]TCE - ANEXO II - Preencher'!G50="4 - Assistência Odontológica","2 - Outros Profissionais da saúde",'[1]TCE - ANEXO II - Preencher'!G50)</f>
        <v>3 - Administrativo</v>
      </c>
      <c r="F41" s="11">
        <f>'[1]TCE - ANEXO II - Preencher'!H50</f>
        <v>410105</v>
      </c>
      <c r="G41" s="12">
        <f>'[1]TCE - ANEXO II - Preencher'!I50</f>
        <v>44927</v>
      </c>
      <c r="H41" s="11" t="str">
        <f>'[1]TCE - ANEXO II - Preencher'!J50</f>
        <v>2 - Diarista</v>
      </c>
      <c r="I41" s="11">
        <f>'[1]TCE - ANEXO II - Preencher'!K50</f>
        <v>30</v>
      </c>
      <c r="J41" s="13">
        <f>'[1]TCE - ANEXO II - Preencher'!L50</f>
        <v>11316.01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1306</v>
      </c>
      <c r="N41" s="13">
        <f>'[1]TCE - ANEXO II - Preencher'!S50</f>
        <v>1131.5999999999999</v>
      </c>
      <c r="O41" s="14">
        <f>'[1]TCE - ANEXO II - Preencher'!W50</f>
        <v>3249.19</v>
      </c>
      <c r="P41" s="13">
        <f>'[1]TCE - ANEXO II - Preencher'!X50</f>
        <v>10504.42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(OCULTAR)'!$Q$3:$S$135,3,0),"")</f>
        <v>9767633000528</v>
      </c>
      <c r="B42" s="7" t="str">
        <f>'[1]TCE - ANEXO II - Preencher'!C51</f>
        <v>UPA NOVA DESCOBERTA - CG Nº 008/2022</v>
      </c>
      <c r="C42" s="8"/>
      <c r="D42" s="9" t="str">
        <f>'[1]TCE - ANEXO II - Preencher'!E51</f>
        <v>DANIELLE MOREIRA BRASIL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223505</v>
      </c>
      <c r="G42" s="12">
        <f>'[1]TCE - ANEXO II - Preencher'!I51</f>
        <v>44927</v>
      </c>
      <c r="H42" s="11" t="str">
        <f>'[1]TCE - ANEXO II - Preencher'!J51</f>
        <v>2 - Diarista</v>
      </c>
      <c r="I42" s="11">
        <f>'[1]TCE - ANEXO II - Preencher'!K51</f>
        <v>20</v>
      </c>
      <c r="J42" s="13">
        <f>'[1]TCE - ANEXO II - Preencher'!L51</f>
        <v>2055.94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260.52</v>
      </c>
      <c r="N42" s="13">
        <f>'[1]TCE - ANEXO II - Preencher'!S51</f>
        <v>300</v>
      </c>
      <c r="O42" s="14">
        <f>'[1]TCE - ANEXO II - Preencher'!W51</f>
        <v>384.46</v>
      </c>
      <c r="P42" s="13">
        <f>'[1]TCE - ANEXO II - Preencher'!X51</f>
        <v>2232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(OCULTAR)'!$Q$3:$S$135,3,0),"")</f>
        <v>9767633000528</v>
      </c>
      <c r="B43" s="7" t="str">
        <f>'[1]TCE - ANEXO II - Preencher'!C52</f>
        <v>UPA NOVA DESCOBERTA - CG Nº 008/2022</v>
      </c>
      <c r="C43" s="8"/>
      <c r="D43" s="9" t="str">
        <f>'[1]TCE - ANEXO II - Preencher'!E52</f>
        <v>DAYGRID SIMONE BARROS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>
        <f>'[1]TCE - ANEXO II - Preencher'!I52</f>
        <v>44927</v>
      </c>
      <c r="H43" s="11" t="str">
        <f>'[1]TCE - ANEXO II - Preencher'!J52</f>
        <v>1 - Plantonista</v>
      </c>
      <c r="I43" s="11">
        <f>'[1]TCE - ANEXO II - Preencher'!K52</f>
        <v>44</v>
      </c>
      <c r="J43" s="13">
        <f>'[1]TCE - ANEXO II - Preencher'!L52</f>
        <v>1315.65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521.49</v>
      </c>
      <c r="N43" s="13">
        <f>'[1]TCE - ANEXO II - Preencher'!S52</f>
        <v>233.37</v>
      </c>
      <c r="O43" s="14">
        <f>'[1]TCE - ANEXO II - Preencher'!W52</f>
        <v>252.51</v>
      </c>
      <c r="P43" s="13">
        <f>'[1]TCE - ANEXO II - Preencher'!X52</f>
        <v>1818.0000000000002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(OCULTAR)'!$Q$3:$S$135,3,0),"")</f>
        <v>9767633000528</v>
      </c>
      <c r="B44" s="7" t="str">
        <f>'[1]TCE - ANEXO II - Preencher'!C53</f>
        <v>UPA NOVA DESCOBERTA - CG Nº 008/2022</v>
      </c>
      <c r="C44" s="8"/>
      <c r="D44" s="9" t="str">
        <f>'[1]TCE - ANEXO II - Preencher'!E53</f>
        <v>DEBORA PEREIRA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>
        <f>'[1]TCE - ANEXO II - Preencher'!I53</f>
        <v>44927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1315.66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260.48</v>
      </c>
      <c r="N44" s="13">
        <f>'[1]TCE - ANEXO II - Preencher'!S53</f>
        <v>0</v>
      </c>
      <c r="O44" s="14">
        <f>'[1]TCE - ANEXO II - Preencher'!W53</f>
        <v>205.14</v>
      </c>
      <c r="P44" s="13">
        <f>'[1]TCE - ANEXO II - Preencher'!X53</f>
        <v>1371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(OCULTAR)'!$Q$3:$S$135,3,0),"")</f>
        <v>9767633000528</v>
      </c>
      <c r="B45" s="7" t="str">
        <f>'[1]TCE - ANEXO II - Preencher'!C54</f>
        <v>UPA NOVA DESCOBERTA - CG Nº 008/2022</v>
      </c>
      <c r="C45" s="8"/>
      <c r="D45" s="9" t="str">
        <f>'[1]TCE - ANEXO II - Preencher'!E54</f>
        <v>DEILSON JOSE FERREIRA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>
        <f>'[1]TCE - ANEXO II - Preencher'!I54</f>
        <v>44927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1315.65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260.86</v>
      </c>
      <c r="N45" s="13">
        <f>'[1]TCE - ANEXO II - Preencher'!S54</f>
        <v>167.58</v>
      </c>
      <c r="O45" s="14">
        <f>'[1]TCE - ANEXO II - Preencher'!W54</f>
        <v>276.08999999999997</v>
      </c>
      <c r="P45" s="13">
        <f>'[1]TCE - ANEXO II - Preencher'!X54</f>
        <v>1468.0000000000002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(OCULTAR)'!$Q$3:$S$135,3,0),"")</f>
        <v>9767633000528</v>
      </c>
      <c r="B46" s="7" t="str">
        <f>'[1]TCE - ANEXO II - Preencher'!C55</f>
        <v>UPA NOVA DESCOBERTA - CG Nº 008/2022</v>
      </c>
      <c r="C46" s="8"/>
      <c r="D46" s="9" t="str">
        <f>'[1]TCE - ANEXO II - Preencher'!E55</f>
        <v>DIANA CRISTINA DIDIER SOUZA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223505</v>
      </c>
      <c r="G46" s="12">
        <f>'[1]TCE - ANEXO II - Preencher'!I55</f>
        <v>44927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2199.86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870.19</v>
      </c>
      <c r="N46" s="13">
        <f>'[1]TCE - ANEXO II - Preencher'!S55</f>
        <v>654.03</v>
      </c>
      <c r="O46" s="14">
        <f>'[1]TCE - ANEXO II - Preencher'!W55</f>
        <v>480.08</v>
      </c>
      <c r="P46" s="13">
        <f>'[1]TCE - ANEXO II - Preencher'!X55</f>
        <v>3244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(OCULTAR)'!$Q$3:$S$135,3,0),"")</f>
        <v>9767633000528</v>
      </c>
      <c r="B47" s="7" t="str">
        <f>'[1]TCE - ANEXO II - Preencher'!C56</f>
        <v>UPA NOVA DESCOBERTA - CG Nº 008/2022</v>
      </c>
      <c r="C47" s="8"/>
      <c r="D47" s="9" t="str">
        <f>'[1]TCE - ANEXO II - Preencher'!E56</f>
        <v>DIRCILENE VENTURA DE MORAES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223505</v>
      </c>
      <c r="G47" s="12">
        <f>'[1]TCE - ANEXO II - Preencher'!I56</f>
        <v>44927</v>
      </c>
      <c r="H47" s="11" t="str">
        <f>'[1]TCE - ANEXO II - Preencher'!J56</f>
        <v>1 - Plantonista</v>
      </c>
      <c r="I47" s="11">
        <f>'[1]TCE - ANEXO II - Preencher'!K56</f>
        <v>30</v>
      </c>
      <c r="J47" s="13">
        <f>'[1]TCE - ANEXO II - Preencher'!L56</f>
        <v>2673.06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260.83999999999997</v>
      </c>
      <c r="N47" s="13">
        <f>'[1]TCE - ANEXO II - Preencher'!S56</f>
        <v>577.29999999999995</v>
      </c>
      <c r="O47" s="14">
        <f>'[1]TCE - ANEXO II - Preencher'!W56</f>
        <v>455.2</v>
      </c>
      <c r="P47" s="13">
        <f>'[1]TCE - ANEXO II - Preencher'!X56</f>
        <v>3056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(OCULTAR)'!$Q$3:$S$135,3,0),"")</f>
        <v>9767633000528</v>
      </c>
      <c r="B48" s="7" t="str">
        <f>'[1]TCE - ANEXO II - Preencher'!C57</f>
        <v>UPA NOVA DESCOBERTA - CG Nº 008/2022</v>
      </c>
      <c r="C48" s="8"/>
      <c r="D48" s="9" t="str">
        <f>'[1]TCE - ANEXO II - Preencher'!E57</f>
        <v>DULCE NEUZA ROCHA   CRUZ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223208</v>
      </c>
      <c r="G48" s="12">
        <f>'[1]TCE - ANEXO II - Preencher'!I57</f>
        <v>44927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2386.5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261.01</v>
      </c>
      <c r="N48" s="13">
        <f>'[1]TCE - ANEXO II - Preencher'!S57</f>
        <v>1297.51</v>
      </c>
      <c r="O48" s="14">
        <f>'[1]TCE - ANEXO II - Preencher'!W57</f>
        <v>565.02</v>
      </c>
      <c r="P48" s="13">
        <f>'[1]TCE - ANEXO II - Preencher'!X57</f>
        <v>3380.0000000000005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(OCULTAR)'!$Q$3:$S$135,3,0),"")</f>
        <v>9767633000528</v>
      </c>
      <c r="B49" s="7" t="str">
        <f>'[1]TCE - ANEXO II - Preencher'!C58</f>
        <v>UPA NOVA DESCOBERTA - CG Nº 008/2022</v>
      </c>
      <c r="C49" s="8"/>
      <c r="D49" s="9" t="str">
        <f>'[1]TCE - ANEXO II - Preencher'!E58</f>
        <v>EDSON JOSE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766420</v>
      </c>
      <c r="G49" s="12">
        <f>'[1]TCE - ANEXO II - Preencher'!I58</f>
        <v>44927</v>
      </c>
      <c r="H49" s="11" t="str">
        <f>'[1]TCE - ANEXO II - Preencher'!J58</f>
        <v>1 - Plantonista</v>
      </c>
      <c r="I49" s="11">
        <f>'[1]TCE - ANEXO II - Preencher'!K58</f>
        <v>24</v>
      </c>
      <c r="J49" s="13">
        <f>'[1]TCE - ANEXO II - Preencher'!L58</f>
        <v>1302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671.87</v>
      </c>
      <c r="N49" s="13">
        <f>'[1]TCE - ANEXO II - Preencher'!S58</f>
        <v>65.099999999999994</v>
      </c>
      <c r="O49" s="14">
        <f>'[1]TCE - ANEXO II - Preencher'!W58</f>
        <v>585.97</v>
      </c>
      <c r="P49" s="13">
        <f>'[1]TCE - ANEXO II - Preencher'!X58</f>
        <v>1452.9999999999998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(OCULTAR)'!$Q$3:$S$135,3,0),"")</f>
        <v>9767633000528</v>
      </c>
      <c r="B50" s="7" t="str">
        <f>'[1]TCE - ANEXO II - Preencher'!C59</f>
        <v>UPA NOVA DESCOBERTA - CG Nº 008/2022</v>
      </c>
      <c r="C50" s="8"/>
      <c r="D50" s="9" t="str">
        <f>'[1]TCE - ANEXO II - Preencher'!E59</f>
        <v>EDSON LUIZ DA SILVA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322605</v>
      </c>
      <c r="G50" s="12">
        <f>'[1]TCE - ANEXO II - Preencher'!I59</f>
        <v>44927</v>
      </c>
      <c r="H50" s="11" t="str">
        <f>'[1]TCE - ANEXO II - Preencher'!J59</f>
        <v>1 - Plantonista</v>
      </c>
      <c r="I50" s="11">
        <f>'[1]TCE - ANEXO II - Preencher'!K59</f>
        <v>36</v>
      </c>
      <c r="J50" s="13">
        <f>'[1]TCE - ANEXO II - Preencher'!L59</f>
        <v>1302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695.96</v>
      </c>
      <c r="N50" s="13">
        <f>'[1]TCE - ANEXO II - Preencher'!S59</f>
        <v>150</v>
      </c>
      <c r="O50" s="14">
        <f>'[1]TCE - ANEXO II - Preencher'!W59</f>
        <v>171.96</v>
      </c>
      <c r="P50" s="13">
        <f>'[1]TCE - ANEXO II - Preencher'!X59</f>
        <v>1976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(OCULTAR)'!$Q$3:$S$135,3,0),"")</f>
        <v>9767633000528</v>
      </c>
      <c r="B51" s="7" t="str">
        <f>'[1]TCE - ANEXO II - Preencher'!C60</f>
        <v>UPA NOVA DESCOBERTA - CG Nº 008/2022</v>
      </c>
      <c r="C51" s="8"/>
      <c r="D51" s="9" t="str">
        <f>'[1]TCE - ANEXO II - Preencher'!E60</f>
        <v>EDUARDA FERNANDES DA SILVA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422110</v>
      </c>
      <c r="G51" s="12">
        <f>'[1]TCE - ANEXO II - Preencher'!I60</f>
        <v>44927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1302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721.88</v>
      </c>
      <c r="N51" s="13">
        <f>'[1]TCE - ANEXO II - Preencher'!S60</f>
        <v>201.86</v>
      </c>
      <c r="O51" s="14">
        <f>'[1]TCE - ANEXO II - Preencher'!W60</f>
        <v>180.74</v>
      </c>
      <c r="P51" s="13">
        <f>'[1]TCE - ANEXO II - Preencher'!X60</f>
        <v>2045.0000000000002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(OCULTAR)'!$Q$3:$S$135,3,0),"")</f>
        <v>9767633000528</v>
      </c>
      <c r="B52" s="7" t="str">
        <f>'[1]TCE - ANEXO II - Preencher'!C61</f>
        <v>UPA NOVA DESCOBERTA - CG Nº 008/2022</v>
      </c>
      <c r="C52" s="8"/>
      <c r="D52" s="9" t="str">
        <f>'[1]TCE - ANEXO II - Preencher'!E61</f>
        <v>ELANE DE BARROS SANTOS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322205</v>
      </c>
      <c r="G52" s="12">
        <f>'[1]TCE - ANEXO II - Preencher'!I61</f>
        <v>44927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1315.65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679.41</v>
      </c>
      <c r="N52" s="13">
        <f>'[1]TCE - ANEXO II - Preencher'!S61</f>
        <v>167.58</v>
      </c>
      <c r="O52" s="14">
        <f>'[1]TCE - ANEXO II - Preencher'!W61</f>
        <v>256.64</v>
      </c>
      <c r="P52" s="13">
        <f>'[1]TCE - ANEXO II - Preencher'!X61</f>
        <v>1906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(OCULTAR)'!$Q$3:$S$135,3,0),"")</f>
        <v>9767633000528</v>
      </c>
      <c r="B53" s="7" t="str">
        <f>'[1]TCE - ANEXO II - Preencher'!C62</f>
        <v>UPA NOVA DESCOBERTA - CG Nº 008/2022</v>
      </c>
      <c r="C53" s="8"/>
      <c r="D53" s="9" t="str">
        <f>'[1]TCE - ANEXO II - Preencher'!E62</f>
        <v>ELIANE CARLA DE LIMA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>
        <f>'[1]TCE - ANEXO II - Preencher'!I62</f>
        <v>44927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1315.65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601.92999999999995</v>
      </c>
      <c r="N53" s="13">
        <f>'[1]TCE - ANEXO II - Preencher'!S62</f>
        <v>131.57</v>
      </c>
      <c r="O53" s="14">
        <f>'[1]TCE - ANEXO II - Preencher'!W62</f>
        <v>588.15</v>
      </c>
      <c r="P53" s="13">
        <f>'[1]TCE - ANEXO II - Preencher'!X62</f>
        <v>1461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(OCULTAR)'!$Q$3:$S$135,3,0),"")</f>
        <v>9767633000528</v>
      </c>
      <c r="B54" s="7" t="str">
        <f>'[1]TCE - ANEXO II - Preencher'!C63</f>
        <v>UPA NOVA DESCOBERTA - CG Nº 008/2022</v>
      </c>
      <c r="C54" s="8"/>
      <c r="D54" s="9" t="str">
        <f>'[1]TCE - ANEXO II - Preencher'!E63</f>
        <v>ELIZANGELA IRIS DA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>
        <f>'[1]TCE - ANEXO II - Preencher'!I63</f>
        <v>44927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1315.65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260.73</v>
      </c>
      <c r="N54" s="13">
        <f>'[1]TCE - ANEXO II - Preencher'!S63</f>
        <v>233.37</v>
      </c>
      <c r="O54" s="14">
        <f>'[1]TCE - ANEXO II - Preencher'!W63</f>
        <v>954.75</v>
      </c>
      <c r="P54" s="13">
        <f>'[1]TCE - ANEXO II - Preencher'!X63</f>
        <v>855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(OCULTAR)'!$Q$3:$S$135,3,0),"")</f>
        <v>9767633000528</v>
      </c>
      <c r="B55" s="7" t="str">
        <f>'[1]TCE - ANEXO II - Preencher'!C64</f>
        <v>UPA NOVA DESCOBERTA - CG Nº 008/2022</v>
      </c>
      <c r="C55" s="8"/>
      <c r="D55" s="9" t="str">
        <f>'[1]TCE - ANEXO II - Preencher'!E64</f>
        <v>ELOIZA FERNANDA MACIEL DA SILVA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422110</v>
      </c>
      <c r="G55" s="12">
        <f>'[1]TCE - ANEXO II - Preencher'!I64</f>
        <v>44927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1302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335.02</v>
      </c>
      <c r="N55" s="13">
        <f>'[1]TCE - ANEXO II - Preencher'!S64</f>
        <v>136.76</v>
      </c>
      <c r="O55" s="14">
        <f>'[1]TCE - ANEXO II - Preencher'!W64</f>
        <v>494.78</v>
      </c>
      <c r="P55" s="13">
        <f>'[1]TCE - ANEXO II - Preencher'!X64</f>
        <v>1279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(OCULTAR)'!$Q$3:$S$135,3,0),"")</f>
        <v>9767633000528</v>
      </c>
      <c r="B56" s="7" t="str">
        <f>'[1]TCE - ANEXO II - Preencher'!C65</f>
        <v>UPA NOVA DESCOBERTA - CG Nº 008/2022</v>
      </c>
      <c r="C56" s="8"/>
      <c r="D56" s="9" t="str">
        <f>'[1]TCE - ANEXO II - Preencher'!E65</f>
        <v>ELYANA CELIA FERREIRA DA SILVA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766420</v>
      </c>
      <c r="G56" s="12">
        <f>'[1]TCE - ANEXO II - Preencher'!I65</f>
        <v>44927</v>
      </c>
      <c r="H56" s="11" t="str">
        <f>'[1]TCE - ANEXO II - Preencher'!J65</f>
        <v>1 - Plantonista</v>
      </c>
      <c r="I56" s="11">
        <f>'[1]TCE - ANEXO II - Preencher'!K65</f>
        <v>24</v>
      </c>
      <c r="J56" s="13">
        <f>'[1]TCE - ANEXO II - Preencher'!L65</f>
        <v>1302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521.61</v>
      </c>
      <c r="N56" s="13">
        <f>'[1]TCE - ANEXO II - Preencher'!S65</f>
        <v>0</v>
      </c>
      <c r="O56" s="14">
        <f>'[1]TCE - ANEXO II - Preencher'!W65</f>
        <v>229.61</v>
      </c>
      <c r="P56" s="13">
        <f>'[1]TCE - ANEXO II - Preencher'!X65</f>
        <v>1594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(OCULTAR)'!$Q$3:$S$135,3,0),"")</f>
        <v>9767633000528</v>
      </c>
      <c r="B57" s="7" t="str">
        <f>'[1]TCE - ANEXO II - Preencher'!C66</f>
        <v>UPA NOVA DESCOBERTA - CG Nº 008/2022</v>
      </c>
      <c r="C57" s="8"/>
      <c r="D57" s="9" t="str">
        <f>'[1]TCE - ANEXO II - Preencher'!E66</f>
        <v>EMILIA FRANCISCA DA SILVA RAMOS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>
        <f>'[1]TCE - ANEXO II - Preencher'!I66</f>
        <v>44927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0</v>
      </c>
      <c r="K57" s="13">
        <f>'[1]TCE - ANEXO II - Preencher'!P66</f>
        <v>2668.01</v>
      </c>
      <c r="L57" s="13">
        <f>'[1]TCE - ANEXO II - Preencher'!Q66</f>
        <v>0</v>
      </c>
      <c r="M57" s="13">
        <f>'[1]TCE - ANEXO II - Preencher'!R66</f>
        <v>0.38</v>
      </c>
      <c r="N57" s="13">
        <f>'[1]TCE - ANEXO II - Preencher'!S66</f>
        <v>0</v>
      </c>
      <c r="O57" s="14">
        <f>'[1]TCE - ANEXO II - Preencher'!W66</f>
        <v>2655.39</v>
      </c>
      <c r="P57" s="13">
        <f>'[1]TCE - ANEXO II - Preencher'!X66</f>
        <v>13.000000000000455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(OCULTAR)'!$Q$3:$S$135,3,0),"")</f>
        <v>9767633000528</v>
      </c>
      <c r="B58" s="7" t="str">
        <f>'[1]TCE - ANEXO II - Preencher'!C67</f>
        <v>UPA NOVA DESCOBERTA - CG Nº 008/2022</v>
      </c>
      <c r="C58" s="8"/>
      <c r="D58" s="9" t="str">
        <f>'[1]TCE - ANEXO II - Preencher'!E67</f>
        <v xml:space="preserve">ENIO VERAS FILHO </v>
      </c>
      <c r="E58" s="10" t="str">
        <f>IF('[1]TCE - ANEXO II - Preencher'!G67="4 - Assistência Odontológica","2 - Outros Profissionais da saúde",'[1]TCE - ANEXO II - Preencher'!G67)</f>
        <v>1 - Médico</v>
      </c>
      <c r="F58" s="11">
        <f>'[1]TCE - ANEXO II - Preencher'!H67</f>
        <v>225125</v>
      </c>
      <c r="G58" s="12">
        <f>'[1]TCE - ANEXO II - Preencher'!I67</f>
        <v>44927</v>
      </c>
      <c r="H58" s="11" t="str">
        <f>'[1]TCE - ANEXO II - Preencher'!J67</f>
        <v>1 - Plantonista</v>
      </c>
      <c r="I58" s="11">
        <f>'[1]TCE - ANEXO II - Preencher'!K67</f>
        <v>24</v>
      </c>
      <c r="J58" s="13">
        <f>'[1]TCE - ANEXO II - Preencher'!L67</f>
        <v>6981.5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2829.6</v>
      </c>
      <c r="N58" s="13">
        <f>'[1]TCE - ANEXO II - Preencher'!S67</f>
        <v>349.08</v>
      </c>
      <c r="O58" s="14">
        <f>'[1]TCE - ANEXO II - Preencher'!W67</f>
        <v>2639.23</v>
      </c>
      <c r="P58" s="13">
        <f>'[1]TCE - ANEXO II - Preencher'!X67</f>
        <v>7520.9500000000007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(OCULTAR)'!$Q$3:$S$135,3,0),"")</f>
        <v>9767633000528</v>
      </c>
      <c r="B59" s="7" t="str">
        <f>'[1]TCE - ANEXO II - Preencher'!C68</f>
        <v>UPA NOVA DESCOBERTA - CG Nº 008/2022</v>
      </c>
      <c r="C59" s="8"/>
      <c r="D59" s="9" t="str">
        <f>'[1]TCE - ANEXO II - Preencher'!E68</f>
        <v>ERALDA CRISTINA DE LIMA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>
        <f>'[1]TCE - ANEXO II - Preencher'!I68</f>
        <v>44927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1315.65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260.64</v>
      </c>
      <c r="N59" s="13">
        <f>'[1]TCE - ANEXO II - Preencher'!S68</f>
        <v>233.37</v>
      </c>
      <c r="O59" s="14">
        <f>'[1]TCE - ANEXO II - Preencher'!W68</f>
        <v>788.66</v>
      </c>
      <c r="P59" s="13">
        <f>'[1]TCE - ANEXO II - Preencher'!X68</f>
        <v>1020.9999999999999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(OCULTAR)'!$Q$3:$S$135,3,0),"")</f>
        <v>9767633000528</v>
      </c>
      <c r="B60" s="7" t="str">
        <f>'[1]TCE - ANEXO II - Preencher'!C69</f>
        <v>UPA NOVA DESCOBERTA - CG Nº 008/2022</v>
      </c>
      <c r="C60" s="8"/>
      <c r="D60" s="9" t="str">
        <f>'[1]TCE - ANEXO II - Preencher'!E69</f>
        <v>ERIKA RAQUELI DE MORAIS BEZERRA SILVA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324115</v>
      </c>
      <c r="G60" s="12">
        <f>'[1]TCE - ANEXO II - Preencher'!I69</f>
        <v>44927</v>
      </c>
      <c r="H60" s="11" t="str">
        <f>'[1]TCE - ANEXO II - Preencher'!J69</f>
        <v>1 - Plantonista</v>
      </c>
      <c r="I60" s="11">
        <f>'[1]TCE - ANEXO II - Preencher'!K69</f>
        <v>24</v>
      </c>
      <c r="J60" s="13">
        <f>'[1]TCE - ANEXO II - Preencher'!L69</f>
        <v>2215.5700000000002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886.49</v>
      </c>
      <c r="N60" s="13">
        <f>'[1]TCE - ANEXO II - Preencher'!S69</f>
        <v>221.56</v>
      </c>
      <c r="O60" s="14">
        <f>'[1]TCE - ANEXO II - Preencher'!W69</f>
        <v>407.62</v>
      </c>
      <c r="P60" s="13">
        <f>'[1]TCE - ANEXO II - Preencher'!X69</f>
        <v>2916.0000000000005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(OCULTAR)'!$Q$3:$S$135,3,0),"")</f>
        <v>9767633000528</v>
      </c>
      <c r="B61" s="7" t="str">
        <f>'[1]TCE - ANEXO II - Preencher'!C70</f>
        <v>UPA NOVA DESCOBERTA - CG Nº 008/2022</v>
      </c>
      <c r="C61" s="8"/>
      <c r="D61" s="9" t="str">
        <f>'[1]TCE - ANEXO II - Preencher'!E70</f>
        <v>ESEQUIEL BEZERRA DE OLIVEIRA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>
        <f>'[1]TCE - ANEXO II - Preencher'!I70</f>
        <v>44927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1315.65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261.04000000000002</v>
      </c>
      <c r="N61" s="13">
        <f>'[1]TCE - ANEXO II - Preencher'!S70</f>
        <v>101.8</v>
      </c>
      <c r="O61" s="14">
        <f>'[1]TCE - ANEXO II - Preencher'!W70</f>
        <v>217.49</v>
      </c>
      <c r="P61" s="13">
        <f>'[1]TCE - ANEXO II - Preencher'!X70</f>
        <v>1461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(OCULTAR)'!$Q$3:$S$135,3,0),"")</f>
        <v>9767633000528</v>
      </c>
      <c r="B62" s="7" t="str">
        <f>'[1]TCE - ANEXO II - Preencher'!C71</f>
        <v>UPA NOVA DESCOBERTA - CG Nº 008/2022</v>
      </c>
      <c r="C62" s="8"/>
      <c r="D62" s="9" t="str">
        <f>'[1]TCE - ANEXO II - Preencher'!E71</f>
        <v>ESTER ANGELINA DOS SANTOS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766420</v>
      </c>
      <c r="G62" s="12">
        <f>'[1]TCE - ANEXO II - Preencher'!I71</f>
        <v>44927</v>
      </c>
      <c r="H62" s="11" t="str">
        <f>'[1]TCE - ANEXO II - Preencher'!J71</f>
        <v>1 - Plantonista</v>
      </c>
      <c r="I62" s="11">
        <f>'[1]TCE - ANEXO II - Preencher'!K71</f>
        <v>24</v>
      </c>
      <c r="J62" s="13">
        <f>'[1]TCE - ANEXO II - Preencher'!L71</f>
        <v>1302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873.16</v>
      </c>
      <c r="N62" s="13">
        <f>'[1]TCE - ANEXO II - Preencher'!S71</f>
        <v>130.19999999999999</v>
      </c>
      <c r="O62" s="14">
        <f>'[1]TCE - ANEXO II - Preencher'!W71</f>
        <v>210.36</v>
      </c>
      <c r="P62" s="13">
        <f>'[1]TCE - ANEXO II - Preencher'!X71</f>
        <v>2094.9999999999995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(OCULTAR)'!$Q$3:$S$135,3,0),"")</f>
        <v>9767633000528</v>
      </c>
      <c r="B63" s="7" t="str">
        <f>'[1]TCE - ANEXO II - Preencher'!C72</f>
        <v>UPA NOVA DESCOBERTA - CG Nº 008/2022</v>
      </c>
      <c r="C63" s="8"/>
      <c r="D63" s="9" t="str">
        <f>'[1]TCE - ANEXO II - Preencher'!E72</f>
        <v>EVALDO FRANCA DE FARIAS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44927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1315.65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576.30999999999995</v>
      </c>
      <c r="N63" s="13">
        <f>'[1]TCE - ANEXO II - Preencher'!S72</f>
        <v>0</v>
      </c>
      <c r="O63" s="14">
        <f>'[1]TCE - ANEXO II - Preencher'!W72</f>
        <v>173.96</v>
      </c>
      <c r="P63" s="13">
        <f>'[1]TCE - ANEXO II - Preencher'!X72</f>
        <v>1718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(OCULTAR)'!$Q$3:$S$135,3,0),"")</f>
        <v>9767633000528</v>
      </c>
      <c r="B64" s="7" t="str">
        <f>'[1]TCE - ANEXO II - Preencher'!C73</f>
        <v>UPA NOVA DESCOBERTA - CG Nº 008/2022</v>
      </c>
      <c r="C64" s="8"/>
      <c r="D64" s="9" t="str">
        <f>'[1]TCE - ANEXO II - Preencher'!E73</f>
        <v>FABIANA FERREIRA DA SILVA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44927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1315.65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0.37</v>
      </c>
      <c r="N64" s="13">
        <f>'[1]TCE - ANEXO II - Preencher'!S73</f>
        <v>101.8</v>
      </c>
      <c r="O64" s="14">
        <f>'[1]TCE - ANEXO II - Preencher'!W73</f>
        <v>712.82</v>
      </c>
      <c r="P64" s="13">
        <f>'[1]TCE - ANEXO II - Preencher'!X73</f>
        <v>704.99999999999989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(OCULTAR)'!$Q$3:$S$135,3,0),"")</f>
        <v>9767633000528</v>
      </c>
      <c r="B65" s="7" t="str">
        <f>'[1]TCE - ANEXO II - Preencher'!C74</f>
        <v>UPA NOVA DESCOBERTA - CG Nº 008/2022</v>
      </c>
      <c r="C65" s="8"/>
      <c r="D65" s="9" t="str">
        <f>'[1]TCE - ANEXO II - Preencher'!E74</f>
        <v>FABIANA KELLY DA SILVA ALBUQUERQUE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322205</v>
      </c>
      <c r="G65" s="12">
        <f>'[1]TCE - ANEXO II - Preencher'!I74</f>
        <v>44927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1315.65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609.39</v>
      </c>
      <c r="N65" s="13">
        <f>'[1]TCE - ANEXO II - Preencher'!S74</f>
        <v>167.58</v>
      </c>
      <c r="O65" s="14">
        <f>'[1]TCE - ANEXO II - Preencher'!W74</f>
        <v>303.62</v>
      </c>
      <c r="P65" s="13">
        <f>'[1]TCE - ANEXO II - Preencher'!X74</f>
        <v>1789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(OCULTAR)'!$Q$3:$S$135,3,0),"")</f>
        <v>9767633000528</v>
      </c>
      <c r="B66" s="7" t="str">
        <f>'[1]TCE - ANEXO II - Preencher'!C75</f>
        <v>UPA NOVA DESCOBERTA - CG Nº 008/2022</v>
      </c>
      <c r="C66" s="8"/>
      <c r="D66" s="9" t="str">
        <f>'[1]TCE - ANEXO II - Preencher'!E75</f>
        <v>FERNANDA VARJAL MEDICIS DILETIERI</v>
      </c>
      <c r="E66" s="10" t="str">
        <f>IF('[1]TCE - ANEXO II - Preencher'!G75="4 - Assistência Odontológica","2 - Outros Profissionais da saúde",'[1]TCE - ANEXO II - Preencher'!G75)</f>
        <v>1 - Médico</v>
      </c>
      <c r="F66" s="11">
        <f>'[1]TCE - ANEXO II - Preencher'!H75</f>
        <v>225124</v>
      </c>
      <c r="G66" s="12">
        <f>'[1]TCE - ANEXO II - Preencher'!I75</f>
        <v>44927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6981.5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1555.38</v>
      </c>
      <c r="N66" s="13">
        <f>'[1]TCE - ANEXO II - Preencher'!S75</f>
        <v>698.15</v>
      </c>
      <c r="O66" s="14">
        <f>'[1]TCE - ANEXO II - Preencher'!W75</f>
        <v>2344.88</v>
      </c>
      <c r="P66" s="13">
        <f>'[1]TCE - ANEXO II - Preencher'!X75</f>
        <v>6890.1500000000005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(OCULTAR)'!$Q$3:$S$135,3,0),"")</f>
        <v>9767633000528</v>
      </c>
      <c r="B67" s="7" t="str">
        <f>'[1]TCE - ANEXO II - Preencher'!C76</f>
        <v>UPA NOVA DESCOBERTA - CG Nº 008/2022</v>
      </c>
      <c r="C67" s="8"/>
      <c r="D67" s="9" t="str">
        <f>'[1]TCE - ANEXO II - Preencher'!E76</f>
        <v>FRANCISCO LIMEIRA DOS SANTOS NETO</v>
      </c>
      <c r="E67" s="10" t="str">
        <f>IF('[1]TCE - ANEXO II - Preencher'!G76="4 - Assistência Odontológica","2 - Outros Profissionais da saúde",'[1]TCE - ANEXO II - Preencher'!G76)</f>
        <v>1 - Médico</v>
      </c>
      <c r="F67" s="11">
        <f>'[1]TCE - ANEXO II - Preencher'!H76</f>
        <v>225270</v>
      </c>
      <c r="G67" s="12">
        <f>'[1]TCE - ANEXO II - Preencher'!I76</f>
        <v>44927</v>
      </c>
      <c r="H67" s="11" t="str">
        <f>'[1]TCE - ANEXO II - Preencher'!J76</f>
        <v>1 - Plantonista</v>
      </c>
      <c r="I67" s="11">
        <f>'[1]TCE - ANEXO II - Preencher'!K76</f>
        <v>24</v>
      </c>
      <c r="J67" s="13">
        <f>'[1]TCE - ANEXO II - Preencher'!L76</f>
        <v>6981.5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661.26</v>
      </c>
      <c r="N67" s="13">
        <f>'[1]TCE - ANEXO II - Preencher'!S76</f>
        <v>698.15</v>
      </c>
      <c r="O67" s="14">
        <f>'[1]TCE - ANEXO II - Preencher'!W76</f>
        <v>2186.0100000000002</v>
      </c>
      <c r="P67" s="13">
        <f>'[1]TCE - ANEXO II - Preencher'!X76</f>
        <v>6154.9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(OCULTAR)'!$Q$3:$S$135,3,0),"")</f>
        <v>9767633000528</v>
      </c>
      <c r="B68" s="7" t="str">
        <f>'[1]TCE - ANEXO II - Preencher'!C77</f>
        <v>UPA NOVA DESCOBERTA - CG Nº 008/2022</v>
      </c>
      <c r="C68" s="8"/>
      <c r="D68" s="9" t="str">
        <f>'[1]TCE - ANEXO II - Preencher'!E77</f>
        <v>FRANKESLENE DOS SANTOS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>
        <f>'[1]TCE - ANEXO II - Preencher'!I77</f>
        <v>44927</v>
      </c>
      <c r="H68" s="11" t="str">
        <f>'[1]TCE - ANEXO II - Preencher'!J77</f>
        <v>1 - Plantonista</v>
      </c>
      <c r="I68" s="11">
        <f>'[1]TCE - ANEXO II - Preencher'!K77</f>
        <v>36</v>
      </c>
      <c r="J68" s="13">
        <f>'[1]TCE - ANEXO II - Preencher'!L77</f>
        <v>0</v>
      </c>
      <c r="K68" s="13">
        <f>'[1]TCE - ANEXO II - Preencher'!P77</f>
        <v>2184.08</v>
      </c>
      <c r="L68" s="13">
        <f>'[1]TCE - ANEXO II - Preencher'!Q77</f>
        <v>0</v>
      </c>
      <c r="M68" s="13">
        <f>'[1]TCE - ANEXO II - Preencher'!R77</f>
        <v>0.93</v>
      </c>
      <c r="N68" s="13">
        <f>'[1]TCE - ANEXO II - Preencher'!S77</f>
        <v>0</v>
      </c>
      <c r="O68" s="14">
        <f>'[1]TCE - ANEXO II - Preencher'!W77</f>
        <v>2183.0100000000002</v>
      </c>
      <c r="P68" s="13">
        <f>'[1]TCE - ANEXO II - Preencher'!X77</f>
        <v>1.9999999999995453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(OCULTAR)'!$Q$3:$S$135,3,0),"")</f>
        <v>9767633000528</v>
      </c>
      <c r="B69" s="7" t="str">
        <f>'[1]TCE - ANEXO II - Preencher'!C78</f>
        <v>UPA NOVA DESCOBERTA - CG Nº 008/2022</v>
      </c>
      <c r="C69" s="8"/>
      <c r="D69" s="9" t="str">
        <f>'[1]TCE - ANEXO II - Preencher'!E78</f>
        <v>GABRIELA BELO REGO BARROS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223505</v>
      </c>
      <c r="G69" s="12">
        <f>'[1]TCE - ANEXO II - Preencher'!I78</f>
        <v>44927</v>
      </c>
      <c r="H69" s="11" t="str">
        <f>'[1]TCE - ANEXO II - Preencher'!J78</f>
        <v>1 - Plantonista</v>
      </c>
      <c r="I69" s="11">
        <f>'[1]TCE - ANEXO II - Preencher'!K78</f>
        <v>30</v>
      </c>
      <c r="J69" s="13">
        <f>'[1]TCE - ANEXO II - Preencher'!L78</f>
        <v>0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1801.19</v>
      </c>
      <c r="N69" s="13">
        <f>'[1]TCE - ANEXO II - Preencher'!S78</f>
        <v>0</v>
      </c>
      <c r="O69" s="14">
        <f>'[1]TCE - ANEXO II - Preencher'!W78</f>
        <v>1801.19</v>
      </c>
      <c r="P69" s="13">
        <f>'[1]TCE - ANEXO II - Preencher'!X78</f>
        <v>0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(OCULTAR)'!$Q$3:$S$135,3,0),"")</f>
        <v>9767633000528</v>
      </c>
      <c r="B70" s="7" t="str">
        <f>'[1]TCE - ANEXO II - Preencher'!C79</f>
        <v>UPA NOVA DESCOBERTA - CG Nº 008/2022</v>
      </c>
      <c r="C70" s="8"/>
      <c r="D70" s="9" t="str">
        <f>'[1]TCE - ANEXO II - Preencher'!E79</f>
        <v>GABRIELA CAMELO OLIVEIRA</v>
      </c>
      <c r="E70" s="10" t="str">
        <f>IF('[1]TCE - ANEXO II - Preencher'!G79="4 - Assistência Odontológica","2 - Outros Profissionais da saúde",'[1]TCE - ANEXO II - Preencher'!G79)</f>
        <v>1 - Médico</v>
      </c>
      <c r="F70" s="11">
        <f>'[1]TCE - ANEXO II - Preencher'!H79</f>
        <v>225124</v>
      </c>
      <c r="G70" s="12">
        <f>'[1]TCE - ANEXO II - Preencher'!I79</f>
        <v>44927</v>
      </c>
      <c r="H70" s="11" t="str">
        <f>'[1]TCE - ANEXO II - Preencher'!J79</f>
        <v>1 - Plantonista</v>
      </c>
      <c r="I70" s="11">
        <f>'[1]TCE - ANEXO II - Preencher'!K79</f>
        <v>24</v>
      </c>
      <c r="J70" s="13">
        <f>'[1]TCE - ANEXO II - Preencher'!L79</f>
        <v>3490.75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315.48</v>
      </c>
      <c r="N70" s="13">
        <f>'[1]TCE - ANEXO II - Preencher'!S79</f>
        <v>174.54</v>
      </c>
      <c r="O70" s="14">
        <f>'[1]TCE - ANEXO II - Preencher'!W79</f>
        <v>574.77</v>
      </c>
      <c r="P70" s="13">
        <f>'[1]TCE - ANEXO II - Preencher'!X79</f>
        <v>3406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(OCULTAR)'!$Q$3:$S$135,3,0),"")</f>
        <v>9767633000528</v>
      </c>
      <c r="B71" s="7" t="str">
        <f>'[1]TCE - ANEXO II - Preencher'!C80</f>
        <v>UPA NOVA DESCOBERTA - CG Nº 008/2022</v>
      </c>
      <c r="C71" s="8"/>
      <c r="D71" s="9" t="str">
        <f>'[1]TCE - ANEXO II - Preencher'!E80</f>
        <v>GEIZA CRISTINA DA SILVA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322205</v>
      </c>
      <c r="G71" s="12">
        <f>'[1]TCE - ANEXO II - Preencher'!I80</f>
        <v>44927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1315.65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330.18</v>
      </c>
      <c r="N71" s="13">
        <f>'[1]TCE - ANEXO II - Preencher'!S80</f>
        <v>233.37</v>
      </c>
      <c r="O71" s="14">
        <f>'[1]TCE - ANEXO II - Preencher'!W80</f>
        <v>684.03</v>
      </c>
      <c r="P71" s="13">
        <f>'[1]TCE - ANEXO II - Preencher'!X80</f>
        <v>1195.1700000000003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(OCULTAR)'!$Q$3:$S$135,3,0),"")</f>
        <v>9767633000528</v>
      </c>
      <c r="B72" s="7" t="str">
        <f>'[1]TCE - ANEXO II - Preencher'!C81</f>
        <v>UPA NOVA DESCOBERTA - CG Nº 008/2022</v>
      </c>
      <c r="C72" s="8"/>
      <c r="D72" s="9" t="str">
        <f>'[1]TCE - ANEXO II - Preencher'!E81</f>
        <v>GIVALDO MARTINS DO NASCIMENTO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517410</v>
      </c>
      <c r="G72" s="12">
        <f>'[1]TCE - ANEXO II - Preencher'!I81</f>
        <v>44927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1302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712.29</v>
      </c>
      <c r="N72" s="13">
        <f>'[1]TCE - ANEXO II - Preencher'!S81</f>
        <v>150</v>
      </c>
      <c r="O72" s="14">
        <f>'[1]TCE - ANEXO II - Preencher'!W81</f>
        <v>744.29</v>
      </c>
      <c r="P72" s="13">
        <f>'[1]TCE - ANEXO II - Preencher'!X81</f>
        <v>1420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(OCULTAR)'!$Q$3:$S$135,3,0),"")</f>
        <v>9767633000528</v>
      </c>
      <c r="B73" s="7" t="str">
        <f>'[1]TCE - ANEXO II - Preencher'!C82</f>
        <v>UPA NOVA DESCOBERTA - CG Nº 008/2022</v>
      </c>
      <c r="C73" s="8"/>
      <c r="D73" s="9" t="str">
        <f>'[1]TCE - ANEXO II - Preencher'!E82</f>
        <v>GIVANILDA MARIA DA SILVA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>
        <f>'[1]TCE - ANEXO II - Preencher'!I82</f>
        <v>44927</v>
      </c>
      <c r="H73" s="11" t="str">
        <f>'[1]TCE - ANEXO II - Preencher'!J82</f>
        <v>1 - Plantonista</v>
      </c>
      <c r="I73" s="11">
        <f>'[1]TCE - ANEXO II - Preencher'!K82</f>
        <v>30</v>
      </c>
      <c r="J73" s="13">
        <f>'[1]TCE - ANEXO II - Preencher'!L82</f>
        <v>2041.62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261.19</v>
      </c>
      <c r="N73" s="13">
        <f>'[1]TCE - ANEXO II - Preencher'!S82</f>
        <v>544.04</v>
      </c>
      <c r="O73" s="14">
        <f>'[1]TCE - ANEXO II - Preencher'!W82</f>
        <v>167.85</v>
      </c>
      <c r="P73" s="13">
        <f>'[1]TCE - ANEXO II - Preencher'!X82</f>
        <v>2679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(OCULTAR)'!$Q$3:$S$135,3,0),"")</f>
        <v>9767633000528</v>
      </c>
      <c r="B74" s="7" t="str">
        <f>'[1]TCE - ANEXO II - Preencher'!C83</f>
        <v>UPA NOVA DESCOBERTA - CG Nº 008/2022</v>
      </c>
      <c r="C74" s="8"/>
      <c r="D74" s="9" t="str">
        <f>'[1]TCE - ANEXO II - Preencher'!E83</f>
        <v>GLAYBSON DE OLIVEIRA MENDES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322205</v>
      </c>
      <c r="G74" s="12">
        <f>'[1]TCE - ANEXO II - Preencher'!I83</f>
        <v>44927</v>
      </c>
      <c r="H74" s="11" t="str">
        <f>'[1]TCE - ANEXO II - Preencher'!J83</f>
        <v>1 - Plantonista</v>
      </c>
      <c r="I74" s="11">
        <f>'[1]TCE - ANEXO II - Preencher'!K83</f>
        <v>24</v>
      </c>
      <c r="J74" s="13">
        <f>'[1]TCE - ANEXO II - Preencher'!L83</f>
        <v>0</v>
      </c>
      <c r="K74" s="13">
        <f>'[1]TCE - ANEXO II - Preencher'!P83</f>
        <v>2585.11</v>
      </c>
      <c r="L74" s="13">
        <f>'[1]TCE - ANEXO II - Preencher'!Q83</f>
        <v>0</v>
      </c>
      <c r="M74" s="13">
        <f>'[1]TCE - ANEXO II - Preencher'!R83</f>
        <v>0.54</v>
      </c>
      <c r="N74" s="13">
        <f>'[1]TCE - ANEXO II - Preencher'!S83</f>
        <v>0</v>
      </c>
      <c r="O74" s="14">
        <f>'[1]TCE - ANEXO II - Preencher'!W83</f>
        <v>2579.65</v>
      </c>
      <c r="P74" s="13">
        <f>'[1]TCE - ANEXO II - Preencher'!X83</f>
        <v>6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(OCULTAR)'!$Q$3:$S$135,3,0),"")</f>
        <v>9767633000528</v>
      </c>
      <c r="B75" s="7" t="str">
        <f>'[1]TCE - ANEXO II - Preencher'!C84</f>
        <v>UPA NOVA DESCOBERTA - CG Nº 008/2022</v>
      </c>
      <c r="C75" s="8"/>
      <c r="D75" s="9" t="str">
        <f>'[1]TCE - ANEXO II - Preencher'!E84</f>
        <v>GLEICE FREIRE DA SILVA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422110</v>
      </c>
      <c r="G75" s="12">
        <f>'[1]TCE - ANEXO II - Preencher'!I84</f>
        <v>44927</v>
      </c>
      <c r="H75" s="11" t="str">
        <f>'[1]TCE - ANEXO II - Preencher'!J84</f>
        <v>1 - Plantonista</v>
      </c>
      <c r="I75" s="11">
        <f>'[1]TCE - ANEXO II - Preencher'!K84</f>
        <v>36</v>
      </c>
      <c r="J75" s="13">
        <f>'[1]TCE - ANEXO II - Preencher'!L84</f>
        <v>1302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443.39</v>
      </c>
      <c r="N75" s="13">
        <f>'[1]TCE - ANEXO II - Preencher'!S84</f>
        <v>136.76</v>
      </c>
      <c r="O75" s="14">
        <f>'[1]TCE - ANEXO II - Preencher'!W84</f>
        <v>218.15</v>
      </c>
      <c r="P75" s="13">
        <f>'[1]TCE - ANEXO II - Preencher'!X84</f>
        <v>1663.9999999999998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(OCULTAR)'!$Q$3:$S$135,3,0),"")</f>
        <v>9767633000528</v>
      </c>
      <c r="B76" s="7" t="str">
        <f>'[1]TCE - ANEXO II - Preencher'!C85</f>
        <v>UPA NOVA DESCOBERTA - CG Nº 008/2022</v>
      </c>
      <c r="C76" s="8"/>
      <c r="D76" s="9" t="str">
        <f>'[1]TCE - ANEXO II - Preencher'!E85</f>
        <v>GLEICY - LANE MATIAS DE ARAUJO FONSECA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>
        <f>'[1]TCE - ANEXO II - Preencher'!I85</f>
        <v>44927</v>
      </c>
      <c r="H76" s="11" t="str">
        <f>'[1]TCE - ANEXO II - Preencher'!J85</f>
        <v>1 - Plantonista</v>
      </c>
      <c r="I76" s="11">
        <f>'[1]TCE - ANEXO II - Preencher'!K85</f>
        <v>30</v>
      </c>
      <c r="J76" s="13">
        <f>'[1]TCE - ANEXO II - Preencher'!L85</f>
        <v>0</v>
      </c>
      <c r="K76" s="13">
        <f>'[1]TCE - ANEXO II - Preencher'!P85</f>
        <v>4978.49</v>
      </c>
      <c r="L76" s="13">
        <f>'[1]TCE - ANEXO II - Preencher'!Q85</f>
        <v>0</v>
      </c>
      <c r="M76" s="13">
        <f>'[1]TCE - ANEXO II - Preencher'!R85</f>
        <v>110.92</v>
      </c>
      <c r="N76" s="13">
        <f>'[1]TCE - ANEXO II - Preencher'!S85</f>
        <v>0</v>
      </c>
      <c r="O76" s="14">
        <f>'[1]TCE - ANEXO II - Preencher'!W85</f>
        <v>5076.41</v>
      </c>
      <c r="P76" s="13">
        <f>'[1]TCE - ANEXO II - Preencher'!X85</f>
        <v>13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(OCULTAR)'!$Q$3:$S$135,3,0),"")</f>
        <v>9767633000528</v>
      </c>
      <c r="B77" s="7" t="str">
        <f>'[1]TCE - ANEXO II - Preencher'!C86</f>
        <v>UPA NOVA DESCOBERTA - CG Nº 008/2022</v>
      </c>
      <c r="C77" s="8"/>
      <c r="D77" s="9" t="str">
        <f>'[1]TCE - ANEXO II - Preencher'!E86</f>
        <v>GUSTAVO CAMPELO ELLDORF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223208</v>
      </c>
      <c r="G77" s="12">
        <f>'[1]TCE - ANEXO II - Preencher'!I86</f>
        <v>44927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2386.5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261.33</v>
      </c>
      <c r="N77" s="13">
        <f>'[1]TCE - ANEXO II - Preencher'!S86</f>
        <v>1297.51</v>
      </c>
      <c r="O77" s="14">
        <f>'[1]TCE - ANEXO II - Preencher'!W86</f>
        <v>565.34</v>
      </c>
      <c r="P77" s="13">
        <f>'[1]TCE - ANEXO II - Preencher'!X86</f>
        <v>3380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(OCULTAR)'!$Q$3:$S$135,3,0),"")</f>
        <v>9767633000528</v>
      </c>
      <c r="B78" s="7" t="str">
        <f>'[1]TCE - ANEXO II - Preencher'!C87</f>
        <v>UPA NOVA DESCOBERTA - CG Nº 008/2022</v>
      </c>
      <c r="C78" s="8"/>
      <c r="D78" s="9" t="str">
        <f>'[1]TCE - ANEXO II - Preencher'!E87</f>
        <v>HALANA BATISTA NERY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322205</v>
      </c>
      <c r="G78" s="12">
        <f>'[1]TCE - ANEXO II - Preencher'!I87</f>
        <v>44927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1315.65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622.76</v>
      </c>
      <c r="N78" s="13">
        <f>'[1]TCE - ANEXO II - Preencher'!S87</f>
        <v>233.37</v>
      </c>
      <c r="O78" s="14">
        <f>'[1]TCE - ANEXO II - Preencher'!W87</f>
        <v>189.78</v>
      </c>
      <c r="P78" s="13">
        <f>'[1]TCE - ANEXO II - Preencher'!X87</f>
        <v>1982.0000000000002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(OCULTAR)'!$Q$3:$S$135,3,0),"")</f>
        <v>9767633000528</v>
      </c>
      <c r="B79" s="7" t="str">
        <f>'[1]TCE - ANEXO II - Preencher'!C88</f>
        <v>UPA NOVA DESCOBERTA - CG Nº 008/2022</v>
      </c>
      <c r="C79" s="8"/>
      <c r="D79" s="9" t="str">
        <f>'[1]TCE - ANEXO II - Preencher'!E88</f>
        <v>HELENA PRISCILLA BARROS SILVA DE LIMA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223505</v>
      </c>
      <c r="G79" s="12">
        <f>'[1]TCE - ANEXO II - Preencher'!I88</f>
        <v>44927</v>
      </c>
      <c r="H79" s="11" t="str">
        <f>'[1]TCE - ANEXO II - Preencher'!J88</f>
        <v>1 - Plantonista</v>
      </c>
      <c r="I79" s="11">
        <f>'[1]TCE - ANEXO II - Preencher'!K88</f>
        <v>30</v>
      </c>
      <c r="J79" s="13">
        <f>'[1]TCE - ANEXO II - Preencher'!L88</f>
        <v>2199.86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721.62</v>
      </c>
      <c r="N79" s="13">
        <f>'[1]TCE - ANEXO II - Preencher'!S88</f>
        <v>419.99</v>
      </c>
      <c r="O79" s="14">
        <f>'[1]TCE - ANEXO II - Preencher'!W88</f>
        <v>1527.47</v>
      </c>
      <c r="P79" s="13">
        <f>'[1]TCE - ANEXO II - Preencher'!X88</f>
        <v>1814.0000000000002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(OCULTAR)'!$Q$3:$S$135,3,0),"")</f>
        <v>9767633000528</v>
      </c>
      <c r="B80" s="7" t="str">
        <f>'[1]TCE - ANEXO II - Preencher'!C89</f>
        <v>UPA NOVA DESCOBERTA - CG Nº 008/2022</v>
      </c>
      <c r="C80" s="8"/>
      <c r="D80" s="9" t="str">
        <f>'[1]TCE - ANEXO II - Preencher'!E89</f>
        <v>HERICA SILVA DA HORA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322205</v>
      </c>
      <c r="G80" s="12">
        <f>'[1]TCE - ANEXO II - Preencher'!I89</f>
        <v>44927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1315.65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260.73</v>
      </c>
      <c r="N80" s="13">
        <f>'[1]TCE - ANEXO II - Preencher'!S89</f>
        <v>167.58</v>
      </c>
      <c r="O80" s="14">
        <f>'[1]TCE - ANEXO II - Preencher'!W89</f>
        <v>748.96</v>
      </c>
      <c r="P80" s="13">
        <f>'[1]TCE - ANEXO II - Preencher'!X89</f>
        <v>995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(OCULTAR)'!$Q$3:$S$135,3,0),"")</f>
        <v>9767633000528</v>
      </c>
      <c r="B81" s="7" t="str">
        <f>'[1]TCE - ANEXO II - Preencher'!C90</f>
        <v>UPA NOVA DESCOBERTA - CG Nº 008/2022</v>
      </c>
      <c r="C81" s="8"/>
      <c r="D81" s="9" t="str">
        <f>'[1]TCE - ANEXO II - Preencher'!E90</f>
        <v>HORACIO ALVES DO NASCIMENTO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515110</v>
      </c>
      <c r="G81" s="12">
        <f>'[1]TCE - ANEXO II - Preencher'!I90</f>
        <v>44927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1302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336.75</v>
      </c>
      <c r="N81" s="13">
        <f>'[1]TCE - ANEXO II - Preencher'!S90</f>
        <v>280.2</v>
      </c>
      <c r="O81" s="14">
        <f>'[1]TCE - ANEXO II - Preencher'!W90</f>
        <v>230.95</v>
      </c>
      <c r="P81" s="13">
        <f>'[1]TCE - ANEXO II - Preencher'!X90</f>
        <v>1688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(OCULTAR)'!$Q$3:$S$135,3,0),"")</f>
        <v>9767633000528</v>
      </c>
      <c r="B82" s="7" t="str">
        <f>'[1]TCE - ANEXO II - Preencher'!C91</f>
        <v>UPA NOVA DESCOBERTA - CG Nº 008/2022</v>
      </c>
      <c r="C82" s="8"/>
      <c r="D82" s="9" t="str">
        <f>'[1]TCE - ANEXO II - Preencher'!E91</f>
        <v>ISA BARROS COSTA DE ARAUJO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251605</v>
      </c>
      <c r="G82" s="12">
        <f>'[1]TCE - ANEXO II - Preencher'!I91</f>
        <v>44927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2799.4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1296.98</v>
      </c>
      <c r="N82" s="13">
        <f>'[1]TCE - ANEXO II - Preencher'!S91</f>
        <v>290</v>
      </c>
      <c r="O82" s="14">
        <f>'[1]TCE - ANEXO II - Preencher'!W91</f>
        <v>585.38</v>
      </c>
      <c r="P82" s="13">
        <f>'[1]TCE - ANEXO II - Preencher'!X91</f>
        <v>3801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(OCULTAR)'!$Q$3:$S$135,3,0),"")</f>
        <v>9767633000528</v>
      </c>
      <c r="B83" s="7" t="str">
        <f>'[1]TCE - ANEXO II - Preencher'!C92</f>
        <v>UPA NOVA DESCOBERTA - CG Nº 008/2022</v>
      </c>
      <c r="C83" s="8"/>
      <c r="D83" s="9" t="str">
        <f>'[1]TCE - ANEXO II - Preencher'!E92</f>
        <v>ISABEL RENATA DE SOUZA TORRES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223405</v>
      </c>
      <c r="G83" s="12">
        <f>'[1]TCE - ANEXO II - Preencher'!I92</f>
        <v>44927</v>
      </c>
      <c r="H83" s="11" t="str">
        <f>'[1]TCE - ANEXO II - Preencher'!J92</f>
        <v>1 - Plantonista</v>
      </c>
      <c r="I83" s="11">
        <f>'[1]TCE - ANEXO II - Preencher'!K92</f>
        <v>30</v>
      </c>
      <c r="J83" s="13">
        <f>'[1]TCE - ANEXO II - Preencher'!L92</f>
        <v>3640.38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261.16000000000003</v>
      </c>
      <c r="N83" s="13">
        <f>'[1]TCE - ANEXO II - Preencher'!S92</f>
        <v>0</v>
      </c>
      <c r="O83" s="14">
        <f>'[1]TCE - ANEXO II - Preencher'!W92</f>
        <v>624.37</v>
      </c>
      <c r="P83" s="13">
        <f>'[1]TCE - ANEXO II - Preencher'!X92</f>
        <v>3277.17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(OCULTAR)'!$Q$3:$S$135,3,0),"")</f>
        <v>9767633000528</v>
      </c>
      <c r="B84" s="7" t="str">
        <f>'[1]TCE - ANEXO II - Preencher'!C93</f>
        <v>UPA NOVA DESCOBERTA - CG Nº 008/2022</v>
      </c>
      <c r="C84" s="8"/>
      <c r="D84" s="9" t="str">
        <f>'[1]TCE - ANEXO II - Preencher'!E93</f>
        <v>ISANDRO GILTON DE OLIVEIRA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324115</v>
      </c>
      <c r="G84" s="12">
        <f>'[1]TCE - ANEXO II - Preencher'!I93</f>
        <v>44927</v>
      </c>
      <c r="H84" s="11" t="str">
        <f>'[1]TCE - ANEXO II - Preencher'!J93</f>
        <v>1 - Plantonista</v>
      </c>
      <c r="I84" s="11">
        <f>'[1]TCE - ANEXO II - Preencher'!K93</f>
        <v>24</v>
      </c>
      <c r="J84" s="13">
        <f>'[1]TCE - ANEXO II - Preencher'!L93</f>
        <v>2215.5700000000002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1219.1400000000001</v>
      </c>
      <c r="N84" s="13">
        <f>'[1]TCE - ANEXO II - Preencher'!S93</f>
        <v>221.56</v>
      </c>
      <c r="O84" s="14">
        <f>'[1]TCE - ANEXO II - Preencher'!W93</f>
        <v>491.27</v>
      </c>
      <c r="P84" s="13">
        <f>'[1]TCE - ANEXO II - Preencher'!X93</f>
        <v>3165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(OCULTAR)'!$Q$3:$S$135,3,0),"")</f>
        <v>9767633000528</v>
      </c>
      <c r="B85" s="7" t="str">
        <f>'[1]TCE - ANEXO II - Preencher'!C94</f>
        <v>UPA NOVA DESCOBERTA - CG Nº 008/2022</v>
      </c>
      <c r="C85" s="8"/>
      <c r="D85" s="9" t="str">
        <f>'[1]TCE - ANEXO II - Preencher'!E94</f>
        <v>ISRAEL PEREIRA DE OLIVEIRA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515110</v>
      </c>
      <c r="G85" s="12">
        <f>'[1]TCE - ANEXO II - Preencher'!I94</f>
        <v>44927</v>
      </c>
      <c r="H85" s="11" t="str">
        <f>'[1]TCE - ANEXO II - Preencher'!J94</f>
        <v>1 - Plantonista</v>
      </c>
      <c r="I85" s="11">
        <f>'[1]TCE - ANEXO II - Preencher'!K94</f>
        <v>44</v>
      </c>
      <c r="J85" s="13">
        <f>'[1]TCE - ANEXO II - Preencher'!L94</f>
        <v>1302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753.61</v>
      </c>
      <c r="N85" s="13">
        <f>'[1]TCE - ANEXO II - Preencher'!S94</f>
        <v>280.2</v>
      </c>
      <c r="O85" s="14">
        <f>'[1]TCE - ANEXO II - Preencher'!W94</f>
        <v>195.81</v>
      </c>
      <c r="P85" s="13">
        <f>'[1]TCE - ANEXO II - Preencher'!X94</f>
        <v>2140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(OCULTAR)'!$Q$3:$S$135,3,0),"")</f>
        <v>9767633000528</v>
      </c>
      <c r="B86" s="7" t="str">
        <f>'[1]TCE - ANEXO II - Preencher'!C95</f>
        <v>UPA NOVA DESCOBERTA - CG Nº 008/2022</v>
      </c>
      <c r="C86" s="8"/>
      <c r="D86" s="9" t="str">
        <f>'[1]TCE - ANEXO II - Preencher'!E95</f>
        <v>IVANA PEREIRA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422110</v>
      </c>
      <c r="G86" s="12">
        <f>'[1]TCE - ANEXO II - Preencher'!I95</f>
        <v>44927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1302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343.45</v>
      </c>
      <c r="N86" s="13">
        <f>'[1]TCE - ANEXO II - Preencher'!S95</f>
        <v>136.76</v>
      </c>
      <c r="O86" s="14">
        <f>'[1]TCE - ANEXO II - Preencher'!W95</f>
        <v>599.21</v>
      </c>
      <c r="P86" s="13">
        <f>'[1]TCE - ANEXO II - Preencher'!X95</f>
        <v>1183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(OCULTAR)'!$Q$3:$S$135,3,0),"")</f>
        <v>9767633000528</v>
      </c>
      <c r="B87" s="7" t="str">
        <f>'[1]TCE - ANEXO II - Preencher'!C96</f>
        <v>UPA NOVA DESCOBERTA - CG Nº 008/2022</v>
      </c>
      <c r="C87" s="8"/>
      <c r="D87" s="9" t="str">
        <f>'[1]TCE - ANEXO II - Preencher'!E96</f>
        <v>IVANILDO GOMES DA SILVA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324115</v>
      </c>
      <c r="G87" s="12">
        <f>'[1]TCE - ANEXO II - Preencher'!I96</f>
        <v>44927</v>
      </c>
      <c r="H87" s="11" t="str">
        <f>'[1]TCE - ANEXO II - Preencher'!J96</f>
        <v>1 - Plantonista</v>
      </c>
      <c r="I87" s="11">
        <f>'[1]TCE - ANEXO II - Preencher'!K96</f>
        <v>24</v>
      </c>
      <c r="J87" s="13">
        <f>'[1]TCE - ANEXO II - Preencher'!L96</f>
        <v>2215.5700000000002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1152.6500000000001</v>
      </c>
      <c r="N87" s="13">
        <f>'[1]TCE - ANEXO II - Preencher'!S96</f>
        <v>221.56</v>
      </c>
      <c r="O87" s="14">
        <f>'[1]TCE - ANEXO II - Preencher'!W96</f>
        <v>497.78</v>
      </c>
      <c r="P87" s="13">
        <f>'[1]TCE - ANEXO II - Preencher'!X96</f>
        <v>3092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(OCULTAR)'!$Q$3:$S$135,3,0),"")</f>
        <v>9767633000528</v>
      </c>
      <c r="B88" s="7" t="str">
        <f>'[1]TCE - ANEXO II - Preencher'!C97</f>
        <v>UPA NOVA DESCOBERTA - CG Nº 008/2022</v>
      </c>
      <c r="C88" s="8"/>
      <c r="D88" s="9" t="str">
        <f>'[1]TCE - ANEXO II - Preencher'!E97</f>
        <v>IVONETE MARIA DE ARAUJO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422110</v>
      </c>
      <c r="G88" s="12">
        <f>'[1]TCE - ANEXO II - Preencher'!I97</f>
        <v>44927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1302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738.01</v>
      </c>
      <c r="N88" s="13">
        <f>'[1]TCE - ANEXO II - Preencher'!S97</f>
        <v>266.95999999999998</v>
      </c>
      <c r="O88" s="14">
        <f>'[1]TCE - ANEXO II - Preencher'!W97</f>
        <v>547.97</v>
      </c>
      <c r="P88" s="13">
        <f>'[1]TCE - ANEXO II - Preencher'!X97</f>
        <v>1758.9999999999998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(OCULTAR)'!$Q$3:$S$135,3,0),"")</f>
        <v>9767633000528</v>
      </c>
      <c r="B89" s="7" t="str">
        <f>'[1]TCE - ANEXO II - Preencher'!C98</f>
        <v>UPA NOVA DESCOBERTA - CG Nº 008/2022</v>
      </c>
      <c r="C89" s="8"/>
      <c r="D89" s="9" t="str">
        <f>'[1]TCE - ANEXO II - Preencher'!E98</f>
        <v>IVSON GOUVEIA CURSINO</v>
      </c>
      <c r="E89" s="10" t="str">
        <f>IF('[1]TCE - ANEXO II - Preencher'!G98="4 - Assistência Odontológica","2 - Outros Profissionais da saúde",'[1]TCE - ANEXO II - Preencher'!G98)</f>
        <v>1 - Médico</v>
      </c>
      <c r="F89" s="11">
        <f>'[1]TCE - ANEXO II - Preencher'!H98</f>
        <v>225124</v>
      </c>
      <c r="G89" s="12">
        <f>'[1]TCE - ANEXO II - Preencher'!I98</f>
        <v>44927</v>
      </c>
      <c r="H89" s="11" t="str">
        <f>'[1]TCE - ANEXO II - Preencher'!J98</f>
        <v>1 - Plantonista</v>
      </c>
      <c r="I89" s="11">
        <f>'[1]TCE - ANEXO II - Preencher'!K98</f>
        <v>24</v>
      </c>
      <c r="J89" s="13">
        <f>'[1]TCE - ANEXO II - Preencher'!L98</f>
        <v>6981.5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7041.16</v>
      </c>
      <c r="N89" s="13">
        <f>'[1]TCE - ANEXO II - Preencher'!S98</f>
        <v>698.15</v>
      </c>
      <c r="O89" s="14">
        <f>'[1]TCE - ANEXO II - Preencher'!W98</f>
        <v>3963</v>
      </c>
      <c r="P89" s="13">
        <f>'[1]TCE - ANEXO II - Preencher'!X98</f>
        <v>10757.81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(OCULTAR)'!$Q$3:$S$135,3,0),"")</f>
        <v>9767633000528</v>
      </c>
      <c r="B90" s="7" t="str">
        <f>'[1]TCE - ANEXO II - Preencher'!C99</f>
        <v>UPA NOVA DESCOBERTA - CG Nº 008/2022</v>
      </c>
      <c r="C90" s="8"/>
      <c r="D90" s="9" t="str">
        <f>'[1]TCE - ANEXO II - Preencher'!E99</f>
        <v>JACIRA MACHADO LIRA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223710</v>
      </c>
      <c r="G90" s="12">
        <f>'[1]TCE - ANEXO II - Preencher'!I99</f>
        <v>44927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0</v>
      </c>
      <c r="K90" s="13">
        <f>'[1]TCE - ANEXO II - Preencher'!P99</f>
        <v>4776.6099999999997</v>
      </c>
      <c r="L90" s="13">
        <f>'[1]TCE - ANEXO II - Preencher'!Q99</f>
        <v>0</v>
      </c>
      <c r="M90" s="13">
        <f>'[1]TCE - ANEXO II - Preencher'!R99</f>
        <v>0.37</v>
      </c>
      <c r="N90" s="13">
        <f>'[1]TCE - ANEXO II - Preencher'!S99</f>
        <v>0</v>
      </c>
      <c r="O90" s="14">
        <f>'[1]TCE - ANEXO II - Preencher'!W99</f>
        <v>4766.9799999999996</v>
      </c>
      <c r="P90" s="13">
        <f>'[1]TCE - ANEXO II - Preencher'!X99</f>
        <v>10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(OCULTAR)'!$Q$3:$S$135,3,0),"")</f>
        <v>9767633000528</v>
      </c>
      <c r="B91" s="7" t="str">
        <f>'[1]TCE - ANEXO II - Preencher'!C100</f>
        <v>UPA NOVA DESCOBERTA - CG Nº 008/2022</v>
      </c>
      <c r="C91" s="8"/>
      <c r="D91" s="9" t="str">
        <f>'[1]TCE - ANEXO II - Preencher'!E100</f>
        <v>JACQUELINE MARIA DE MENEZES SANTOS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514320</v>
      </c>
      <c r="G91" s="12">
        <f>'[1]TCE - ANEXO II - Preencher'!I100</f>
        <v>44927</v>
      </c>
      <c r="H91" s="11" t="str">
        <f>'[1]TCE - ANEXO II - Preencher'!J100</f>
        <v>1 - Plantonista</v>
      </c>
      <c r="I91" s="11">
        <f>'[1]TCE - ANEXO II - Preencher'!K100</f>
        <v>36</v>
      </c>
      <c r="J91" s="13">
        <f>'[1]TCE - ANEXO II - Preencher'!L100</f>
        <v>1302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516.55999999999995</v>
      </c>
      <c r="N91" s="13">
        <f>'[1]TCE - ANEXO II - Preencher'!S100</f>
        <v>100</v>
      </c>
      <c r="O91" s="14">
        <f>'[1]TCE - ANEXO II - Preencher'!W100</f>
        <v>137.56</v>
      </c>
      <c r="P91" s="13">
        <f>'[1]TCE - ANEXO II - Preencher'!X100</f>
        <v>1781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(OCULTAR)'!$Q$3:$S$135,3,0),"")</f>
        <v>9767633000528</v>
      </c>
      <c r="B92" s="7" t="str">
        <f>'[1]TCE - ANEXO II - Preencher'!C101</f>
        <v>UPA NOVA DESCOBERTA - CG Nº 008/2022</v>
      </c>
      <c r="C92" s="8"/>
      <c r="D92" s="9" t="str">
        <f>'[1]TCE - ANEXO II - Preencher'!E101</f>
        <v>JAIRO JOSE FERREIRA JUNIOR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324115</v>
      </c>
      <c r="G92" s="12">
        <f>'[1]TCE - ANEXO II - Preencher'!I101</f>
        <v>44927</v>
      </c>
      <c r="H92" s="11" t="str">
        <f>'[1]TCE - ANEXO II - Preencher'!J101</f>
        <v>1 - Plantonista</v>
      </c>
      <c r="I92" s="11">
        <f>'[1]TCE - ANEXO II - Preencher'!K101</f>
        <v>24</v>
      </c>
      <c r="J92" s="13">
        <f>'[1]TCE - ANEXO II - Preencher'!L101</f>
        <v>2215.5700000000002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1523.41</v>
      </c>
      <c r="N92" s="13">
        <f>'[1]TCE - ANEXO II - Preencher'!S101</f>
        <v>435.56</v>
      </c>
      <c r="O92" s="14">
        <f>'[1]TCE - ANEXO II - Preencher'!W101</f>
        <v>1971.37</v>
      </c>
      <c r="P92" s="13">
        <f>'[1]TCE - ANEXO II - Preencher'!X101</f>
        <v>2203.170000000001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(OCULTAR)'!$Q$3:$S$135,3,0),"")</f>
        <v>9767633000528</v>
      </c>
      <c r="B93" s="7" t="str">
        <f>'[1]TCE - ANEXO II - Preencher'!C102</f>
        <v>UPA NOVA DESCOBERTA - CG Nº 008/2022</v>
      </c>
      <c r="C93" s="8"/>
      <c r="D93" s="9" t="str">
        <f>'[1]TCE - ANEXO II - Preencher'!E102</f>
        <v>JAQUELINE DANTAS DA SILVA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>
        <f>'[1]TCE - ANEXO II - Preencher'!H102</f>
        <v>413115</v>
      </c>
      <c r="G93" s="12">
        <f>'[1]TCE - ANEXO II - Preencher'!I102</f>
        <v>44927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1361.99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441.32</v>
      </c>
      <c r="N93" s="13">
        <f>'[1]TCE - ANEXO II - Preencher'!S102</f>
        <v>272.95999999999998</v>
      </c>
      <c r="O93" s="14">
        <f>'[1]TCE - ANEXO II - Preencher'!W102</f>
        <v>240.27</v>
      </c>
      <c r="P93" s="13">
        <f>'[1]TCE - ANEXO II - Preencher'!X102</f>
        <v>1836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(OCULTAR)'!$Q$3:$S$135,3,0),"")</f>
        <v>9767633000528</v>
      </c>
      <c r="B94" s="7" t="str">
        <f>'[1]TCE - ANEXO II - Preencher'!C103</f>
        <v>UPA NOVA DESCOBERTA - CG Nº 008/2022</v>
      </c>
      <c r="C94" s="8"/>
      <c r="D94" s="9" t="str">
        <f>'[1]TCE - ANEXO II - Preencher'!E103</f>
        <v>JOAO PAULO GOMES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324115</v>
      </c>
      <c r="G94" s="12">
        <f>'[1]TCE - ANEXO II - Preencher'!I103</f>
        <v>44927</v>
      </c>
      <c r="H94" s="11" t="str">
        <f>'[1]TCE - ANEXO II - Preencher'!J103</f>
        <v>1 - Plantonista</v>
      </c>
      <c r="I94" s="11">
        <f>'[1]TCE - ANEXO II - Preencher'!K103</f>
        <v>24</v>
      </c>
      <c r="J94" s="13">
        <f>'[1]TCE - ANEXO II - Preencher'!L103</f>
        <v>2215.9699999999998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1144.42</v>
      </c>
      <c r="N94" s="13">
        <f>'[1]TCE - ANEXO II - Preencher'!S103</f>
        <v>110.8</v>
      </c>
      <c r="O94" s="14">
        <f>'[1]TCE - ANEXO II - Preencher'!W103</f>
        <v>1367.19</v>
      </c>
      <c r="P94" s="13">
        <f>'[1]TCE - ANEXO II - Preencher'!X103</f>
        <v>2104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(OCULTAR)'!$Q$3:$S$135,3,0),"")</f>
        <v>9767633000528</v>
      </c>
      <c r="B95" s="7" t="str">
        <f>'[1]TCE - ANEXO II - Preencher'!C104</f>
        <v>UPA NOVA DESCOBERTA - CG Nº 008/2022</v>
      </c>
      <c r="C95" s="8"/>
      <c r="D95" s="9" t="str">
        <f>'[1]TCE - ANEXO II - Preencher'!E104</f>
        <v>JOSE ALVES DE FARIAS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324115</v>
      </c>
      <c r="G95" s="12">
        <f>'[1]TCE - ANEXO II - Preencher'!I104</f>
        <v>44927</v>
      </c>
      <c r="H95" s="11" t="str">
        <f>'[1]TCE - ANEXO II - Preencher'!J104</f>
        <v>1 - Plantonista</v>
      </c>
      <c r="I95" s="11">
        <f>'[1]TCE - ANEXO II - Preencher'!K104</f>
        <v>24</v>
      </c>
      <c r="J95" s="13">
        <f>'[1]TCE - ANEXO II - Preencher'!L104</f>
        <v>2215.5700000000002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1219.03</v>
      </c>
      <c r="N95" s="13">
        <f>'[1]TCE - ANEXO II - Preencher'!S104</f>
        <v>221.56</v>
      </c>
      <c r="O95" s="14">
        <f>'[1]TCE - ANEXO II - Preencher'!W104</f>
        <v>491.16</v>
      </c>
      <c r="P95" s="13">
        <f>'[1]TCE - ANEXO II - Preencher'!X104</f>
        <v>3165.0000000000005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(OCULTAR)'!$Q$3:$S$135,3,0),"")</f>
        <v>9767633000528</v>
      </c>
      <c r="B96" s="7" t="str">
        <f>'[1]TCE - ANEXO II - Preencher'!C105</f>
        <v>UPA NOVA DESCOBERTA - CG Nº 008/2022</v>
      </c>
      <c r="C96" s="8"/>
      <c r="D96" s="9" t="str">
        <f>'[1]TCE - ANEXO II - Preencher'!E105</f>
        <v>JOSE DIEGO XAVIER DA CUNHA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>
        <f>'[1]TCE - ANEXO II - Preencher'!I105</f>
        <v>44927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1315.65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521.20000000000005</v>
      </c>
      <c r="N96" s="13">
        <f>'[1]TCE - ANEXO II - Preencher'!S105</f>
        <v>433.37</v>
      </c>
      <c r="O96" s="14">
        <f>'[1]TCE - ANEXO II - Preencher'!W105</f>
        <v>266.62</v>
      </c>
      <c r="P96" s="13">
        <f>'[1]TCE - ANEXO II - Preencher'!X105</f>
        <v>2003.6000000000004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(OCULTAR)'!$Q$3:$S$135,3,0),"")</f>
        <v>9767633000528</v>
      </c>
      <c r="B97" s="7" t="str">
        <f>'[1]TCE - ANEXO II - Preencher'!C106</f>
        <v>UPA NOVA DESCOBERTA - CG Nº 008/2022</v>
      </c>
      <c r="C97" s="8"/>
      <c r="D97" s="9" t="str">
        <f>'[1]TCE - ANEXO II - Preencher'!E106</f>
        <v>JOSE LEONARDO LIMA DE SOUSA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517410</v>
      </c>
      <c r="G97" s="12">
        <f>'[1]TCE - ANEXO II - Preencher'!I106</f>
        <v>44927</v>
      </c>
      <c r="H97" s="11" t="str">
        <f>'[1]TCE - ANEXO II - Preencher'!J106</f>
        <v>1 - Plantonista</v>
      </c>
      <c r="I97" s="11">
        <f>'[1]TCE - ANEXO II - Preencher'!K106</f>
        <v>36</v>
      </c>
      <c r="J97" s="13">
        <f>'[1]TCE - ANEXO II - Preencher'!L106</f>
        <v>1302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344.89</v>
      </c>
      <c r="N97" s="13">
        <f>'[1]TCE - ANEXO II - Preencher'!S106</f>
        <v>150</v>
      </c>
      <c r="O97" s="14">
        <f>'[1]TCE - ANEXO II - Preencher'!W106</f>
        <v>173.89</v>
      </c>
      <c r="P97" s="13">
        <f>'[1]TCE - ANEXO II - Preencher'!X106</f>
        <v>1623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(OCULTAR)'!$Q$3:$S$135,3,0),"")</f>
        <v>9767633000528</v>
      </c>
      <c r="B98" s="7" t="str">
        <f>'[1]TCE - ANEXO II - Preencher'!C107</f>
        <v>UPA NOVA DESCOBERTA - CG Nº 008/2022</v>
      </c>
      <c r="C98" s="8"/>
      <c r="D98" s="9" t="str">
        <f>'[1]TCE - ANEXO II - Preencher'!E107</f>
        <v>JOSE OTAMIR DE ANDRADE JUNIOR</v>
      </c>
      <c r="E98" s="10" t="str">
        <f>IF('[1]TCE - ANEXO II - Preencher'!G107="4 - Assistência Odontológica","2 - Outros Profissionais da saúde",'[1]TCE - ANEXO II - Preencher'!G107)</f>
        <v>1 - Médico</v>
      </c>
      <c r="F98" s="11">
        <f>'[1]TCE - ANEXO II - Preencher'!H107</f>
        <v>225125</v>
      </c>
      <c r="G98" s="12">
        <f>'[1]TCE - ANEXO II - Preencher'!I107</f>
        <v>44927</v>
      </c>
      <c r="H98" s="11" t="str">
        <f>'[1]TCE - ANEXO II - Preencher'!J107</f>
        <v>1 - Plantonista</v>
      </c>
      <c r="I98" s="11">
        <f>'[1]TCE - ANEXO II - Preencher'!K107</f>
        <v>20</v>
      </c>
      <c r="J98" s="13">
        <f>'[1]TCE - ANEXO II - Preencher'!L107</f>
        <v>3490.75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1238.3499999999999</v>
      </c>
      <c r="N98" s="13">
        <f>'[1]TCE - ANEXO II - Preencher'!S107</f>
        <v>174.54</v>
      </c>
      <c r="O98" s="14">
        <f>'[1]TCE - ANEXO II - Preencher'!W107</f>
        <v>871.64</v>
      </c>
      <c r="P98" s="13">
        <f>'[1]TCE - ANEXO II - Preencher'!X107</f>
        <v>4032.0000000000005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(OCULTAR)'!$Q$3:$S$135,3,0),"")</f>
        <v>9767633000528</v>
      </c>
      <c r="B99" s="7" t="str">
        <f>'[1]TCE - ANEXO II - Preencher'!C108</f>
        <v>UPA NOVA DESCOBERTA - CG Nº 008/2022</v>
      </c>
      <c r="C99" s="8"/>
      <c r="D99" s="9" t="str">
        <f>'[1]TCE - ANEXO II - Preencher'!E108</f>
        <v>JOSE SEVERINO DE ARAUJO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322605</v>
      </c>
      <c r="G99" s="12">
        <f>'[1]TCE - ANEXO II - Preencher'!I108</f>
        <v>44927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1302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347.27</v>
      </c>
      <c r="N99" s="13">
        <f>'[1]TCE - ANEXO II - Preencher'!S108</f>
        <v>280.2</v>
      </c>
      <c r="O99" s="14">
        <f>'[1]TCE - ANEXO II - Preencher'!W108</f>
        <v>587.47</v>
      </c>
      <c r="P99" s="13">
        <f>'[1]TCE - ANEXO II - Preencher'!X108</f>
        <v>1342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(OCULTAR)'!$Q$3:$S$135,3,0),"")</f>
        <v>9767633000528</v>
      </c>
      <c r="B100" s="7" t="str">
        <f>'[1]TCE - ANEXO II - Preencher'!C109</f>
        <v>UPA NOVA DESCOBERTA - CG Nº 008/2022</v>
      </c>
      <c r="C100" s="8"/>
      <c r="D100" s="9" t="str">
        <f>'[1]TCE - ANEXO II - Preencher'!E109</f>
        <v>JOSEANNA MARINHO MORAES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223505</v>
      </c>
      <c r="G100" s="12">
        <f>'[1]TCE - ANEXO II - Preencher'!I109</f>
        <v>44927</v>
      </c>
      <c r="H100" s="11" t="str">
        <f>'[1]TCE - ANEXO II - Preencher'!J109</f>
        <v>1 - Plantonista</v>
      </c>
      <c r="I100" s="11">
        <f>'[1]TCE - ANEXO II - Preencher'!K109</f>
        <v>30</v>
      </c>
      <c r="J100" s="13">
        <f>'[1]TCE - ANEXO II - Preencher'!L109</f>
        <v>2199.86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261.3</v>
      </c>
      <c r="N100" s="13">
        <f>'[1]TCE - ANEXO II - Preencher'!S109</f>
        <v>529.98</v>
      </c>
      <c r="O100" s="14">
        <f>'[1]TCE - ANEXO II - Preencher'!W109</f>
        <v>429.14</v>
      </c>
      <c r="P100" s="13">
        <f>'[1]TCE - ANEXO II - Preencher'!X109</f>
        <v>2562.0000000000005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(OCULTAR)'!$Q$3:$S$135,3,0),"")</f>
        <v>9767633000528</v>
      </c>
      <c r="B101" s="7" t="str">
        <f>'[1]TCE - ANEXO II - Preencher'!C110</f>
        <v>UPA NOVA DESCOBERTA - CG Nº 008/2022</v>
      </c>
      <c r="C101" s="8"/>
      <c r="D101" s="9" t="str">
        <f>'[1]TCE - ANEXO II - Preencher'!E110</f>
        <v>JOSEFA MARGARIDA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322205</v>
      </c>
      <c r="G101" s="12">
        <f>'[1]TCE - ANEXO II - Preencher'!I110</f>
        <v>44927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1315.65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622.88</v>
      </c>
      <c r="N101" s="13">
        <f>'[1]TCE - ANEXO II - Preencher'!S110</f>
        <v>233.37</v>
      </c>
      <c r="O101" s="14">
        <f>'[1]TCE - ANEXO II - Preencher'!W110</f>
        <v>673.9</v>
      </c>
      <c r="P101" s="13">
        <f>'[1]TCE - ANEXO II - Preencher'!X110</f>
        <v>1498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(OCULTAR)'!$Q$3:$S$135,3,0),"")</f>
        <v>9767633000528</v>
      </c>
      <c r="B102" s="7" t="str">
        <f>'[1]TCE - ANEXO II - Preencher'!C111</f>
        <v>UPA NOVA DESCOBERTA - CG Nº 008/2022</v>
      </c>
      <c r="C102" s="8"/>
      <c r="D102" s="9" t="str">
        <f>'[1]TCE - ANEXO II - Preencher'!E111</f>
        <v>JOSEMIRO DANIEL DA SILVA</v>
      </c>
      <c r="E102" s="10" t="str">
        <f>IF('[1]TCE - ANEXO II - Preencher'!G111="4 - Assistência Odontológica","2 - Outros Profissionais da saúde",'[1]TCE - ANEXO II - Preencher'!G111)</f>
        <v>3 - Administrativo</v>
      </c>
      <c r="F102" s="11">
        <f>'[1]TCE - ANEXO II - Preencher'!H111</f>
        <v>782320</v>
      </c>
      <c r="G102" s="12">
        <f>'[1]TCE - ANEXO II - Preencher'!I111</f>
        <v>44927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1533.92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260.48</v>
      </c>
      <c r="N102" s="13">
        <f>'[1]TCE - ANEXO II - Preencher'!S111</f>
        <v>453.39</v>
      </c>
      <c r="O102" s="14">
        <f>'[1]TCE - ANEXO II - Preencher'!W111</f>
        <v>647.79</v>
      </c>
      <c r="P102" s="13">
        <f>'[1]TCE - ANEXO II - Preencher'!X111</f>
        <v>1600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(OCULTAR)'!$Q$3:$S$135,3,0),"")</f>
        <v>9767633000528</v>
      </c>
      <c r="B103" s="7" t="str">
        <f>'[1]TCE - ANEXO II - Preencher'!C112</f>
        <v>UPA NOVA DESCOBERTA - CG Nº 008/2022</v>
      </c>
      <c r="C103" s="8"/>
      <c r="D103" s="9" t="str">
        <f>'[1]TCE - ANEXO II - Preencher'!E112</f>
        <v>JOYCE VASCONCELOS DOS SANTOS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251605</v>
      </c>
      <c r="G103" s="12">
        <f>'[1]TCE - ANEXO II - Preencher'!I112</f>
        <v>44927</v>
      </c>
      <c r="H103" s="11" t="str">
        <f>'[1]TCE - ANEXO II - Preencher'!J112</f>
        <v>1 - Plantonista</v>
      </c>
      <c r="I103" s="11">
        <f>'[1]TCE - ANEXO II - Preencher'!K112</f>
        <v>24</v>
      </c>
      <c r="J103" s="13">
        <f>'[1]TCE - ANEXO II - Preencher'!L112</f>
        <v>2799.4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608.85</v>
      </c>
      <c r="N103" s="13">
        <f>'[1]TCE - ANEXO II - Preencher'!S112</f>
        <v>569.94000000000005</v>
      </c>
      <c r="O103" s="14">
        <f>'[1]TCE - ANEXO II - Preencher'!W112</f>
        <v>2046.19</v>
      </c>
      <c r="P103" s="13">
        <f>'[1]TCE - ANEXO II - Preencher'!X112</f>
        <v>1932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(OCULTAR)'!$Q$3:$S$135,3,0),"")</f>
        <v>9767633000528</v>
      </c>
      <c r="B104" s="7" t="str">
        <f>'[1]TCE - ANEXO II - Preencher'!C113</f>
        <v>UPA NOVA DESCOBERTA - CG Nº 008/2022</v>
      </c>
      <c r="C104" s="8"/>
      <c r="D104" s="9" t="str">
        <f>'[1]TCE - ANEXO II - Preencher'!E113</f>
        <v>JULIANA ASFURA PINTO RIBEIRO</v>
      </c>
      <c r="E104" s="10" t="str">
        <f>IF('[1]TCE - ANEXO II - Preencher'!G113="4 - Assistência Odontológica","2 - Outros Profissionais da saúde",'[1]TCE - ANEXO II - Preencher'!G113)</f>
        <v>1 - Médico</v>
      </c>
      <c r="F104" s="11">
        <f>'[1]TCE - ANEXO II - Preencher'!H113</f>
        <v>225124</v>
      </c>
      <c r="G104" s="12">
        <f>'[1]TCE - ANEXO II - Preencher'!I113</f>
        <v>44927</v>
      </c>
      <c r="H104" s="11" t="str">
        <f>'[1]TCE - ANEXO II - Preencher'!J113</f>
        <v>1 - Plantonista</v>
      </c>
      <c r="I104" s="11">
        <f>'[1]TCE - ANEXO II - Preencher'!K113</f>
        <v>24</v>
      </c>
      <c r="J104" s="13">
        <f>'[1]TCE - ANEXO II - Preencher'!L113</f>
        <v>3490.75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1499.34</v>
      </c>
      <c r="N104" s="13">
        <f>'[1]TCE - ANEXO II - Preencher'!S113</f>
        <v>0</v>
      </c>
      <c r="O104" s="14">
        <f>'[1]TCE - ANEXO II - Preencher'!W113</f>
        <v>904.94</v>
      </c>
      <c r="P104" s="13">
        <f>'[1]TCE - ANEXO II - Preencher'!X113</f>
        <v>4085.15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(OCULTAR)'!$Q$3:$S$135,3,0),"")</f>
        <v>9767633000528</v>
      </c>
      <c r="B105" s="7" t="str">
        <f>'[1]TCE - ANEXO II - Preencher'!C114</f>
        <v>UPA NOVA DESCOBERTA - CG Nº 008/2022</v>
      </c>
      <c r="C105" s="8"/>
      <c r="D105" s="9" t="str">
        <f>'[1]TCE - ANEXO II - Preencher'!E114</f>
        <v>JULIANA MARIA OLINDA PARAGUASSU SANTANA</v>
      </c>
      <c r="E105" s="10" t="str">
        <f>IF('[1]TCE - ANEXO II - Preencher'!G114="4 - Assistência Odontológica","2 - Outros Profissionais da saúde",'[1]TCE - ANEXO II - Preencher'!G114)</f>
        <v>1 - Médico</v>
      </c>
      <c r="F105" s="11">
        <f>'[1]TCE - ANEXO II - Preencher'!H114</f>
        <v>225125</v>
      </c>
      <c r="G105" s="12">
        <f>'[1]TCE - ANEXO II - Preencher'!I114</f>
        <v>44927</v>
      </c>
      <c r="H105" s="11" t="str">
        <f>'[1]TCE - ANEXO II - Preencher'!J114</f>
        <v>1 - Plantonista</v>
      </c>
      <c r="I105" s="11">
        <f>'[1]TCE - ANEXO II - Preencher'!K114</f>
        <v>24</v>
      </c>
      <c r="J105" s="13">
        <f>'[1]TCE - ANEXO II - Preencher'!L114</f>
        <v>6981.5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3054.6</v>
      </c>
      <c r="N105" s="13">
        <f>'[1]TCE - ANEXO II - Preencher'!S114</f>
        <v>349.08</v>
      </c>
      <c r="O105" s="14">
        <f>'[1]TCE - ANEXO II - Preencher'!W114</f>
        <v>2746.88</v>
      </c>
      <c r="P105" s="13">
        <f>'[1]TCE - ANEXO II - Preencher'!X114</f>
        <v>7638.3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(OCULTAR)'!$Q$3:$S$135,3,0),"")</f>
        <v>9767633000528</v>
      </c>
      <c r="B106" s="7" t="str">
        <f>'[1]TCE - ANEXO II - Preencher'!C115</f>
        <v>UPA NOVA DESCOBERTA - CG Nº 008/2022</v>
      </c>
      <c r="C106" s="8"/>
      <c r="D106" s="9" t="str">
        <f>'[1]TCE - ANEXO II - Preencher'!E115</f>
        <v>KARINA MONTENEGRO BRAYNER DE MORAES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223208</v>
      </c>
      <c r="G106" s="12">
        <f>'[1]TCE - ANEXO II - Preencher'!I115</f>
        <v>44927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2386.5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260.72000000000003</v>
      </c>
      <c r="N106" s="13">
        <f>'[1]TCE - ANEXO II - Preencher'!S115</f>
        <v>1297.51</v>
      </c>
      <c r="O106" s="14">
        <f>'[1]TCE - ANEXO II - Preencher'!W115</f>
        <v>565.73</v>
      </c>
      <c r="P106" s="13">
        <f>'[1]TCE - ANEXO II - Preencher'!X115</f>
        <v>3379.0000000000005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(OCULTAR)'!$Q$3:$S$135,3,0),"")</f>
        <v>9767633000528</v>
      </c>
      <c r="B107" s="7" t="str">
        <f>'[1]TCE - ANEXO II - Preencher'!C116</f>
        <v>UPA NOVA DESCOBERTA - CG Nº 008/2022</v>
      </c>
      <c r="C107" s="8"/>
      <c r="D107" s="9" t="str">
        <f>'[1]TCE - ANEXO II - Preencher'!E116</f>
        <v>KARINA VIEIRA VASCONCELOS BARROS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322205</v>
      </c>
      <c r="G107" s="12">
        <f>'[1]TCE - ANEXO II - Preencher'!I116</f>
        <v>44927</v>
      </c>
      <c r="H107" s="11" t="str">
        <f>'[1]TCE - ANEXO II - Preencher'!J116</f>
        <v>1 - Plantonista</v>
      </c>
      <c r="I107" s="11">
        <f>'[1]TCE - ANEXO II - Preencher'!K116</f>
        <v>36</v>
      </c>
      <c r="J107" s="13">
        <f>'[1]TCE - ANEXO II - Preencher'!L116</f>
        <v>1315.65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596.80999999999995</v>
      </c>
      <c r="N107" s="13">
        <f>'[1]TCE - ANEXO II - Preencher'!S116</f>
        <v>101.8</v>
      </c>
      <c r="O107" s="14">
        <f>'[1]TCE - ANEXO II - Preencher'!W116</f>
        <v>243.26</v>
      </c>
      <c r="P107" s="13">
        <f>'[1]TCE - ANEXO II - Preencher'!X116</f>
        <v>1771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(OCULTAR)'!$Q$3:$S$135,3,0),"")</f>
        <v>9767633000528</v>
      </c>
      <c r="B108" s="7" t="str">
        <f>'[1]TCE - ANEXO II - Preencher'!C117</f>
        <v>UPA NOVA DESCOBERTA - CG Nº 008/2022</v>
      </c>
      <c r="C108" s="8"/>
      <c r="D108" s="9" t="str">
        <f>'[1]TCE - ANEXO II - Preencher'!E117</f>
        <v>KARLA KARINA SIMPLICIO DE ARAUJO</v>
      </c>
      <c r="E108" s="10" t="str">
        <f>IF('[1]TCE - ANEXO II - Preencher'!G117="4 - Assistência Odontológica","2 - Outros Profissionais da saúde",'[1]TCE - ANEXO II - Preencher'!G117)</f>
        <v>1 - Médico</v>
      </c>
      <c r="F108" s="11">
        <f>'[1]TCE - ANEXO II - Preencher'!H117</f>
        <v>225124</v>
      </c>
      <c r="G108" s="12">
        <f>'[1]TCE - ANEXO II - Preencher'!I117</f>
        <v>44927</v>
      </c>
      <c r="H108" s="11" t="str">
        <f>'[1]TCE - ANEXO II - Preencher'!J117</f>
        <v>1 - Plantonista</v>
      </c>
      <c r="I108" s="11">
        <f>'[1]TCE - ANEXO II - Preencher'!K117</f>
        <v>20</v>
      </c>
      <c r="J108" s="13">
        <f>'[1]TCE - ANEXO II - Preencher'!L117</f>
        <v>3490.76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260.92</v>
      </c>
      <c r="N108" s="13">
        <f>'[1]TCE - ANEXO II - Preencher'!S117</f>
        <v>174.54</v>
      </c>
      <c r="O108" s="14">
        <f>'[1]TCE - ANEXO II - Preencher'!W117</f>
        <v>1344.97</v>
      </c>
      <c r="P108" s="13">
        <f>'[1]TCE - ANEXO II - Preencher'!X117</f>
        <v>2581.25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(OCULTAR)'!$Q$3:$S$135,3,0),"")</f>
        <v>9767633000528</v>
      </c>
      <c r="B109" s="7" t="str">
        <f>'[1]TCE - ANEXO II - Preencher'!C118</f>
        <v>UPA NOVA DESCOBERTA - CG Nº 008/2022</v>
      </c>
      <c r="C109" s="8"/>
      <c r="D109" s="9" t="str">
        <f>'[1]TCE - ANEXO II - Preencher'!E118</f>
        <v>KELRILAYNNY FRANCISCA DE SANTANA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>
        <f>'[1]TCE - ANEXO II - Preencher'!I118</f>
        <v>44927</v>
      </c>
      <c r="H109" s="11" t="str">
        <f>'[1]TCE - ANEXO II - Preencher'!J118</f>
        <v>1 - Plantonista</v>
      </c>
      <c r="I109" s="11">
        <f>'[1]TCE - ANEXO II - Preencher'!K118</f>
        <v>20</v>
      </c>
      <c r="J109" s="13">
        <f>'[1]TCE - ANEXO II - Preencher'!L118</f>
        <v>1315.65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692.58</v>
      </c>
      <c r="N109" s="13">
        <f>'[1]TCE - ANEXO II - Preencher'!S118</f>
        <v>233.37</v>
      </c>
      <c r="O109" s="14">
        <f>'[1]TCE - ANEXO II - Preencher'!W118</f>
        <v>723.43</v>
      </c>
      <c r="P109" s="13">
        <f>'[1]TCE - ANEXO II - Preencher'!X118</f>
        <v>1518.17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(OCULTAR)'!$Q$3:$S$135,3,0),"")</f>
        <v>9767633000528</v>
      </c>
      <c r="B110" s="7" t="str">
        <f>'[1]TCE - ANEXO II - Preencher'!C119</f>
        <v>UPA NOVA DESCOBERTA - CG Nº 008/2022</v>
      </c>
      <c r="C110" s="8"/>
      <c r="D110" s="9" t="str">
        <f>'[1]TCE - ANEXO II - Preencher'!E119</f>
        <v>KLEBER HYLBER PRAZERES PYRRHO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766420</v>
      </c>
      <c r="G110" s="12">
        <f>'[1]TCE - ANEXO II - Preencher'!I119</f>
        <v>44927</v>
      </c>
      <c r="H110" s="11" t="str">
        <f>'[1]TCE - ANEXO II - Preencher'!J119</f>
        <v>1 - Plantonista</v>
      </c>
      <c r="I110" s="11">
        <f>'[1]TCE - ANEXO II - Preencher'!K119</f>
        <v>24</v>
      </c>
      <c r="J110" s="13">
        <f>'[1]TCE - ANEXO II - Preencher'!L119</f>
        <v>1302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823.31</v>
      </c>
      <c r="N110" s="13">
        <f>'[1]TCE - ANEXO II - Preencher'!S119</f>
        <v>65.099999999999994</v>
      </c>
      <c r="O110" s="14">
        <f>'[1]TCE - ANEXO II - Preencher'!W119</f>
        <v>1415.41</v>
      </c>
      <c r="P110" s="13">
        <f>'[1]TCE - ANEXO II - Preencher'!X119</f>
        <v>774.99999999999977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(OCULTAR)'!$Q$3:$S$135,3,0),"")</f>
        <v>9767633000528</v>
      </c>
      <c r="B111" s="7" t="str">
        <f>'[1]TCE - ANEXO II - Preencher'!C120</f>
        <v>UPA NOVA DESCOBERTA - CG Nº 008/2022</v>
      </c>
      <c r="C111" s="8"/>
      <c r="D111" s="9" t="str">
        <f>'[1]TCE - ANEXO II - Preencher'!E120</f>
        <v>LADLENE CARNEIRO DA SILVA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44927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0</v>
      </c>
      <c r="K111" s="13">
        <f>'[1]TCE - ANEXO II - Preencher'!P120</f>
        <v>2266.91</v>
      </c>
      <c r="L111" s="13">
        <f>'[1]TCE - ANEXO II - Preencher'!Q120</f>
        <v>0</v>
      </c>
      <c r="M111" s="13">
        <f>'[1]TCE - ANEXO II - Preencher'!R120</f>
        <v>0.14000000000000001</v>
      </c>
      <c r="N111" s="13">
        <f>'[1]TCE - ANEXO II - Preencher'!S120</f>
        <v>0</v>
      </c>
      <c r="O111" s="14">
        <f>'[1]TCE - ANEXO II - Preencher'!W120</f>
        <v>2266.0500000000002</v>
      </c>
      <c r="P111" s="13">
        <f>'[1]TCE - ANEXO II - Preencher'!X120</f>
        <v>0.99999999999954525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(OCULTAR)'!$Q$3:$S$135,3,0),"")</f>
        <v>9767633000528</v>
      </c>
      <c r="B112" s="7" t="str">
        <f>'[1]TCE - ANEXO II - Preencher'!C121</f>
        <v>UPA NOVA DESCOBERTA - CG Nº 008/2022</v>
      </c>
      <c r="C112" s="8"/>
      <c r="D112" s="9" t="str">
        <f>'[1]TCE - ANEXO II - Preencher'!E121</f>
        <v>LARISSE MENEZES PARENTE</v>
      </c>
      <c r="E112" s="10" t="str">
        <f>IF('[1]TCE - ANEXO II - Preencher'!G121="4 - Assistência Odontológica","2 - Outros Profissionais da saúde",'[1]TCE - ANEXO II - Preencher'!G121)</f>
        <v>1 - Médico</v>
      </c>
      <c r="F112" s="11">
        <f>'[1]TCE - ANEXO II - Preencher'!H121</f>
        <v>225124</v>
      </c>
      <c r="G112" s="12">
        <f>'[1]TCE - ANEXO II - Preencher'!I121</f>
        <v>44927</v>
      </c>
      <c r="H112" s="11" t="str">
        <f>'[1]TCE - ANEXO II - Preencher'!J121</f>
        <v>1 - Plantonista</v>
      </c>
      <c r="I112" s="11">
        <f>'[1]TCE - ANEXO II - Preencher'!K121</f>
        <v>24</v>
      </c>
      <c r="J112" s="13">
        <f>'[1]TCE - ANEXO II - Preencher'!L121</f>
        <v>3490.75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1496.34</v>
      </c>
      <c r="N112" s="13">
        <f>'[1]TCE - ANEXO II - Preencher'!S121</f>
        <v>174.54</v>
      </c>
      <c r="O112" s="14">
        <f>'[1]TCE - ANEXO II - Preencher'!W121</f>
        <v>985.28</v>
      </c>
      <c r="P112" s="13">
        <f>'[1]TCE - ANEXO II - Preencher'!X121</f>
        <v>4176.3500000000004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(OCULTAR)'!$Q$3:$S$135,3,0),"")</f>
        <v>9767633000528</v>
      </c>
      <c r="B113" s="7" t="str">
        <f>'[1]TCE - ANEXO II - Preencher'!C122</f>
        <v>UPA NOVA DESCOBERTA - CG Nº 008/2022</v>
      </c>
      <c r="C113" s="8"/>
      <c r="D113" s="9" t="str">
        <f>'[1]TCE - ANEXO II - Preencher'!E122</f>
        <v>LENACI HELENO ELOY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223405</v>
      </c>
      <c r="G113" s="12">
        <f>'[1]TCE - ANEXO II - Preencher'!I122</f>
        <v>44927</v>
      </c>
      <c r="H113" s="11" t="str">
        <f>'[1]TCE - ANEXO II - Preencher'!J122</f>
        <v>1 - Plantonista</v>
      </c>
      <c r="I113" s="11">
        <f>'[1]TCE - ANEXO II - Preencher'!K122</f>
        <v>24</v>
      </c>
      <c r="J113" s="13">
        <f>'[1]TCE - ANEXO II - Preencher'!L122</f>
        <v>3640.38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1040.8399999999999</v>
      </c>
      <c r="N113" s="13">
        <f>'[1]TCE - ANEXO II - Preencher'!S122</f>
        <v>0</v>
      </c>
      <c r="O113" s="14">
        <f>'[1]TCE - ANEXO II - Preencher'!W122</f>
        <v>884.05</v>
      </c>
      <c r="P113" s="13">
        <f>'[1]TCE - ANEXO II - Preencher'!X122</f>
        <v>3797.17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(OCULTAR)'!$Q$3:$S$135,3,0),"")</f>
        <v>9767633000528</v>
      </c>
      <c r="B114" s="7" t="str">
        <f>'[1]TCE - ANEXO II - Preencher'!C123</f>
        <v>UPA NOVA DESCOBERTA - CG Nº 008/2022</v>
      </c>
      <c r="C114" s="8"/>
      <c r="D114" s="9" t="str">
        <f>'[1]TCE - ANEXO II - Preencher'!E123</f>
        <v xml:space="preserve">LETICIA GOES BEZERRA </v>
      </c>
      <c r="E114" s="10" t="str">
        <f>IF('[1]TCE - ANEXO II - Preencher'!G123="4 - Assistência Odontológica","2 - Outros Profissionais da saúde",'[1]TCE - ANEXO II - Preencher'!G123)</f>
        <v>1 - Médico</v>
      </c>
      <c r="F114" s="11">
        <f>'[1]TCE - ANEXO II - Preencher'!H123</f>
        <v>225124</v>
      </c>
      <c r="G114" s="12">
        <f>'[1]TCE - ANEXO II - Preencher'!I123</f>
        <v>44927</v>
      </c>
      <c r="H114" s="11" t="str">
        <f>'[1]TCE - ANEXO II - Preencher'!J123</f>
        <v>1 - Plantonista</v>
      </c>
      <c r="I114" s="11">
        <f>'[1]TCE - ANEXO II - Preencher'!K123</f>
        <v>24</v>
      </c>
      <c r="J114" s="13">
        <f>'[1]TCE - ANEXO II - Preencher'!L123</f>
        <v>3490.75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1497.71</v>
      </c>
      <c r="N114" s="13">
        <f>'[1]TCE - ANEXO II - Preencher'!S123</f>
        <v>411.65</v>
      </c>
      <c r="O114" s="14">
        <f>'[1]TCE - ANEXO II - Preencher'!W123</f>
        <v>1009.31</v>
      </c>
      <c r="P114" s="13">
        <f>'[1]TCE - ANEXO II - Preencher'!X123</f>
        <v>4390.7999999999993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(OCULTAR)'!$Q$3:$S$135,3,0),"")</f>
        <v>9767633000528</v>
      </c>
      <c r="B115" s="7" t="str">
        <f>'[1]TCE - ANEXO II - Preencher'!C124</f>
        <v>UPA NOVA DESCOBERTA - CG Nº 008/2022</v>
      </c>
      <c r="C115" s="8"/>
      <c r="D115" s="9" t="str">
        <f>'[1]TCE - ANEXO II - Preencher'!E124</f>
        <v>LIDIANE MATA DE SOUZA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>
        <f>'[1]TCE - ANEXO II - Preencher'!I124</f>
        <v>44927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1315.65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260.39999999999998</v>
      </c>
      <c r="N115" s="13">
        <f>'[1]TCE - ANEXO II - Preencher'!S124</f>
        <v>101.8</v>
      </c>
      <c r="O115" s="14">
        <f>'[1]TCE - ANEXO II - Preencher'!W124</f>
        <v>539.85</v>
      </c>
      <c r="P115" s="13">
        <f>'[1]TCE - ANEXO II - Preencher'!X124</f>
        <v>1138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(OCULTAR)'!$Q$3:$S$135,3,0),"")</f>
        <v>9767633000528</v>
      </c>
      <c r="B116" s="7" t="str">
        <f>'[1]TCE - ANEXO II - Preencher'!C125</f>
        <v>UPA NOVA DESCOBERTA - CG Nº 008/2022</v>
      </c>
      <c r="C116" s="8"/>
      <c r="D116" s="9" t="str">
        <f>'[1]TCE - ANEXO II - Preencher'!E125</f>
        <v>LIHEGE DA CRUZ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766420</v>
      </c>
      <c r="G116" s="12">
        <f>'[1]TCE - ANEXO II - Preencher'!I125</f>
        <v>44927</v>
      </c>
      <c r="H116" s="11" t="str">
        <f>'[1]TCE - ANEXO II - Preencher'!J125</f>
        <v>1 - Plantonista</v>
      </c>
      <c r="I116" s="11">
        <f>'[1]TCE - ANEXO II - Preencher'!K125</f>
        <v>24</v>
      </c>
      <c r="J116" s="13">
        <f>'[1]TCE - ANEXO II - Preencher'!L125</f>
        <v>1302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1796.92</v>
      </c>
      <c r="N116" s="13">
        <f>'[1]TCE - ANEXO II - Preencher'!S125</f>
        <v>0</v>
      </c>
      <c r="O116" s="14">
        <f>'[1]TCE - ANEXO II - Preencher'!W125</f>
        <v>428.92</v>
      </c>
      <c r="P116" s="13">
        <f>'[1]TCE - ANEXO II - Preencher'!X125</f>
        <v>2670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(OCULTAR)'!$Q$3:$S$135,3,0),"")</f>
        <v>9767633000528</v>
      </c>
      <c r="B117" s="7" t="str">
        <f>'[1]TCE - ANEXO II - Preencher'!C126</f>
        <v>UPA NOVA DESCOBERTA - CG Nº 008/2022</v>
      </c>
      <c r="C117" s="8"/>
      <c r="D117" s="9" t="str">
        <f>'[1]TCE - ANEXO II - Preencher'!E126</f>
        <v>LUANA DE MORAIS VALADARES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223505</v>
      </c>
      <c r="G117" s="12">
        <f>'[1]TCE - ANEXO II - Preencher'!I126</f>
        <v>44927</v>
      </c>
      <c r="H117" s="11" t="str">
        <f>'[1]TCE - ANEXO II - Preencher'!J126</f>
        <v>2 - Diarista</v>
      </c>
      <c r="I117" s="11">
        <f>'[1]TCE - ANEXO II - Preencher'!K126</f>
        <v>30</v>
      </c>
      <c r="J117" s="13">
        <f>'[1]TCE - ANEXO II - Preencher'!L126</f>
        <v>8025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371.14</v>
      </c>
      <c r="N117" s="13">
        <f>'[1]TCE - ANEXO II - Preencher'!S126</f>
        <v>1203.75</v>
      </c>
      <c r="O117" s="14">
        <f>'[1]TCE - ANEXO II - Preencher'!W126</f>
        <v>3123.89</v>
      </c>
      <c r="P117" s="13">
        <f>'[1]TCE - ANEXO II - Preencher'!X126</f>
        <v>6476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(OCULTAR)'!$Q$3:$S$135,3,0),"")</f>
        <v>9767633000528</v>
      </c>
      <c r="B118" s="7" t="str">
        <f>'[1]TCE - ANEXO II - Preencher'!C127</f>
        <v>UPA NOVA DESCOBERTA - CG Nº 008/2022</v>
      </c>
      <c r="C118" s="8"/>
      <c r="D118" s="9" t="str">
        <f>'[1]TCE - ANEXO II - Preencher'!E127</f>
        <v>LUANA VANESSA SILVA DOS SANTOS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422110</v>
      </c>
      <c r="G118" s="12">
        <f>'[1]TCE - ANEXO II - Preencher'!I127</f>
        <v>44927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1302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348.66</v>
      </c>
      <c r="N118" s="13">
        <f>'[1]TCE - ANEXO II - Preencher'!S127</f>
        <v>201.86</v>
      </c>
      <c r="O118" s="14">
        <f>'[1]TCE - ANEXO II - Preencher'!W127</f>
        <v>224.52</v>
      </c>
      <c r="P118" s="13">
        <f>'[1]TCE - ANEXO II - Preencher'!X127</f>
        <v>1628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(OCULTAR)'!$Q$3:$S$135,3,0),"")</f>
        <v>9767633000528</v>
      </c>
      <c r="B119" s="7" t="str">
        <f>'[1]TCE - ANEXO II - Preencher'!C128</f>
        <v>UPA NOVA DESCOBERTA - CG Nº 008/2022</v>
      </c>
      <c r="C119" s="8"/>
      <c r="D119" s="9" t="str">
        <f>'[1]TCE - ANEXO II - Preencher'!E128</f>
        <v>LUCIA DE FATIMA MEDEIROS DE OLIVEIRA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322205</v>
      </c>
      <c r="G119" s="12">
        <f>'[1]TCE - ANEXO II - Preencher'!I128</f>
        <v>44927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1315.65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260.60000000000002</v>
      </c>
      <c r="N119" s="13">
        <f>'[1]TCE - ANEXO II - Preencher'!S128</f>
        <v>167.58</v>
      </c>
      <c r="O119" s="14">
        <f>'[1]TCE - ANEXO II - Preencher'!W128</f>
        <v>144.83000000000001</v>
      </c>
      <c r="P119" s="13">
        <f>'[1]TCE - ANEXO II - Preencher'!X128</f>
        <v>1599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(OCULTAR)'!$Q$3:$S$135,3,0),"")</f>
        <v>9767633000528</v>
      </c>
      <c r="B120" s="7" t="str">
        <f>'[1]TCE - ANEXO II - Preencher'!C129</f>
        <v>UPA NOVA DESCOBERTA - CG Nº 008/2022</v>
      </c>
      <c r="C120" s="8"/>
      <c r="D120" s="9" t="str">
        <f>'[1]TCE - ANEXO II - Preencher'!E129</f>
        <v>LUCIANA MARIA DE SOUZA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>
        <f>'[1]TCE - ANEXO II - Preencher'!I129</f>
        <v>44927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1315.65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622.98</v>
      </c>
      <c r="N120" s="13">
        <f>'[1]TCE - ANEXO II - Preencher'!S129</f>
        <v>233.37</v>
      </c>
      <c r="O120" s="14">
        <f>'[1]TCE - ANEXO II - Preencher'!W129</f>
        <v>722</v>
      </c>
      <c r="P120" s="13">
        <f>'[1]TCE - ANEXO II - Preencher'!X129</f>
        <v>1450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(OCULTAR)'!$Q$3:$S$135,3,0),"")</f>
        <v>9767633000528</v>
      </c>
      <c r="B121" s="7" t="str">
        <f>'[1]TCE - ANEXO II - Preencher'!C130</f>
        <v>UPA NOVA DESCOBERTA - CG Nº 008/2022</v>
      </c>
      <c r="C121" s="8"/>
      <c r="D121" s="9" t="str">
        <f>'[1]TCE - ANEXO II - Preencher'!E130</f>
        <v>LUCILENE FERREIRA DA SILVA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324205</v>
      </c>
      <c r="G121" s="12">
        <f>'[1]TCE - ANEXO II - Preencher'!I130</f>
        <v>44927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1426.36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577.66</v>
      </c>
      <c r="N121" s="13">
        <f>'[1]TCE - ANEXO II - Preencher'!S130</f>
        <v>279.39999999999998</v>
      </c>
      <c r="O121" s="14">
        <f>'[1]TCE - ANEXO II - Preencher'!W130</f>
        <v>270.42</v>
      </c>
      <c r="P121" s="13">
        <f>'[1]TCE - ANEXO II - Preencher'!X130</f>
        <v>2013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(OCULTAR)'!$Q$3:$S$135,3,0),"")</f>
        <v>9767633000528</v>
      </c>
      <c r="B122" s="7" t="str">
        <f>'[1]TCE - ANEXO II - Preencher'!C131</f>
        <v>UPA NOVA DESCOBERTA - CG Nº 008/2022</v>
      </c>
      <c r="C122" s="8"/>
      <c r="D122" s="9" t="str">
        <f>'[1]TCE - ANEXO II - Preencher'!E131</f>
        <v>LUCIO JORGE DA SILVA REGO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223208</v>
      </c>
      <c r="G122" s="12">
        <f>'[1]TCE - ANEXO II - Preencher'!I131</f>
        <v>44927</v>
      </c>
      <c r="H122" s="11" t="str">
        <f>'[1]TCE - ANEXO II - Preencher'!J131</f>
        <v>1 - Plantonista</v>
      </c>
      <c r="I122" s="11">
        <f>'[1]TCE - ANEXO II - Preencher'!K131</f>
        <v>24</v>
      </c>
      <c r="J122" s="13">
        <f>'[1]TCE - ANEXO II - Preencher'!L131</f>
        <v>0</v>
      </c>
      <c r="K122" s="13">
        <f>'[1]TCE - ANEXO II - Preencher'!P131</f>
        <v>5264.55</v>
      </c>
      <c r="L122" s="13">
        <f>'[1]TCE - ANEXO II - Preencher'!Q131</f>
        <v>0</v>
      </c>
      <c r="M122" s="13">
        <f>'[1]TCE - ANEXO II - Preencher'!R131</f>
        <v>0.66</v>
      </c>
      <c r="N122" s="13">
        <f>'[1]TCE - ANEXO II - Preencher'!S131</f>
        <v>0</v>
      </c>
      <c r="O122" s="14">
        <f>'[1]TCE - ANEXO II - Preencher'!W131</f>
        <v>5265.21</v>
      </c>
      <c r="P122" s="13">
        <f>'[1]TCE - ANEXO II - Preencher'!X131</f>
        <v>0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(OCULTAR)'!$Q$3:$S$135,3,0),"")</f>
        <v>9767633000528</v>
      </c>
      <c r="B123" s="7" t="str">
        <f>'[1]TCE - ANEXO II - Preencher'!C132</f>
        <v>UPA NOVA DESCOBERTA - CG Nº 008/2022</v>
      </c>
      <c r="C123" s="8"/>
      <c r="D123" s="9" t="str">
        <f>'[1]TCE - ANEXO II - Preencher'!E132</f>
        <v>LUIZ FERNANDO VIEIRA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324205</v>
      </c>
      <c r="G123" s="12">
        <f>'[1]TCE - ANEXO II - Preencher'!I132</f>
        <v>44927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1426.36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261.24</v>
      </c>
      <c r="N123" s="13">
        <f>'[1]TCE - ANEXO II - Preencher'!S132</f>
        <v>279.39999999999998</v>
      </c>
      <c r="O123" s="14">
        <f>'[1]TCE - ANEXO II - Preencher'!W132</f>
        <v>361</v>
      </c>
      <c r="P123" s="13">
        <f>'[1]TCE - ANEXO II - Preencher'!X132</f>
        <v>1606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(OCULTAR)'!$Q$3:$S$135,3,0),"")</f>
        <v>9767633000528</v>
      </c>
      <c r="B124" s="7" t="str">
        <f>'[1]TCE - ANEXO II - Preencher'!C133</f>
        <v>UPA NOVA DESCOBERTA - CG Nº 008/2022</v>
      </c>
      <c r="C124" s="8"/>
      <c r="D124" s="9" t="str">
        <f>'[1]TCE - ANEXO II - Preencher'!E133</f>
        <v>LUIZ LUCENA DE ALMEIDA JUNIOR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>
        <f>'[1]TCE - ANEXO II - Preencher'!I133</f>
        <v>44927</v>
      </c>
      <c r="H124" s="11" t="str">
        <f>'[1]TCE - ANEXO II - Preencher'!J133</f>
        <v>1 - Plantonista</v>
      </c>
      <c r="I124" s="11">
        <f>'[1]TCE - ANEXO II - Preencher'!K133</f>
        <v>44</v>
      </c>
      <c r="J124" s="13">
        <f>'[1]TCE - ANEXO II - Preencher'!L133</f>
        <v>0</v>
      </c>
      <c r="K124" s="13">
        <f>'[1]TCE - ANEXO II - Preencher'!P133</f>
        <v>2710.36</v>
      </c>
      <c r="L124" s="13">
        <f>'[1]TCE - ANEXO II - Preencher'!Q133</f>
        <v>0</v>
      </c>
      <c r="M124" s="13">
        <f>'[1]TCE - ANEXO II - Preencher'!R133</f>
        <v>0.65</v>
      </c>
      <c r="N124" s="13">
        <f>'[1]TCE - ANEXO II - Preencher'!S133</f>
        <v>0</v>
      </c>
      <c r="O124" s="14">
        <f>'[1]TCE - ANEXO II - Preencher'!W133</f>
        <v>2705.01</v>
      </c>
      <c r="P124" s="13">
        <f>'[1]TCE - ANEXO II - Preencher'!X133</f>
        <v>6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(OCULTAR)'!$Q$3:$S$135,3,0),"")</f>
        <v>9767633000528</v>
      </c>
      <c r="B125" s="7" t="str">
        <f>'[1]TCE - ANEXO II - Preencher'!C134</f>
        <v>UPA NOVA DESCOBERTA - CG Nº 008/2022</v>
      </c>
      <c r="C125" s="8"/>
      <c r="D125" s="9" t="str">
        <f>'[1]TCE - ANEXO II - Preencher'!E134</f>
        <v>LUIZA MARIA XAVIER NUNES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>
        <f>'[1]TCE - ANEXO II - Preencher'!I134</f>
        <v>44927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1315.65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610.11</v>
      </c>
      <c r="N125" s="13">
        <f>'[1]TCE - ANEXO II - Preencher'!S134</f>
        <v>167.58</v>
      </c>
      <c r="O125" s="14">
        <f>'[1]TCE - ANEXO II - Preencher'!W134</f>
        <v>532.34</v>
      </c>
      <c r="P125" s="13">
        <f>'[1]TCE - ANEXO II - Preencher'!X134</f>
        <v>1561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(OCULTAR)'!$Q$3:$S$135,3,0),"")</f>
        <v>9767633000528</v>
      </c>
      <c r="B126" s="7" t="str">
        <f>'[1]TCE - ANEXO II - Preencher'!C135</f>
        <v>UPA NOVA DESCOBERTA - CG Nº 008/2022</v>
      </c>
      <c r="C126" s="8"/>
      <c r="D126" s="9" t="str">
        <f>'[1]TCE - ANEXO II - Preencher'!E135</f>
        <v>MAELI VANDESLANE DOS SANTOS FARIAS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>
        <f>'[1]TCE - ANEXO II - Preencher'!I135</f>
        <v>44927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1315.66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380.19</v>
      </c>
      <c r="N126" s="13">
        <f>'[1]TCE - ANEXO II - Preencher'!S135</f>
        <v>131.57</v>
      </c>
      <c r="O126" s="14">
        <f>'[1]TCE - ANEXO II - Preencher'!W135</f>
        <v>452.42</v>
      </c>
      <c r="P126" s="13">
        <f>'[1]TCE - ANEXO II - Preencher'!X135</f>
        <v>1375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(OCULTAR)'!$Q$3:$S$135,3,0),"")</f>
        <v>9767633000528</v>
      </c>
      <c r="B127" s="7" t="str">
        <f>'[1]TCE - ANEXO II - Preencher'!C136</f>
        <v>UPA NOVA DESCOBERTA - CG Nº 008/2022</v>
      </c>
      <c r="C127" s="8"/>
      <c r="D127" s="9" t="str">
        <f>'[1]TCE - ANEXO II - Preencher'!E136</f>
        <v>MAGALI FRANCA DE SANTANA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>
        <f>'[1]TCE - ANEXO II - Preencher'!H136</f>
        <v>422110</v>
      </c>
      <c r="G127" s="12">
        <f>'[1]TCE - ANEXO II - Preencher'!I136</f>
        <v>44927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1302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417.08</v>
      </c>
      <c r="N127" s="13">
        <f>'[1]TCE - ANEXO II - Preencher'!S136</f>
        <v>201.86</v>
      </c>
      <c r="O127" s="14">
        <f>'[1]TCE - ANEXO II - Preencher'!W136</f>
        <v>772.94</v>
      </c>
      <c r="P127" s="13">
        <f>'[1]TCE - ANEXO II - Preencher'!X136</f>
        <v>1148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(OCULTAR)'!$Q$3:$S$135,3,0),"")</f>
        <v>9767633000528</v>
      </c>
      <c r="B128" s="7" t="str">
        <f>'[1]TCE - ANEXO II - Preencher'!C137</f>
        <v>UPA NOVA DESCOBERTA - CG Nº 008/2022</v>
      </c>
      <c r="C128" s="8"/>
      <c r="D128" s="9" t="str">
        <f>'[1]TCE - ANEXO II - Preencher'!E137</f>
        <v>MAISA VANESSA DOS SANTOS CORREIA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>
        <f>'[1]TCE - ANEXO II - Preencher'!I137</f>
        <v>44927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1315.65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645.87</v>
      </c>
      <c r="N128" s="13">
        <f>'[1]TCE - ANEXO II - Preencher'!S137</f>
        <v>0</v>
      </c>
      <c r="O128" s="14">
        <f>'[1]TCE - ANEXO II - Preencher'!W137</f>
        <v>173.52</v>
      </c>
      <c r="P128" s="13">
        <f>'[1]TCE - ANEXO II - Preencher'!X137</f>
        <v>1788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(OCULTAR)'!$Q$3:$S$135,3,0),"")</f>
        <v>9767633000528</v>
      </c>
      <c r="B129" s="7" t="str">
        <f>'[1]TCE - ANEXO II - Preencher'!C138</f>
        <v>UPA NOVA DESCOBERTA - CG Nº 008/2022</v>
      </c>
      <c r="C129" s="8"/>
      <c r="D129" s="9" t="str">
        <f>'[1]TCE - ANEXO II - Preencher'!E138</f>
        <v xml:space="preserve">MANOEL MESSIAS PEREIRA DE ALBUQUERQUE 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>
        <f>'[1]TCE - ANEXO II - Preencher'!I138</f>
        <v>44927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1315.65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260.62</v>
      </c>
      <c r="N129" s="13">
        <f>'[1]TCE - ANEXO II - Preencher'!S138</f>
        <v>101.8</v>
      </c>
      <c r="O129" s="14">
        <f>'[1]TCE - ANEXO II - Preencher'!W138</f>
        <v>567.07000000000005</v>
      </c>
      <c r="P129" s="13">
        <f>'[1]TCE - ANEXO II - Preencher'!X138</f>
        <v>1111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(OCULTAR)'!$Q$3:$S$135,3,0),"")</f>
        <v>9767633000528</v>
      </c>
      <c r="B130" s="7" t="str">
        <f>'[1]TCE - ANEXO II - Preencher'!C139</f>
        <v>UPA NOVA DESCOBERTA - CG Nº 008/2022</v>
      </c>
      <c r="C130" s="8"/>
      <c r="D130" s="9" t="str">
        <f>'[1]TCE - ANEXO II - Preencher'!E139</f>
        <v>MANUELA DE MELO RIBEIRO PARANHOS AGRA</v>
      </c>
      <c r="E130" s="10" t="str">
        <f>IF('[1]TCE - ANEXO II - Preencher'!G139="4 - Assistência Odontológica","2 - Outros Profissionais da saúde",'[1]TCE - ANEXO II - Preencher'!G139)</f>
        <v>1 - Médico</v>
      </c>
      <c r="F130" s="11">
        <f>'[1]TCE - ANEXO II - Preencher'!H139</f>
        <v>225125</v>
      </c>
      <c r="G130" s="12">
        <f>'[1]TCE - ANEXO II - Preencher'!I139</f>
        <v>44927</v>
      </c>
      <c r="H130" s="11" t="str">
        <f>'[1]TCE - ANEXO II - Preencher'!J139</f>
        <v>1 - Plantonista</v>
      </c>
      <c r="I130" s="11">
        <f>'[1]TCE - ANEXO II - Preencher'!K139</f>
        <v>24</v>
      </c>
      <c r="J130" s="13">
        <f>'[1]TCE - ANEXO II - Preencher'!L139</f>
        <v>3490.75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1404.3</v>
      </c>
      <c r="N130" s="13">
        <f>'[1]TCE - ANEXO II - Preencher'!S139</f>
        <v>0</v>
      </c>
      <c r="O130" s="14">
        <f>'[1]TCE - ANEXO II - Preencher'!W139</f>
        <v>511.7</v>
      </c>
      <c r="P130" s="13">
        <f>'[1]TCE - ANEXO II - Preencher'!X139</f>
        <v>4383.3500000000004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(OCULTAR)'!$Q$3:$S$135,3,0),"")</f>
        <v>9767633000528</v>
      </c>
      <c r="B131" s="7" t="str">
        <f>'[1]TCE - ANEXO II - Preencher'!C140</f>
        <v>UPA NOVA DESCOBERTA - CG Nº 008/2022</v>
      </c>
      <c r="C131" s="8"/>
      <c r="D131" s="9" t="str">
        <f>'[1]TCE - ANEXO II - Preencher'!E140</f>
        <v>MARCELINO JOSE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>
        <f>'[1]TCE - ANEXO II - Preencher'!I140</f>
        <v>44927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1315.65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261.2</v>
      </c>
      <c r="N131" s="13">
        <f>'[1]TCE - ANEXO II - Preencher'!S140</f>
        <v>233.37</v>
      </c>
      <c r="O131" s="14">
        <f>'[1]TCE - ANEXO II - Preencher'!W140</f>
        <v>524.22</v>
      </c>
      <c r="P131" s="13">
        <f>'[1]TCE - ANEXO II - Preencher'!X140</f>
        <v>1286.0000000000002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(OCULTAR)'!$Q$3:$S$135,3,0),"")</f>
        <v>9767633000528</v>
      </c>
      <c r="B132" s="7" t="str">
        <f>'[1]TCE - ANEXO II - Preencher'!C141</f>
        <v>UPA NOVA DESCOBERTA - CG Nº 008/2022</v>
      </c>
      <c r="C132" s="8"/>
      <c r="D132" s="9" t="str">
        <f>'[1]TCE - ANEXO II - Preencher'!E141</f>
        <v>MARCELO ANDRADE DE OLIVEIRA</v>
      </c>
      <c r="E132" s="10" t="str">
        <f>IF('[1]TCE - ANEXO II - Preencher'!G141="4 - Assistência Odontológica","2 - Outros Profissionais da saúde",'[1]TCE - ANEXO II - Preencher'!G141)</f>
        <v>1 - Médico</v>
      </c>
      <c r="F132" s="11">
        <f>'[1]TCE - ANEXO II - Preencher'!H141</f>
        <v>225124</v>
      </c>
      <c r="G132" s="12">
        <f>'[1]TCE - ANEXO II - Preencher'!I141</f>
        <v>44927</v>
      </c>
      <c r="H132" s="11" t="str">
        <f>'[1]TCE - ANEXO II - Preencher'!J141</f>
        <v>1 - Plantonista</v>
      </c>
      <c r="I132" s="11">
        <f>'[1]TCE - ANEXO II - Preencher'!K141</f>
        <v>20</v>
      </c>
      <c r="J132" s="13">
        <f>'[1]TCE - ANEXO II - Preencher'!L141</f>
        <v>6981.5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2288.15</v>
      </c>
      <c r="N132" s="13">
        <f>'[1]TCE - ANEXO II - Preencher'!S141</f>
        <v>349.08</v>
      </c>
      <c r="O132" s="14">
        <f>'[1]TCE - ANEXO II - Preencher'!W141</f>
        <v>2218.4299999999998</v>
      </c>
      <c r="P132" s="13">
        <f>'[1]TCE - ANEXO II - Preencher'!X141</f>
        <v>7400.2999999999993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(OCULTAR)'!$Q$3:$S$135,3,0),"")</f>
        <v>9767633000528</v>
      </c>
      <c r="B133" s="7" t="str">
        <f>'[1]TCE - ANEXO II - Preencher'!C142</f>
        <v>UPA NOVA DESCOBERTA - CG Nº 008/2022</v>
      </c>
      <c r="C133" s="8"/>
      <c r="D133" s="9" t="str">
        <f>'[1]TCE - ANEXO II - Preencher'!E142</f>
        <v>MARCOS ANTONIO PIRES VALADARES LUSTOSA</v>
      </c>
      <c r="E133" s="10" t="str">
        <f>IF('[1]TCE - ANEXO II - Preencher'!G142="4 - Assistência Odontológica","2 - Outros Profissionais da saúde",'[1]TCE - ANEXO II - Preencher'!G142)</f>
        <v>1 - Médico</v>
      </c>
      <c r="F133" s="11">
        <f>'[1]TCE - ANEXO II - Preencher'!H142</f>
        <v>225125</v>
      </c>
      <c r="G133" s="12">
        <f>'[1]TCE - ANEXO II - Preencher'!I142</f>
        <v>44927</v>
      </c>
      <c r="H133" s="11" t="str">
        <f>'[1]TCE - ANEXO II - Preencher'!J142</f>
        <v>1 - Plantonista</v>
      </c>
      <c r="I133" s="11">
        <f>'[1]TCE - ANEXO II - Preencher'!K142</f>
        <v>24</v>
      </c>
      <c r="J133" s="13">
        <f>'[1]TCE - ANEXO II - Preencher'!L142</f>
        <v>6981.5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1341.61</v>
      </c>
      <c r="N133" s="13">
        <f>'[1]TCE - ANEXO II - Preencher'!S142</f>
        <v>698.15</v>
      </c>
      <c r="O133" s="14">
        <f>'[1]TCE - ANEXO II - Preencher'!W142</f>
        <v>1653.31</v>
      </c>
      <c r="P133" s="13">
        <f>'[1]TCE - ANEXO II - Preencher'!X142</f>
        <v>7367.9500000000007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(OCULTAR)'!$Q$3:$S$135,3,0),"")</f>
        <v>9767633000528</v>
      </c>
      <c r="B134" s="7" t="str">
        <f>'[1]TCE - ANEXO II - Preencher'!C143</f>
        <v>UPA NOVA DESCOBERTA - CG Nº 008/2022</v>
      </c>
      <c r="C134" s="8"/>
      <c r="D134" s="9" t="str">
        <f>'[1]TCE - ANEXO II - Preencher'!E143</f>
        <v>MARCOS SOARES PEREIRA</v>
      </c>
      <c r="E134" s="10" t="str">
        <f>IF('[1]TCE - ANEXO II - Preencher'!G143="4 - Assistência Odontológica","2 - Outros Profissionais da saúde",'[1]TCE - ANEXO II - Preencher'!G143)</f>
        <v>3 - Administrativo</v>
      </c>
      <c r="F134" s="11">
        <f>'[1]TCE - ANEXO II - Preencher'!H143</f>
        <v>782320</v>
      </c>
      <c r="G134" s="12">
        <f>'[1]TCE - ANEXO II - Preencher'!I143</f>
        <v>44927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1533.92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694.7</v>
      </c>
      <c r="N134" s="13">
        <f>'[1]TCE - ANEXO II - Preencher'!S143</f>
        <v>376.7</v>
      </c>
      <c r="O134" s="14">
        <f>'[1]TCE - ANEXO II - Preencher'!W143</f>
        <v>259.32</v>
      </c>
      <c r="P134" s="13">
        <f>'[1]TCE - ANEXO II - Preencher'!X143</f>
        <v>2345.9999999999995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(OCULTAR)'!$Q$3:$S$135,3,0),"")</f>
        <v>9767633000528</v>
      </c>
      <c r="B135" s="7" t="str">
        <f>'[1]TCE - ANEXO II - Preencher'!C144</f>
        <v>UPA NOVA DESCOBERTA - CG Nº 008/2022</v>
      </c>
      <c r="C135" s="8"/>
      <c r="D135" s="9" t="str">
        <f>'[1]TCE - ANEXO II - Preencher'!E144</f>
        <v>MARIA CLAUDIA FERREIRA CAVALCANTI SANTOS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223208</v>
      </c>
      <c r="G135" s="12">
        <f>'[1]TCE - ANEXO II - Preencher'!I144</f>
        <v>44927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2386.5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260.58999999999997</v>
      </c>
      <c r="N135" s="13">
        <f>'[1]TCE - ANEXO II - Preencher'!S144</f>
        <v>1297.51</v>
      </c>
      <c r="O135" s="14">
        <f>'[1]TCE - ANEXO II - Preencher'!W144</f>
        <v>1522.6</v>
      </c>
      <c r="P135" s="13">
        <f>'[1]TCE - ANEXO II - Preencher'!X144</f>
        <v>2422.0000000000005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(OCULTAR)'!$Q$3:$S$135,3,0),"")</f>
        <v>9767633000528</v>
      </c>
      <c r="B136" s="7" t="str">
        <f>'[1]TCE - ANEXO II - Preencher'!C145</f>
        <v>UPA NOVA DESCOBERTA - CG Nº 008/2022</v>
      </c>
      <c r="C136" s="8"/>
      <c r="D136" s="9" t="str">
        <f>'[1]TCE - ANEXO II - Preencher'!E145</f>
        <v>MARIA DANIELLE DE SENA LORENA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223208</v>
      </c>
      <c r="G136" s="12">
        <f>'[1]TCE - ANEXO II - Preencher'!I145</f>
        <v>44927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2386.5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260.99</v>
      </c>
      <c r="N136" s="13">
        <f>'[1]TCE - ANEXO II - Preencher'!S145</f>
        <v>1297.51</v>
      </c>
      <c r="O136" s="14">
        <f>'[1]TCE - ANEXO II - Preencher'!W145</f>
        <v>537</v>
      </c>
      <c r="P136" s="13">
        <f>'[1]TCE - ANEXO II - Preencher'!X145</f>
        <v>3408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(OCULTAR)'!$Q$3:$S$135,3,0),"")</f>
        <v>9767633000528</v>
      </c>
      <c r="B137" s="7" t="str">
        <f>'[1]TCE - ANEXO II - Preencher'!C146</f>
        <v>UPA NOVA DESCOBERTA - CG Nº 008/2022</v>
      </c>
      <c r="C137" s="8"/>
      <c r="D137" s="9" t="str">
        <f>'[1]TCE - ANEXO II - Preencher'!E146</f>
        <v>MARIA DAS NEVES DA SILVA BARROS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>
        <f>'[1]TCE - ANEXO II - Preencher'!I146</f>
        <v>44927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1315.65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554.45000000000005</v>
      </c>
      <c r="N137" s="13">
        <f>'[1]TCE - ANEXO II - Preencher'!S146</f>
        <v>65.78</v>
      </c>
      <c r="O137" s="14">
        <f>'[1]TCE - ANEXO II - Preencher'!W146</f>
        <v>1337.88</v>
      </c>
      <c r="P137" s="13">
        <f>'[1]TCE - ANEXO II - Preencher'!X146</f>
        <v>598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(OCULTAR)'!$Q$3:$S$135,3,0),"")</f>
        <v>9767633000528</v>
      </c>
      <c r="B138" s="7" t="str">
        <f>'[1]TCE - ANEXO II - Preencher'!C147</f>
        <v>UPA NOVA DESCOBERTA - CG Nº 008/2022</v>
      </c>
      <c r="C138" s="8"/>
      <c r="D138" s="9" t="str">
        <f>'[1]TCE - ANEXO II - Preencher'!E147</f>
        <v>MARIA DE LOURDES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322205</v>
      </c>
      <c r="G138" s="12">
        <f>'[1]TCE - ANEXO II - Preencher'!I147</f>
        <v>44927</v>
      </c>
      <c r="H138" s="11" t="str">
        <f>'[1]TCE - ANEXO II - Preencher'!J147</f>
        <v>1 - Plantonista</v>
      </c>
      <c r="I138" s="11">
        <f>'[1]TCE - ANEXO II - Preencher'!K147</f>
        <v>44</v>
      </c>
      <c r="J138" s="13">
        <f>'[1]TCE - ANEXO II - Preencher'!L147</f>
        <v>1315.65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260.44</v>
      </c>
      <c r="N138" s="13">
        <f>'[1]TCE - ANEXO II - Preencher'!S147</f>
        <v>233.37</v>
      </c>
      <c r="O138" s="14">
        <f>'[1]TCE - ANEXO II - Preencher'!W147</f>
        <v>703.46</v>
      </c>
      <c r="P138" s="13">
        <f>'[1]TCE - ANEXO II - Preencher'!X147</f>
        <v>1106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(OCULTAR)'!$Q$3:$S$135,3,0),"")</f>
        <v>9767633000528</v>
      </c>
      <c r="B139" s="7" t="str">
        <f>'[1]TCE - ANEXO II - Preencher'!C148</f>
        <v>UPA NOVA DESCOBERTA - CG Nº 008/2022</v>
      </c>
      <c r="C139" s="8"/>
      <c r="D139" s="9" t="str">
        <f>'[1]TCE - ANEXO II - Preencher'!E148</f>
        <v>MARIA DO CARMO DA SILVA MELO JERONIMO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>
        <f>'[1]TCE - ANEXO II - Preencher'!I148</f>
        <v>44927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1315.65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622.67999999999995</v>
      </c>
      <c r="N139" s="13">
        <f>'[1]TCE - ANEXO II - Preencher'!S148</f>
        <v>233.37</v>
      </c>
      <c r="O139" s="14">
        <f>'[1]TCE - ANEXO II - Preencher'!W148</f>
        <v>291.7</v>
      </c>
      <c r="P139" s="13">
        <f>'[1]TCE - ANEXO II - Preencher'!X148</f>
        <v>1879.9999999999998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(OCULTAR)'!$Q$3:$S$135,3,0),"")</f>
        <v>9767633000528</v>
      </c>
      <c r="B140" s="7" t="str">
        <f>'[1]TCE - ANEXO II - Preencher'!C149</f>
        <v>UPA NOVA DESCOBERTA - CG Nº 008/2022</v>
      </c>
      <c r="C140" s="8"/>
      <c r="D140" s="9" t="str">
        <f>'[1]TCE - ANEXO II - Preencher'!E149</f>
        <v>MARIA DO CARMO SOUZA DO NASCIMENTO FILHA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>
        <f>'[1]TCE - ANEXO II - Preencher'!I149</f>
        <v>44927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1315.65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260.87</v>
      </c>
      <c r="N140" s="13">
        <f>'[1]TCE - ANEXO II - Preencher'!S149</f>
        <v>233.37</v>
      </c>
      <c r="O140" s="14">
        <f>'[1]TCE - ANEXO II - Preencher'!W149</f>
        <v>504.89</v>
      </c>
      <c r="P140" s="13">
        <f>'[1]TCE - ANEXO II - Preencher'!X149</f>
        <v>1305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(OCULTAR)'!$Q$3:$S$135,3,0),"")</f>
        <v>9767633000528</v>
      </c>
      <c r="B141" s="7" t="str">
        <f>'[1]TCE - ANEXO II - Preencher'!C150</f>
        <v>UPA NOVA DESCOBERTA - CG Nº 008/2022</v>
      </c>
      <c r="C141" s="8"/>
      <c r="D141" s="9" t="str">
        <f>'[1]TCE - ANEXO II - Preencher'!E150</f>
        <v>MARIA EDUARDA MONTARROYOS SANTOS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223505</v>
      </c>
      <c r="G141" s="12">
        <f>'[1]TCE - ANEXO II - Preencher'!I150</f>
        <v>44927</v>
      </c>
      <c r="H141" s="11" t="str">
        <f>'[1]TCE - ANEXO II - Preencher'!J150</f>
        <v>1 - Plantonista</v>
      </c>
      <c r="I141" s="11">
        <f>'[1]TCE - ANEXO II - Preencher'!K150</f>
        <v>30</v>
      </c>
      <c r="J141" s="13">
        <f>'[1]TCE - ANEXO II - Preencher'!L150</f>
        <v>0</v>
      </c>
      <c r="K141" s="13">
        <f>'[1]TCE - ANEXO II - Preencher'!P150</f>
        <v>3573.05</v>
      </c>
      <c r="L141" s="13">
        <f>'[1]TCE - ANEXO II - Preencher'!Q150</f>
        <v>0</v>
      </c>
      <c r="M141" s="13">
        <f>'[1]TCE - ANEXO II - Preencher'!R150</f>
        <v>0.08</v>
      </c>
      <c r="N141" s="13">
        <f>'[1]TCE - ANEXO II - Preencher'!S150</f>
        <v>0</v>
      </c>
      <c r="O141" s="14">
        <f>'[1]TCE - ANEXO II - Preencher'!W150</f>
        <v>3568.13</v>
      </c>
      <c r="P141" s="13">
        <f>'[1]TCE - ANEXO II - Preencher'!X150</f>
        <v>5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(OCULTAR)'!$Q$3:$S$135,3,0),"")</f>
        <v>9767633000528</v>
      </c>
      <c r="B142" s="7" t="str">
        <f>'[1]TCE - ANEXO II - Preencher'!C151</f>
        <v>UPA NOVA DESCOBERTA - CG Nº 008/2022</v>
      </c>
      <c r="C142" s="8"/>
      <c r="D142" s="9" t="str">
        <f>'[1]TCE - ANEXO II - Preencher'!E151</f>
        <v>MARIA LAURA ROCHA DE LIMA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>
        <f>'[1]TCE - ANEXO II - Preencher'!H151</f>
        <v>422110</v>
      </c>
      <c r="G142" s="12">
        <f>'[1]TCE - ANEXO II - Preencher'!I151</f>
        <v>44927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1302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682.71</v>
      </c>
      <c r="N142" s="13">
        <f>'[1]TCE - ANEXO II - Preencher'!S151</f>
        <v>136.76</v>
      </c>
      <c r="O142" s="14">
        <f>'[1]TCE - ANEXO II - Preencher'!W151</f>
        <v>249.47</v>
      </c>
      <c r="P142" s="13">
        <f>'[1]TCE - ANEXO II - Preencher'!X151</f>
        <v>1872.0000000000002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(OCULTAR)'!$Q$3:$S$135,3,0),"")</f>
        <v>9767633000528</v>
      </c>
      <c r="B143" s="7" t="str">
        <f>'[1]TCE - ANEXO II - Preencher'!C152</f>
        <v>UPA NOVA DESCOBERTA - CG Nº 008/2022</v>
      </c>
      <c r="C143" s="8"/>
      <c r="D143" s="9" t="str">
        <f>'[1]TCE - ANEXO II - Preencher'!E152</f>
        <v>MARIA LUIZA FERREIRA DE SOUZA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251605</v>
      </c>
      <c r="G143" s="12">
        <f>'[1]TCE - ANEXO II - Preencher'!I152</f>
        <v>44927</v>
      </c>
      <c r="H143" s="11" t="str">
        <f>'[1]TCE - ANEXO II - Preencher'!J152</f>
        <v>1 - Plantonista</v>
      </c>
      <c r="I143" s="11">
        <f>'[1]TCE - ANEXO II - Preencher'!K152</f>
        <v>24</v>
      </c>
      <c r="J143" s="13">
        <f>'[1]TCE - ANEXO II - Preencher'!L152</f>
        <v>2799.4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1470.09</v>
      </c>
      <c r="N143" s="13">
        <f>'[1]TCE - ANEXO II - Preencher'!S152</f>
        <v>569.94000000000005</v>
      </c>
      <c r="O143" s="14">
        <f>'[1]TCE - ANEXO II - Preencher'!W152</f>
        <v>688.43</v>
      </c>
      <c r="P143" s="13">
        <f>'[1]TCE - ANEXO II - Preencher'!X152</f>
        <v>4151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(OCULTAR)'!$Q$3:$S$135,3,0),"")</f>
        <v>9767633000528</v>
      </c>
      <c r="B144" s="7" t="str">
        <f>'[1]TCE - ANEXO II - Preencher'!C153</f>
        <v>UPA NOVA DESCOBERTA - CG Nº 008/2022</v>
      </c>
      <c r="C144" s="8"/>
      <c r="D144" s="9" t="str">
        <f>'[1]TCE - ANEXO II - Preencher'!E153</f>
        <v>MARIANA MAGALHAES MONTEIRO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223505</v>
      </c>
      <c r="G144" s="12">
        <f>'[1]TCE - ANEXO II - Preencher'!I153</f>
        <v>44927</v>
      </c>
      <c r="H144" s="11" t="str">
        <f>'[1]TCE - ANEXO II - Preencher'!J153</f>
        <v>1 - Plantonista</v>
      </c>
      <c r="I144" s="11">
        <f>'[1]TCE - ANEXO II - Preencher'!K153</f>
        <v>30</v>
      </c>
      <c r="J144" s="13">
        <f>'[1]TCE - ANEXO II - Preencher'!L153</f>
        <v>2199.86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777.07</v>
      </c>
      <c r="N144" s="13">
        <f>'[1]TCE - ANEXO II - Preencher'!S153</f>
        <v>764.02</v>
      </c>
      <c r="O144" s="14">
        <f>'[1]TCE - ANEXO II - Preencher'!W153</f>
        <v>644.95000000000005</v>
      </c>
      <c r="P144" s="13">
        <f>'[1]TCE - ANEXO II - Preencher'!X153</f>
        <v>3096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(OCULTAR)'!$Q$3:$S$135,3,0),"")</f>
        <v>9767633000528</v>
      </c>
      <c r="B145" s="7" t="str">
        <f>'[1]TCE - ANEXO II - Preencher'!C154</f>
        <v>UPA NOVA DESCOBERTA - CG Nº 008/2022</v>
      </c>
      <c r="C145" s="8"/>
      <c r="D145" s="9" t="str">
        <f>'[1]TCE - ANEXO II - Preencher'!E154</f>
        <v>MARIANA TAVARES DE OLIVEIRA</v>
      </c>
      <c r="E145" s="10" t="str">
        <f>IF('[1]TCE - ANEXO II - Preencher'!G154="4 - Assistência Odontológica","2 - Outros Profissionais da saúde",'[1]TCE - ANEXO II - Preencher'!G154)</f>
        <v>1 - Médico</v>
      </c>
      <c r="F145" s="11">
        <f>'[1]TCE - ANEXO II - Preencher'!H154</f>
        <v>225124</v>
      </c>
      <c r="G145" s="12">
        <f>'[1]TCE - ANEXO II - Preencher'!I154</f>
        <v>44927</v>
      </c>
      <c r="H145" s="11" t="str">
        <f>'[1]TCE - ANEXO II - Preencher'!J154</f>
        <v>1 - Plantonista</v>
      </c>
      <c r="I145" s="11">
        <f>'[1]TCE - ANEXO II - Preencher'!K154</f>
        <v>24</v>
      </c>
      <c r="J145" s="13">
        <f>'[1]TCE - ANEXO II - Preencher'!L154</f>
        <v>6981.5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310.35000000000002</v>
      </c>
      <c r="N145" s="13">
        <f>'[1]TCE - ANEXO II - Preencher'!S154</f>
        <v>698.15</v>
      </c>
      <c r="O145" s="14">
        <f>'[1]TCE - ANEXO II - Preencher'!W154</f>
        <v>1936.35</v>
      </c>
      <c r="P145" s="13">
        <f>'[1]TCE - ANEXO II - Preencher'!X154</f>
        <v>6053.65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(OCULTAR)'!$Q$3:$S$135,3,0),"")</f>
        <v>9767633000528</v>
      </c>
      <c r="B146" s="7" t="str">
        <f>'[1]TCE - ANEXO II - Preencher'!C155</f>
        <v>UPA NOVA DESCOBERTA - CG Nº 008/2022</v>
      </c>
      <c r="C146" s="8"/>
      <c r="D146" s="9" t="str">
        <f>'[1]TCE - ANEXO II - Preencher'!E155</f>
        <v>MATHEUS SENA DINIZ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>
        <f>'[1]TCE - ANEXO II - Preencher'!H155</f>
        <v>411005</v>
      </c>
      <c r="G146" s="12">
        <f>'[1]TCE - ANEXO II - Preencher'!I155</f>
        <v>44927</v>
      </c>
      <c r="H146" s="11" t="str">
        <f>'[1]TCE - ANEXO II - Preencher'!J155</f>
        <v>2 - Diarista</v>
      </c>
      <c r="I146" s="11">
        <f>'[1]TCE - ANEXO II - Preencher'!K155</f>
        <v>22</v>
      </c>
      <c r="J146" s="13">
        <f>'[1]TCE - ANEXO II - Preencher'!L155</f>
        <v>611.54999999999995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0.15</v>
      </c>
      <c r="N146" s="13">
        <f>'[1]TCE - ANEXO II - Preencher'!S155</f>
        <v>0</v>
      </c>
      <c r="O146" s="14">
        <f>'[1]TCE - ANEXO II - Preencher'!W155</f>
        <v>89.7</v>
      </c>
      <c r="P146" s="13">
        <f>'[1]TCE - ANEXO II - Preencher'!X155</f>
        <v>521.99999999999989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(OCULTAR)'!$Q$3:$S$135,3,0),"")</f>
        <v>9767633000528</v>
      </c>
      <c r="B147" s="7" t="str">
        <f>'[1]TCE - ANEXO II - Preencher'!C156</f>
        <v>UPA NOVA DESCOBERTA - CG Nº 008/2022</v>
      </c>
      <c r="C147" s="8"/>
      <c r="D147" s="9" t="str">
        <f>'[1]TCE - ANEXO II - Preencher'!E156</f>
        <v>MAURICIO BERNARDINO DE SENA JUNIOR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322205</v>
      </c>
      <c r="G147" s="12">
        <f>'[1]TCE - ANEXO II - Preencher'!I156</f>
        <v>44927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1315.65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261.12</v>
      </c>
      <c r="N147" s="13">
        <f>'[1]TCE - ANEXO II - Preencher'!S156</f>
        <v>101.8</v>
      </c>
      <c r="O147" s="14">
        <f>'[1]TCE - ANEXO II - Preencher'!W156</f>
        <v>217.57</v>
      </c>
      <c r="P147" s="13">
        <f>'[1]TCE - ANEXO II - Preencher'!X156</f>
        <v>1461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(OCULTAR)'!$Q$3:$S$135,3,0),"")</f>
        <v>9767633000528</v>
      </c>
      <c r="B148" s="7" t="str">
        <f>'[1]TCE - ANEXO II - Preencher'!C157</f>
        <v>UPA NOVA DESCOBERTA - CG Nº 008/2022</v>
      </c>
      <c r="C148" s="8"/>
      <c r="D148" s="9" t="str">
        <f>'[1]TCE - ANEXO II - Preencher'!E157</f>
        <v>MELINA MARIA SOARES FREITAS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223405</v>
      </c>
      <c r="G148" s="12">
        <f>'[1]TCE - ANEXO II - Preencher'!I157</f>
        <v>44927</v>
      </c>
      <c r="H148" s="11" t="str">
        <f>'[1]TCE - ANEXO II - Preencher'!J157</f>
        <v>2 - Diarista</v>
      </c>
      <c r="I148" s="11">
        <f>'[1]TCE - ANEXO II - Preencher'!K157</f>
        <v>20</v>
      </c>
      <c r="J148" s="13">
        <f>'[1]TCE - ANEXO II - Preencher'!L157</f>
        <v>3640.38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1278.0899999999999</v>
      </c>
      <c r="N148" s="13">
        <f>'[1]TCE - ANEXO II - Preencher'!S157</f>
        <v>1360.89</v>
      </c>
      <c r="O148" s="14">
        <f>'[1]TCE - ANEXO II - Preencher'!W157</f>
        <v>1876.19</v>
      </c>
      <c r="P148" s="13">
        <f>'[1]TCE - ANEXO II - Preencher'!X157</f>
        <v>4403.17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(OCULTAR)'!$Q$3:$S$135,3,0),"")</f>
        <v>9767633000528</v>
      </c>
      <c r="B149" s="7" t="str">
        <f>'[1]TCE - ANEXO II - Preencher'!C158</f>
        <v>UPA NOVA DESCOBERTA - CG Nº 008/2022</v>
      </c>
      <c r="C149" s="8"/>
      <c r="D149" s="9" t="str">
        <f>'[1]TCE - ANEXO II - Preencher'!E158</f>
        <v>MELQUIADES PEDRO MARTINS NETO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521130</v>
      </c>
      <c r="G149" s="12">
        <f>'[1]TCE - ANEXO II - Preencher'!I158</f>
        <v>44927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1302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733.88</v>
      </c>
      <c r="N149" s="13">
        <f>'[1]TCE - ANEXO II - Preencher'!S158</f>
        <v>208.54</v>
      </c>
      <c r="O149" s="14">
        <f>'[1]TCE - ANEXO II - Preencher'!W158</f>
        <v>385.42</v>
      </c>
      <c r="P149" s="13">
        <f>'[1]TCE - ANEXO II - Preencher'!X158</f>
        <v>1859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(OCULTAR)'!$Q$3:$S$135,3,0),"")</f>
        <v>9767633000528</v>
      </c>
      <c r="B150" s="7" t="str">
        <f>'[1]TCE - ANEXO II - Preencher'!C159</f>
        <v>UPA NOVA DESCOBERTA - CG Nº 008/2022</v>
      </c>
      <c r="C150" s="8"/>
      <c r="D150" s="9" t="str">
        <f>'[1]TCE - ANEXO II - Preencher'!E159</f>
        <v>MERCIA MONTEIRO DA SILVA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251605</v>
      </c>
      <c r="G150" s="12">
        <f>'[1]TCE - ANEXO II - Preencher'!I159</f>
        <v>44927</v>
      </c>
      <c r="H150" s="11" t="str">
        <f>'[1]TCE - ANEXO II - Preencher'!J159</f>
        <v>1 - Plantonista</v>
      </c>
      <c r="I150" s="11">
        <f>'[1]TCE - ANEXO II - Preencher'!K159</f>
        <v>30</v>
      </c>
      <c r="J150" s="13">
        <f>'[1]TCE - ANEXO II - Preencher'!L159</f>
        <v>2799.4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1275.24</v>
      </c>
      <c r="N150" s="13">
        <f>'[1]TCE - ANEXO II - Preencher'!S159</f>
        <v>290</v>
      </c>
      <c r="O150" s="14">
        <f>'[1]TCE - ANEXO II - Preencher'!W159</f>
        <v>580.64</v>
      </c>
      <c r="P150" s="13">
        <f>'[1]TCE - ANEXO II - Preencher'!X159</f>
        <v>3784.0000000000005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(OCULTAR)'!$Q$3:$S$135,3,0),"")</f>
        <v>9767633000528</v>
      </c>
      <c r="B151" s="7" t="str">
        <f>'[1]TCE - ANEXO II - Preencher'!C160</f>
        <v>UPA NOVA DESCOBERTA - CG Nº 008/2022</v>
      </c>
      <c r="C151" s="8"/>
      <c r="D151" s="9" t="str">
        <f>'[1]TCE - ANEXO II - Preencher'!E160</f>
        <v>MICHELY LINS EZEQUIEL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322205</v>
      </c>
      <c r="G151" s="12">
        <f>'[1]TCE - ANEXO II - Preencher'!I160</f>
        <v>44927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1315.65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261.19</v>
      </c>
      <c r="N151" s="13">
        <f>'[1]TCE - ANEXO II - Preencher'!S160</f>
        <v>65.78</v>
      </c>
      <c r="O151" s="14">
        <f>'[1]TCE - ANEXO II - Preencher'!W160</f>
        <v>813.62</v>
      </c>
      <c r="P151" s="13">
        <f>'[1]TCE - ANEXO II - Preencher'!X160</f>
        <v>829.00000000000011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(OCULTAR)'!$Q$3:$S$135,3,0),"")</f>
        <v>9767633000528</v>
      </c>
      <c r="B152" s="7" t="str">
        <f>'[1]TCE - ANEXO II - Preencher'!C161</f>
        <v>UPA NOVA DESCOBERTA - CG Nº 008/2022</v>
      </c>
      <c r="C152" s="8"/>
      <c r="D152" s="9" t="str">
        <f>'[1]TCE - ANEXO II - Preencher'!E161</f>
        <v>MIKAEL LUCAS DA SILVA MANOEL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>
        <f>'[1]TCE - ANEXO II - Preencher'!H161</f>
        <v>413115</v>
      </c>
      <c r="G152" s="12">
        <f>'[1]TCE - ANEXO II - Preencher'!I161</f>
        <v>44927</v>
      </c>
      <c r="H152" s="11" t="str">
        <f>'[1]TCE - ANEXO II - Preencher'!J161</f>
        <v>2 - Diarista</v>
      </c>
      <c r="I152" s="11">
        <f>'[1]TCE - ANEXO II - Preencher'!K161</f>
        <v>44</v>
      </c>
      <c r="J152" s="13">
        <f>'[1]TCE - ANEXO II - Preencher'!L161</f>
        <v>1361.99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341.74</v>
      </c>
      <c r="N152" s="13">
        <f>'[1]TCE - ANEXO II - Preencher'!S161</f>
        <v>136.76</v>
      </c>
      <c r="O152" s="14">
        <f>'[1]TCE - ANEXO II - Preencher'!W161</f>
        <v>145.49</v>
      </c>
      <c r="P152" s="13">
        <f>'[1]TCE - ANEXO II - Preencher'!X161</f>
        <v>1695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(OCULTAR)'!$Q$3:$S$135,3,0),"")</f>
        <v>9767633000528</v>
      </c>
      <c r="B153" s="7" t="str">
        <f>'[1]TCE - ANEXO II - Preencher'!C162</f>
        <v>UPA NOVA DESCOBERTA - CG Nº 008/2022</v>
      </c>
      <c r="C153" s="8"/>
      <c r="D153" s="9" t="str">
        <f>'[1]TCE - ANEXO II - Preencher'!E162</f>
        <v>MILCA VIVIANE DOS SANTOS  CORREIA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>
        <f>'[1]TCE - ANEXO II - Preencher'!H162</f>
        <v>411005</v>
      </c>
      <c r="G153" s="12">
        <f>'[1]TCE - ANEXO II - Preencher'!I162</f>
        <v>44927</v>
      </c>
      <c r="H153" s="11" t="str">
        <f>'[1]TCE - ANEXO II - Preencher'!J162</f>
        <v>2 - Diarista</v>
      </c>
      <c r="I153" s="11">
        <f>'[1]TCE - ANEXO II - Preencher'!K162</f>
        <v>44</v>
      </c>
      <c r="J153" s="13">
        <f>'[1]TCE - ANEXO II - Preencher'!L162</f>
        <v>1675.95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184.23</v>
      </c>
      <c r="N153" s="13">
        <f>'[1]TCE - ANEXO II - Preencher'!S162</f>
        <v>143.44</v>
      </c>
      <c r="O153" s="14">
        <f>'[1]TCE - ANEXO II - Preencher'!W162</f>
        <v>151.62</v>
      </c>
      <c r="P153" s="13">
        <f>'[1]TCE - ANEXO II - Preencher'!X162</f>
        <v>1852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(OCULTAR)'!$Q$3:$S$135,3,0),"")</f>
        <v>9767633000528</v>
      </c>
      <c r="B154" s="7" t="str">
        <f>'[1]TCE - ANEXO II - Preencher'!C163</f>
        <v>UPA NOVA DESCOBERTA - CG Nº 008/2022</v>
      </c>
      <c r="C154" s="8"/>
      <c r="D154" s="9" t="str">
        <f>'[1]TCE - ANEXO II - Preencher'!E163</f>
        <v>MILTON DA SILVA MELO SOARES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322205</v>
      </c>
      <c r="G154" s="12">
        <f>'[1]TCE - ANEXO II - Preencher'!I163</f>
        <v>44927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1315.65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380.76</v>
      </c>
      <c r="N154" s="13">
        <f>'[1]TCE - ANEXO II - Preencher'!S163</f>
        <v>101.8</v>
      </c>
      <c r="O154" s="14">
        <f>'[1]TCE - ANEXO II - Preencher'!W163</f>
        <v>217.21</v>
      </c>
      <c r="P154" s="13">
        <f>'[1]TCE - ANEXO II - Preencher'!X163</f>
        <v>1581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(OCULTAR)'!$Q$3:$S$135,3,0),"")</f>
        <v>9767633000528</v>
      </c>
      <c r="B155" s="7" t="str">
        <f>'[1]TCE - ANEXO II - Preencher'!C164</f>
        <v>UPA NOVA DESCOBERTA - CG Nº 008/2022</v>
      </c>
      <c r="C155" s="8"/>
      <c r="D155" s="9" t="str">
        <f>'[1]TCE - ANEXO II - Preencher'!E164</f>
        <v>MIQUEAS PEREIRA DE LIMA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>
        <f>'[1]TCE - ANEXO II - Preencher'!I164</f>
        <v>44927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1315.65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623.02</v>
      </c>
      <c r="N155" s="13">
        <f>'[1]TCE - ANEXO II - Preencher'!S164</f>
        <v>233.37</v>
      </c>
      <c r="O155" s="14">
        <f>'[1]TCE - ANEXO II - Preencher'!W164</f>
        <v>225.04</v>
      </c>
      <c r="P155" s="13">
        <f>'[1]TCE - ANEXO II - Preencher'!X164</f>
        <v>1947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(OCULTAR)'!$Q$3:$S$135,3,0),"")</f>
        <v>9767633000528</v>
      </c>
      <c r="B156" s="7" t="str">
        <f>'[1]TCE - ANEXO II - Preencher'!C165</f>
        <v>UPA NOVA DESCOBERTA - CG Nº 008/2022</v>
      </c>
      <c r="C156" s="8"/>
      <c r="D156" s="9" t="str">
        <f>'[1]TCE - ANEXO II - Preencher'!E165</f>
        <v>MIQUELINE MOREIRA DE LIMA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>
        <f>'[1]TCE - ANEXO II - Preencher'!I165</f>
        <v>44927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1315.65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575.99</v>
      </c>
      <c r="N156" s="13">
        <f>'[1]TCE - ANEXO II - Preencher'!S165</f>
        <v>0</v>
      </c>
      <c r="O156" s="14">
        <f>'[1]TCE - ANEXO II - Preencher'!W165</f>
        <v>259.64</v>
      </c>
      <c r="P156" s="13">
        <f>'[1]TCE - ANEXO II - Preencher'!X165</f>
        <v>1632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(OCULTAR)'!$Q$3:$S$135,3,0),"")</f>
        <v>9767633000528</v>
      </c>
      <c r="B157" s="7" t="str">
        <f>'[1]TCE - ANEXO II - Preencher'!C166</f>
        <v>UPA NOVA DESCOBERTA - CG Nº 008/2022</v>
      </c>
      <c r="C157" s="8"/>
      <c r="D157" s="9" t="str">
        <f>'[1]TCE - ANEXO II - Preencher'!E166</f>
        <v>MOISES ALEX OLIMPIO DE MOURA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>
        <f>'[1]TCE - ANEXO II - Preencher'!I166</f>
        <v>44927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1315.65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260.57</v>
      </c>
      <c r="N157" s="13">
        <f>'[1]TCE - ANEXO II - Preencher'!S166</f>
        <v>233.37</v>
      </c>
      <c r="O157" s="14">
        <f>'[1]TCE - ANEXO II - Preencher'!W166</f>
        <v>229.59</v>
      </c>
      <c r="P157" s="13">
        <f>'[1]TCE - ANEXO II - Preencher'!X166</f>
        <v>1580.0000000000002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(OCULTAR)'!$Q$3:$S$135,3,0),"")</f>
        <v>9767633000528</v>
      </c>
      <c r="B158" s="7" t="str">
        <f>'[1]TCE - ANEXO II - Preencher'!C167</f>
        <v>UPA NOVA DESCOBERTA - CG Nº 008/2022</v>
      </c>
      <c r="C158" s="8"/>
      <c r="D158" s="9" t="str">
        <f>'[1]TCE - ANEXO II - Preencher'!E167</f>
        <v>NATALY BEZERRA DE MELO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>
        <f>'[1]TCE - ANEXO II - Preencher'!I167</f>
        <v>44927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0</v>
      </c>
      <c r="K158" s="13">
        <f>'[1]TCE - ANEXO II - Preencher'!P167</f>
        <v>2734.65</v>
      </c>
      <c r="L158" s="13">
        <f>'[1]TCE - ANEXO II - Preencher'!Q167</f>
        <v>0</v>
      </c>
      <c r="M158" s="13">
        <f>'[1]TCE - ANEXO II - Preencher'!R167</f>
        <v>0.55000000000000004</v>
      </c>
      <c r="N158" s="13">
        <f>'[1]TCE - ANEXO II - Preencher'!S167</f>
        <v>0</v>
      </c>
      <c r="O158" s="14">
        <f>'[1]TCE - ANEXO II - Preencher'!W167</f>
        <v>2719.2</v>
      </c>
      <c r="P158" s="13">
        <f>'[1]TCE - ANEXO II - Preencher'!X167</f>
        <v>16.000000000000455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(OCULTAR)'!$Q$3:$S$135,3,0),"")</f>
        <v>9767633000528</v>
      </c>
      <c r="B159" s="7" t="str">
        <f>'[1]TCE - ANEXO II - Preencher'!C168</f>
        <v>UPA NOVA DESCOBERTA - CG Nº 008/2022</v>
      </c>
      <c r="C159" s="8"/>
      <c r="D159" s="9" t="str">
        <f>'[1]TCE - ANEXO II - Preencher'!E168</f>
        <v>NATHALLY FAUSTINO DE ALBUQUERQUE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>
        <f>'[1]TCE - ANEXO II - Preencher'!H168</f>
        <v>351605</v>
      </c>
      <c r="G159" s="12">
        <f>'[1]TCE - ANEXO II - Preencher'!I168</f>
        <v>44927</v>
      </c>
      <c r="H159" s="11" t="str">
        <f>'[1]TCE - ANEXO II - Preencher'!J168</f>
        <v>2 - Diarista</v>
      </c>
      <c r="I159" s="11">
        <f>'[1]TCE - ANEXO II - Preencher'!K168</f>
        <v>44</v>
      </c>
      <c r="J159" s="13">
        <f>'[1]TCE - ANEXO II - Preencher'!L168</f>
        <v>1787.68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197.16</v>
      </c>
      <c r="N159" s="13">
        <f>'[1]TCE - ANEXO II - Preencher'!S168</f>
        <v>232.82</v>
      </c>
      <c r="O159" s="14">
        <f>'[1]TCE - ANEXO II - Preencher'!W168</f>
        <v>201.66</v>
      </c>
      <c r="P159" s="13">
        <f>'[1]TCE - ANEXO II - Preencher'!X168</f>
        <v>2016.0000000000002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(OCULTAR)'!$Q$3:$S$135,3,0),"")</f>
        <v>9767633000528</v>
      </c>
      <c r="B160" s="7" t="str">
        <f>'[1]TCE - ANEXO II - Preencher'!C169</f>
        <v>UPA NOVA DESCOBERTA - CG Nº 008/2022</v>
      </c>
      <c r="C160" s="8"/>
      <c r="D160" s="9" t="str">
        <f>'[1]TCE - ANEXO II - Preencher'!E169</f>
        <v>NEIRES FERREIRA DE LIMA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>
        <f>'[1]TCE - ANEXO II - Preencher'!I169</f>
        <v>44927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1315.65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260.98</v>
      </c>
      <c r="N160" s="13">
        <f>'[1]TCE - ANEXO II - Preencher'!S169</f>
        <v>233.37</v>
      </c>
      <c r="O160" s="14">
        <f>'[1]TCE - ANEXO II - Preencher'!W169</f>
        <v>565</v>
      </c>
      <c r="P160" s="13">
        <f>'[1]TCE - ANEXO II - Preencher'!X169</f>
        <v>1245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(OCULTAR)'!$Q$3:$S$135,3,0),"")</f>
        <v>9767633000528</v>
      </c>
      <c r="B161" s="7" t="str">
        <f>'[1]TCE - ANEXO II - Preencher'!C170</f>
        <v>UPA NOVA DESCOBERTA - CG Nº 008/2022</v>
      </c>
      <c r="C161" s="8"/>
      <c r="D161" s="9" t="str">
        <f>'[1]TCE - ANEXO II - Preencher'!E170</f>
        <v>OSVALDO JOSE MACEDO COIMBRA JUNIOR</v>
      </c>
      <c r="E161" s="10" t="str">
        <f>IF('[1]TCE - ANEXO II - Preencher'!G170="4 - Assistência Odontológica","2 - Outros Profissionais da saúde",'[1]TCE - ANEXO II - Preencher'!G170)</f>
        <v>1 - Médico</v>
      </c>
      <c r="F161" s="11">
        <f>'[1]TCE - ANEXO II - Preencher'!H170</f>
        <v>225270</v>
      </c>
      <c r="G161" s="12">
        <f>'[1]TCE - ANEXO II - Preencher'!I170</f>
        <v>44927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0</v>
      </c>
      <c r="K161" s="13">
        <f>'[1]TCE - ANEXO II - Preencher'!P170</f>
        <v>6652.29</v>
      </c>
      <c r="L161" s="13">
        <f>'[1]TCE - ANEXO II - Preencher'!Q170</f>
        <v>0</v>
      </c>
      <c r="M161" s="13">
        <f>'[1]TCE - ANEXO II - Preencher'!R170</f>
        <v>133.6</v>
      </c>
      <c r="N161" s="13">
        <f>'[1]TCE - ANEXO II - Preencher'!S170</f>
        <v>0</v>
      </c>
      <c r="O161" s="14">
        <f>'[1]TCE - ANEXO II - Preencher'!W170</f>
        <v>6652.79</v>
      </c>
      <c r="P161" s="13">
        <f>'[1]TCE - ANEXO II - Preencher'!X170</f>
        <v>133.10000000000036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(OCULTAR)'!$Q$3:$S$135,3,0),"")</f>
        <v>9767633000528</v>
      </c>
      <c r="B162" s="7" t="str">
        <f>'[1]TCE - ANEXO II - Preencher'!C171</f>
        <v>UPA NOVA DESCOBERTA - CG Nº 008/2022</v>
      </c>
      <c r="C162" s="8"/>
      <c r="D162" s="9" t="str">
        <f>'[1]TCE - ANEXO II - Preencher'!E171</f>
        <v>PAULA DANIELLY GOMES DE MORAIS OLIVEIRA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223405</v>
      </c>
      <c r="G162" s="12">
        <f>'[1]TCE - ANEXO II - Preencher'!I171</f>
        <v>44927</v>
      </c>
      <c r="H162" s="11" t="str">
        <f>'[1]TCE - ANEXO II - Preencher'!J171</f>
        <v>1 - Plantonista</v>
      </c>
      <c r="I162" s="11">
        <f>'[1]TCE - ANEXO II - Preencher'!K171</f>
        <v>24</v>
      </c>
      <c r="J162" s="13">
        <f>'[1]TCE - ANEXO II - Preencher'!L171</f>
        <v>3640.38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260.5</v>
      </c>
      <c r="N162" s="13">
        <f>'[1]TCE - ANEXO II - Preencher'!S171</f>
        <v>0</v>
      </c>
      <c r="O162" s="14">
        <f>'[1]TCE - ANEXO II - Preencher'!W171</f>
        <v>307.70999999999998</v>
      </c>
      <c r="P162" s="13">
        <f>'[1]TCE - ANEXO II - Preencher'!X171</f>
        <v>3593.17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(OCULTAR)'!$Q$3:$S$135,3,0),"")</f>
        <v>9767633000528</v>
      </c>
      <c r="B163" s="7" t="str">
        <f>'[1]TCE - ANEXO II - Preencher'!C172</f>
        <v>UPA NOVA DESCOBERTA - CG Nº 008/2022</v>
      </c>
      <c r="C163" s="8"/>
      <c r="D163" s="9" t="str">
        <f>'[1]TCE - ANEXO II - Preencher'!E172</f>
        <v>PAULO LUCAS DA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766420</v>
      </c>
      <c r="G163" s="12">
        <f>'[1]TCE - ANEXO II - Preencher'!I172</f>
        <v>44927</v>
      </c>
      <c r="H163" s="11" t="str">
        <f>'[1]TCE - ANEXO II - Preencher'!J172</f>
        <v>1 - Plantonista</v>
      </c>
      <c r="I163" s="11">
        <f>'[1]TCE - ANEXO II - Preencher'!K172</f>
        <v>24</v>
      </c>
      <c r="J163" s="13">
        <f>'[1]TCE - ANEXO II - Preencher'!L172</f>
        <v>1302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710.55</v>
      </c>
      <c r="N163" s="13">
        <f>'[1]TCE - ANEXO II - Preencher'!S172</f>
        <v>65.099999999999994</v>
      </c>
      <c r="O163" s="14">
        <f>'[1]TCE - ANEXO II - Preencher'!W172</f>
        <v>174.65</v>
      </c>
      <c r="P163" s="13">
        <f>'[1]TCE - ANEXO II - Preencher'!X172</f>
        <v>1903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(OCULTAR)'!$Q$3:$S$135,3,0),"")</f>
        <v>9767633000528</v>
      </c>
      <c r="B164" s="7" t="str">
        <f>'[1]TCE - ANEXO II - Preencher'!C173</f>
        <v>UPA NOVA DESCOBERTA - CG Nº 008/2022</v>
      </c>
      <c r="C164" s="8"/>
      <c r="D164" s="9" t="str">
        <f>'[1]TCE - ANEXO II - Preencher'!E173</f>
        <v>PAULO RODRIGO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322205</v>
      </c>
      <c r="G164" s="12">
        <f>'[1]TCE - ANEXO II - Preencher'!I173</f>
        <v>44927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1315.65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320.27</v>
      </c>
      <c r="N164" s="13">
        <f>'[1]TCE - ANEXO II - Preencher'!S173</f>
        <v>0</v>
      </c>
      <c r="O164" s="14">
        <f>'[1]TCE - ANEXO II - Preencher'!W173</f>
        <v>118.28</v>
      </c>
      <c r="P164" s="13">
        <f>'[1]TCE - ANEXO II - Preencher'!X173</f>
        <v>1517.64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(OCULTAR)'!$Q$3:$S$135,3,0),"")</f>
        <v>9767633000528</v>
      </c>
      <c r="B165" s="7" t="str">
        <f>'[1]TCE - ANEXO II - Preencher'!C174</f>
        <v>UPA NOVA DESCOBERTA - CG Nº 008/2022</v>
      </c>
      <c r="C165" s="8"/>
      <c r="D165" s="9" t="str">
        <f>'[1]TCE - ANEXO II - Preencher'!E174</f>
        <v>PRISCILLA KARINE NASCIMENTO DE CARVALHO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223405</v>
      </c>
      <c r="G165" s="12">
        <f>'[1]TCE - ANEXO II - Preencher'!I174</f>
        <v>44927</v>
      </c>
      <c r="H165" s="11" t="str">
        <f>'[1]TCE - ANEXO II - Preencher'!J174</f>
        <v>1 - Plantonista</v>
      </c>
      <c r="I165" s="11">
        <f>'[1]TCE - ANEXO II - Preencher'!K174</f>
        <v>24</v>
      </c>
      <c r="J165" s="13">
        <f>'[1]TCE - ANEXO II - Preencher'!L174</f>
        <v>3640.38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1077.55</v>
      </c>
      <c r="N165" s="13">
        <f>'[1]TCE - ANEXO II - Preencher'!S174</f>
        <v>182.02</v>
      </c>
      <c r="O165" s="14">
        <f>'[1]TCE - ANEXO II - Preencher'!W174</f>
        <v>2129.7800000000002</v>
      </c>
      <c r="P165" s="13">
        <f>'[1]TCE - ANEXO II - Preencher'!X174</f>
        <v>2770.1700000000005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(OCULTAR)'!$Q$3:$S$135,3,0),"")</f>
        <v>9767633000528</v>
      </c>
      <c r="B166" s="7" t="str">
        <f>'[1]TCE - ANEXO II - Preencher'!C175</f>
        <v>UPA NOVA DESCOBERTA - CG Nº 008/2022</v>
      </c>
      <c r="C166" s="8"/>
      <c r="D166" s="9" t="str">
        <f>'[1]TCE - ANEXO II - Preencher'!E175</f>
        <v>RAIMUNDO HENRIQUE DAS NEVES FILHO</v>
      </c>
      <c r="E166" s="10" t="str">
        <f>IF('[1]TCE - ANEXO II - Preencher'!G175="4 - Assistência Odontológica","2 - Outros Profissionais da saúde",'[1]TCE - ANEXO II - Preencher'!G175)</f>
        <v>3 - Administrativo</v>
      </c>
      <c r="F166" s="11">
        <f>'[1]TCE - ANEXO II - Preencher'!H175</f>
        <v>782320</v>
      </c>
      <c r="G166" s="12">
        <f>'[1]TCE - ANEXO II - Preencher'!I175</f>
        <v>44927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1533.92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710.92</v>
      </c>
      <c r="N166" s="13">
        <f>'[1]TCE - ANEXO II - Preencher'!S175</f>
        <v>453.39</v>
      </c>
      <c r="O166" s="14">
        <f>'[1]TCE - ANEXO II - Preencher'!W175</f>
        <v>736.23</v>
      </c>
      <c r="P166" s="13">
        <f>'[1]TCE - ANEXO II - Preencher'!X175</f>
        <v>1962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(OCULTAR)'!$Q$3:$S$135,3,0),"")</f>
        <v>9767633000528</v>
      </c>
      <c r="B167" s="7" t="str">
        <f>'[1]TCE - ANEXO II - Preencher'!C176</f>
        <v>UPA NOVA DESCOBERTA - CG Nº 008/2022</v>
      </c>
      <c r="C167" s="8"/>
      <c r="D167" s="9" t="str">
        <f>'[1]TCE - ANEXO II - Preencher'!E176</f>
        <v>RAYANA DE OLIVEIRA CANDIDO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>
        <f>'[1]TCE - ANEXO II - Preencher'!H176</f>
        <v>252210</v>
      </c>
      <c r="G167" s="12">
        <f>'[1]TCE - ANEXO II - Preencher'!I176</f>
        <v>44927</v>
      </c>
      <c r="H167" s="11" t="str">
        <f>'[1]TCE - ANEXO II - Preencher'!J176</f>
        <v>2 - Diarista</v>
      </c>
      <c r="I167" s="11">
        <f>'[1]TCE - ANEXO II - Preencher'!K176</f>
        <v>44</v>
      </c>
      <c r="J167" s="13">
        <f>'[1]TCE - ANEXO II - Preencher'!L176</f>
        <v>3163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363.91</v>
      </c>
      <c r="N167" s="13">
        <f>'[1]TCE - ANEXO II - Preencher'!S176</f>
        <v>158.15</v>
      </c>
      <c r="O167" s="14">
        <f>'[1]TCE - ANEXO II - Preencher'!W176</f>
        <v>650.14</v>
      </c>
      <c r="P167" s="13">
        <f>'[1]TCE - ANEXO II - Preencher'!X176</f>
        <v>3034.92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(OCULTAR)'!$Q$3:$S$135,3,0),"")</f>
        <v>9767633000528</v>
      </c>
      <c r="B168" s="7" t="str">
        <f>'[1]TCE - ANEXO II - Preencher'!C177</f>
        <v>UPA NOVA DESCOBERTA - CG Nº 008/2022</v>
      </c>
      <c r="C168" s="8"/>
      <c r="D168" s="9" t="str">
        <f>'[1]TCE - ANEXO II - Preencher'!E177</f>
        <v>RAYANE CARLOS DOS SANTOS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>
        <f>'[1]TCE - ANEXO II - Preencher'!I177</f>
        <v>44927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1315.65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641.04</v>
      </c>
      <c r="N168" s="13">
        <f>'[1]TCE - ANEXO II - Preencher'!S177</f>
        <v>65.78</v>
      </c>
      <c r="O168" s="14">
        <f>'[1]TCE - ANEXO II - Preencher'!W177</f>
        <v>579.47</v>
      </c>
      <c r="P168" s="13">
        <f>'[1]TCE - ANEXO II - Preencher'!X177</f>
        <v>1443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(OCULTAR)'!$Q$3:$S$135,3,0),"")</f>
        <v>9767633000528</v>
      </c>
      <c r="B169" s="7" t="str">
        <f>'[1]TCE - ANEXO II - Preencher'!C178</f>
        <v>UPA NOVA DESCOBERTA - CG Nº 008/2022</v>
      </c>
      <c r="C169" s="8"/>
      <c r="D169" s="9" t="str">
        <f>'[1]TCE - ANEXO II - Preencher'!E178</f>
        <v>RENAN ELIEL DA SILVA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521130</v>
      </c>
      <c r="G169" s="12">
        <f>'[1]TCE - ANEXO II - Preencher'!I178</f>
        <v>44927</v>
      </c>
      <c r="H169" s="11" t="str">
        <f>'[1]TCE - ANEXO II - Preencher'!J178</f>
        <v>2 - Diarista</v>
      </c>
      <c r="I169" s="11">
        <f>'[1]TCE - ANEXO II - Preencher'!K178</f>
        <v>44</v>
      </c>
      <c r="J169" s="13">
        <f>'[1]TCE - ANEXO II - Preencher'!L178</f>
        <v>1302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314.12</v>
      </c>
      <c r="N169" s="13">
        <f>'[1]TCE - ANEXO II - Preencher'!S178</f>
        <v>143.44</v>
      </c>
      <c r="O169" s="14">
        <f>'[1]TCE - ANEXO II - Preencher'!W178</f>
        <v>140.56</v>
      </c>
      <c r="P169" s="13">
        <f>'[1]TCE - ANEXO II - Preencher'!X178</f>
        <v>1619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(OCULTAR)'!$Q$3:$S$135,3,0),"")</f>
        <v>9767633000528</v>
      </c>
      <c r="B170" s="7" t="str">
        <f>'[1]TCE - ANEXO II - Preencher'!C179</f>
        <v>UPA NOVA DESCOBERTA - CG Nº 008/2022</v>
      </c>
      <c r="C170" s="8"/>
      <c r="D170" s="9" t="str">
        <f>'[1]TCE - ANEXO II - Preencher'!E179</f>
        <v>RENATA SATIRO DOS SANTOS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322415</v>
      </c>
      <c r="G170" s="12">
        <f>'[1]TCE - ANEXO II - Preencher'!I179</f>
        <v>44927</v>
      </c>
      <c r="H170" s="11" t="str">
        <f>'[1]TCE - ANEXO II - Preencher'!J179</f>
        <v>1 - Plantonista</v>
      </c>
      <c r="I170" s="11">
        <f>'[1]TCE - ANEXO II - Preencher'!K179</f>
        <v>44</v>
      </c>
      <c r="J170" s="13">
        <f>'[1]TCE - ANEXO II - Preencher'!L179</f>
        <v>1311.09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260.61</v>
      </c>
      <c r="N170" s="13">
        <f>'[1]TCE - ANEXO II - Preencher'!S179</f>
        <v>258.74</v>
      </c>
      <c r="O170" s="14">
        <f>'[1]TCE - ANEXO II - Preencher'!W179</f>
        <v>152.44</v>
      </c>
      <c r="P170" s="13">
        <f>'[1]TCE - ANEXO II - Preencher'!X179</f>
        <v>1677.9999999999998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(OCULTAR)'!$Q$3:$S$135,3,0),"")</f>
        <v>9767633000528</v>
      </c>
      <c r="B171" s="7" t="str">
        <f>'[1]TCE - ANEXO II - Preencher'!C180</f>
        <v>UPA NOVA DESCOBERTA - CG Nº 008/2022</v>
      </c>
      <c r="C171" s="8"/>
      <c r="D171" s="9" t="str">
        <f>'[1]TCE - ANEXO II - Preencher'!E180</f>
        <v>RENATO HENRIQUE PONTES DE CARVALHO</v>
      </c>
      <c r="E171" s="10" t="str">
        <f>IF('[1]TCE - ANEXO II - Preencher'!G180="4 - Assistência Odontológica","2 - Outros Profissionais da saúde",'[1]TCE - ANEXO II - Preencher'!G180)</f>
        <v>1 - Médico</v>
      </c>
      <c r="F171" s="11">
        <f>'[1]TCE - ANEXO II - Preencher'!H180</f>
        <v>225125</v>
      </c>
      <c r="G171" s="12">
        <f>'[1]TCE - ANEXO II - Preencher'!I180</f>
        <v>44927</v>
      </c>
      <c r="H171" s="11" t="str">
        <f>'[1]TCE - ANEXO II - Preencher'!J180</f>
        <v>1 - Plantonista</v>
      </c>
      <c r="I171" s="11">
        <f>'[1]TCE - ANEXO II - Preencher'!K180</f>
        <v>24</v>
      </c>
      <c r="J171" s="13">
        <f>'[1]TCE - ANEXO II - Preencher'!L180</f>
        <v>6981.5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2746.22</v>
      </c>
      <c r="N171" s="13">
        <f>'[1]TCE - ANEXO II - Preencher'!S180</f>
        <v>349.08</v>
      </c>
      <c r="O171" s="14">
        <f>'[1]TCE - ANEXO II - Preencher'!W180</f>
        <v>4470.05</v>
      </c>
      <c r="P171" s="13">
        <f>'[1]TCE - ANEXO II - Preencher'!X180</f>
        <v>5606.7499999999991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(OCULTAR)'!$Q$3:$S$135,3,0),"")</f>
        <v>9767633000528</v>
      </c>
      <c r="B172" s="7" t="str">
        <f>'[1]TCE - ANEXO II - Preencher'!C181</f>
        <v>UPA NOVA DESCOBERTA - CG Nº 008/2022</v>
      </c>
      <c r="C172" s="8"/>
      <c r="D172" s="9" t="str">
        <f>'[1]TCE - ANEXO II - Preencher'!E181</f>
        <v>RENATO RICARTER FELIX DOS SANTOS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>
        <f>'[1]TCE - ANEXO II - Preencher'!H181</f>
        <v>514310</v>
      </c>
      <c r="G172" s="12">
        <f>'[1]TCE - ANEXO II - Preencher'!I181</f>
        <v>44927</v>
      </c>
      <c r="H172" s="11" t="str">
        <f>'[1]TCE - ANEXO II - Preencher'!J181</f>
        <v>1 - Plantonista</v>
      </c>
      <c r="I172" s="11">
        <f>'[1]TCE - ANEXO II - Preencher'!K181</f>
        <v>36</v>
      </c>
      <c r="J172" s="13">
        <f>'[1]TCE - ANEXO II - Preencher'!L181</f>
        <v>1302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1878.06</v>
      </c>
      <c r="N172" s="13">
        <f>'[1]TCE - ANEXO II - Preencher'!S181</f>
        <v>140</v>
      </c>
      <c r="O172" s="14">
        <f>'[1]TCE - ANEXO II - Preencher'!W181</f>
        <v>472.06</v>
      </c>
      <c r="P172" s="13">
        <f>'[1]TCE - ANEXO II - Preencher'!X181</f>
        <v>2848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(OCULTAR)'!$Q$3:$S$135,3,0),"")</f>
        <v>9767633000528</v>
      </c>
      <c r="B173" s="7" t="str">
        <f>'[1]TCE - ANEXO II - Preencher'!C182</f>
        <v>UPA NOVA DESCOBERTA - CG Nº 008/2022</v>
      </c>
      <c r="C173" s="8"/>
      <c r="D173" s="9" t="str">
        <f>'[1]TCE - ANEXO II - Preencher'!E182</f>
        <v>RIVALDO ALVES DE SOUZA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515110</v>
      </c>
      <c r="G173" s="12">
        <f>'[1]TCE - ANEXO II - Preencher'!I182</f>
        <v>44927</v>
      </c>
      <c r="H173" s="11" t="str">
        <f>'[1]TCE - ANEXO II - Preencher'!J182</f>
        <v>1 - Plantonista</v>
      </c>
      <c r="I173" s="11">
        <f>'[1]TCE - ANEXO II - Preencher'!K182</f>
        <v>44</v>
      </c>
      <c r="J173" s="13">
        <f>'[1]TCE - ANEXO II - Preencher'!L182</f>
        <v>1302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346.82</v>
      </c>
      <c r="N173" s="13">
        <f>'[1]TCE - ANEXO II - Preencher'!S182</f>
        <v>130.19999999999999</v>
      </c>
      <c r="O173" s="14">
        <f>'[1]TCE - ANEXO II - Preencher'!W182</f>
        <v>265.02</v>
      </c>
      <c r="P173" s="13">
        <f>'[1]TCE - ANEXO II - Preencher'!X182</f>
        <v>1514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(OCULTAR)'!$Q$3:$S$135,3,0),"")</f>
        <v>9767633000528</v>
      </c>
      <c r="B174" s="7" t="str">
        <f>'[1]TCE - ANEXO II - Preencher'!C183</f>
        <v>UPA NOVA DESCOBERTA - CG Nº 008/2022</v>
      </c>
      <c r="C174" s="8"/>
      <c r="D174" s="9" t="str">
        <f>'[1]TCE - ANEXO II - Preencher'!E183</f>
        <v>RIVANILDO GUSMAO DA SILVA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>
        <f>'[1]TCE - ANEXO II - Preencher'!H183</f>
        <v>410105</v>
      </c>
      <c r="G174" s="12">
        <f>'[1]TCE - ANEXO II - Preencher'!I183</f>
        <v>44927</v>
      </c>
      <c r="H174" s="11" t="str">
        <f>'[1]TCE - ANEXO II - Preencher'!J183</f>
        <v>2 - Diarista</v>
      </c>
      <c r="I174" s="11">
        <f>'[1]TCE - ANEXO II - Preencher'!K183</f>
        <v>44</v>
      </c>
      <c r="J174" s="13">
        <f>'[1]TCE - ANEXO II - Preencher'!L183</f>
        <v>3865.3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446.78</v>
      </c>
      <c r="N174" s="13">
        <f>'[1]TCE - ANEXO II - Preencher'!S183</f>
        <v>386.53</v>
      </c>
      <c r="O174" s="14">
        <f>'[1]TCE - ANEXO II - Preencher'!W183</f>
        <v>2321.61</v>
      </c>
      <c r="P174" s="13">
        <f>'[1]TCE - ANEXO II - Preencher'!X183</f>
        <v>2376.9999999999995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(OCULTAR)'!$Q$3:$S$135,3,0),"")</f>
        <v>9767633000528</v>
      </c>
      <c r="B175" s="7" t="str">
        <f>'[1]TCE - ANEXO II - Preencher'!C184</f>
        <v>UPA NOVA DESCOBERTA - CG Nº 008/2022</v>
      </c>
      <c r="C175" s="8"/>
      <c r="D175" s="9" t="str">
        <f>'[1]TCE - ANEXO II - Preencher'!E184</f>
        <v>ROBERTA BIONDI NERY DE FREITAS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223505</v>
      </c>
      <c r="G175" s="12">
        <f>'[1]TCE - ANEXO II - Preencher'!I184</f>
        <v>44927</v>
      </c>
      <c r="H175" s="11" t="str">
        <f>'[1]TCE - ANEXO II - Preencher'!J184</f>
        <v>1 - Plantonista</v>
      </c>
      <c r="I175" s="11">
        <f>'[1]TCE - ANEXO II - Preencher'!K184</f>
        <v>30</v>
      </c>
      <c r="J175" s="13">
        <f>'[1]TCE - ANEXO II - Preencher'!L184</f>
        <v>2673.06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260.73</v>
      </c>
      <c r="N175" s="13">
        <f>'[1]TCE - ANEXO II - Preencher'!S184</f>
        <v>710.96</v>
      </c>
      <c r="O175" s="14">
        <f>'[1]TCE - ANEXO II - Preencher'!W184</f>
        <v>488.75</v>
      </c>
      <c r="P175" s="13">
        <f>'[1]TCE - ANEXO II - Preencher'!X184</f>
        <v>3156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(OCULTAR)'!$Q$3:$S$135,3,0),"")</f>
        <v>9767633000528</v>
      </c>
      <c r="B176" s="7" t="str">
        <f>'[1]TCE - ANEXO II - Preencher'!C185</f>
        <v>UPA NOVA DESCOBERTA - CG Nº 008/2022</v>
      </c>
      <c r="C176" s="8"/>
      <c r="D176" s="9" t="str">
        <f>'[1]TCE - ANEXO II - Preencher'!E185</f>
        <v>ROBSON FERREIRA DE SANTANA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>
        <f>'[1]TCE - ANEXO II - Preencher'!H185</f>
        <v>782320</v>
      </c>
      <c r="G176" s="12">
        <f>'[1]TCE - ANEXO II - Preencher'!I185</f>
        <v>44927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1533.92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260.52</v>
      </c>
      <c r="N176" s="13">
        <f>'[1]TCE - ANEXO II - Preencher'!S185</f>
        <v>300</v>
      </c>
      <c r="O176" s="14">
        <f>'[1]TCE - ANEXO II - Preencher'!W185</f>
        <v>690.44</v>
      </c>
      <c r="P176" s="13">
        <f>'[1]TCE - ANEXO II - Preencher'!X185</f>
        <v>1404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(OCULTAR)'!$Q$3:$S$135,3,0),"")</f>
        <v>9767633000528</v>
      </c>
      <c r="B177" s="7" t="str">
        <f>'[1]TCE - ANEXO II - Preencher'!C186</f>
        <v>UPA NOVA DESCOBERTA - CG Nº 008/2022</v>
      </c>
      <c r="C177" s="8"/>
      <c r="D177" s="9" t="str">
        <f>'[1]TCE - ANEXO II - Preencher'!E186</f>
        <v>ROBSON SOARES DE SOUZA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322605</v>
      </c>
      <c r="G177" s="12">
        <f>'[1]TCE - ANEXO II - Preencher'!I186</f>
        <v>44927</v>
      </c>
      <c r="H177" s="11" t="str">
        <f>'[1]TCE - ANEXO II - Preencher'!J186</f>
        <v>1 - Plantonista</v>
      </c>
      <c r="I177" s="11">
        <f>'[1]TCE - ANEXO II - Preencher'!K186</f>
        <v>44</v>
      </c>
      <c r="J177" s="13">
        <f>'[1]TCE - ANEXO II - Preencher'!L186</f>
        <v>0</v>
      </c>
      <c r="K177" s="13">
        <f>'[1]TCE - ANEXO II - Preencher'!P186</f>
        <v>2761.25</v>
      </c>
      <c r="L177" s="13">
        <f>'[1]TCE - ANEXO II - Preencher'!Q186</f>
        <v>0</v>
      </c>
      <c r="M177" s="13">
        <f>'[1]TCE - ANEXO II - Preencher'!R186</f>
        <v>103.72</v>
      </c>
      <c r="N177" s="13">
        <f>'[1]TCE - ANEXO II - Preencher'!S186</f>
        <v>0</v>
      </c>
      <c r="O177" s="14">
        <f>'[1]TCE - ANEXO II - Preencher'!W186</f>
        <v>2641.97</v>
      </c>
      <c r="P177" s="13">
        <f>'[1]TCE - ANEXO II - Preencher'!X186</f>
        <v>223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(OCULTAR)'!$Q$3:$S$135,3,0),"")</f>
        <v>9767633000528</v>
      </c>
      <c r="B178" s="7" t="str">
        <f>'[1]TCE - ANEXO II - Preencher'!C187</f>
        <v>UPA NOVA DESCOBERTA - CG Nº 008/2022</v>
      </c>
      <c r="C178" s="8"/>
      <c r="D178" s="9" t="str">
        <f>'[1]TCE - ANEXO II - Preencher'!E187</f>
        <v>RODRIGO LUIZ DA SILVA</v>
      </c>
      <c r="E178" s="10" t="str">
        <f>IF('[1]TCE - ANEXO II - Preencher'!G187="4 - Assistência Odontológica","2 - Outros Profissionais da saúde",'[1]TCE - ANEXO II - Preencher'!G187)</f>
        <v>3 - Administrativo</v>
      </c>
      <c r="F178" s="11">
        <f>'[1]TCE - ANEXO II - Preencher'!H187</f>
        <v>422110</v>
      </c>
      <c r="G178" s="12">
        <f>'[1]TCE - ANEXO II - Preencher'!I187</f>
        <v>44927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1302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385.75</v>
      </c>
      <c r="N178" s="13">
        <f>'[1]TCE - ANEXO II - Preencher'!S187</f>
        <v>201.86</v>
      </c>
      <c r="O178" s="14">
        <f>'[1]TCE - ANEXO II - Preencher'!W187</f>
        <v>1088.6099999999999</v>
      </c>
      <c r="P178" s="13">
        <f>'[1]TCE - ANEXO II - Preencher'!X187</f>
        <v>801.00000000000023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(OCULTAR)'!$Q$3:$S$135,3,0),"")</f>
        <v>9767633000528</v>
      </c>
      <c r="B179" s="7" t="str">
        <f>'[1]TCE - ANEXO II - Preencher'!C188</f>
        <v>UPA NOVA DESCOBERTA - CG Nº 008/2022</v>
      </c>
      <c r="C179" s="8"/>
      <c r="D179" s="9" t="str">
        <f>'[1]TCE - ANEXO II - Preencher'!E188</f>
        <v>ROGERIO MONTEIRO DA SILVA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>
        <f>'[1]TCE - ANEXO II - Preencher'!H188</f>
        <v>514310</v>
      </c>
      <c r="G179" s="12">
        <f>'[1]TCE - ANEXO II - Preencher'!I188</f>
        <v>44927</v>
      </c>
      <c r="H179" s="11" t="str">
        <f>'[1]TCE - ANEXO II - Preencher'!J188</f>
        <v>1 - Plantonista</v>
      </c>
      <c r="I179" s="11">
        <f>'[1]TCE - ANEXO II - Preencher'!K188</f>
        <v>36</v>
      </c>
      <c r="J179" s="13">
        <f>'[1]TCE - ANEXO II - Preencher'!L188</f>
        <v>1302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2236.91</v>
      </c>
      <c r="N179" s="13">
        <f>'[1]TCE - ANEXO II - Preencher'!S188</f>
        <v>140</v>
      </c>
      <c r="O179" s="14">
        <f>'[1]TCE - ANEXO II - Preencher'!W188</f>
        <v>946.91</v>
      </c>
      <c r="P179" s="13">
        <f>'[1]TCE - ANEXO II - Preencher'!X188</f>
        <v>2732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(OCULTAR)'!$Q$3:$S$135,3,0),"")</f>
        <v>9767633000528</v>
      </c>
      <c r="B180" s="7" t="str">
        <f>'[1]TCE - ANEXO II - Preencher'!C189</f>
        <v>UPA NOVA DESCOBERTA - CG Nº 008/2022</v>
      </c>
      <c r="C180" s="8"/>
      <c r="D180" s="9" t="str">
        <f>'[1]TCE - ANEXO II - Preencher'!E189</f>
        <v>ROMERO FERNANDES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413105</v>
      </c>
      <c r="G180" s="12">
        <f>'[1]TCE - ANEXO II - Preencher'!I189</f>
        <v>44927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2593.8200000000002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272.52</v>
      </c>
      <c r="N180" s="13">
        <f>'[1]TCE - ANEXO II - Preencher'!S189</f>
        <v>443.44</v>
      </c>
      <c r="O180" s="14">
        <f>'[1]TCE - ANEXO II - Preencher'!W189</f>
        <v>770.78</v>
      </c>
      <c r="P180" s="13">
        <f>'[1]TCE - ANEXO II - Preencher'!X189</f>
        <v>2539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(OCULTAR)'!$Q$3:$S$135,3,0),"")</f>
        <v>9767633000528</v>
      </c>
      <c r="B181" s="7" t="str">
        <f>'[1]TCE - ANEXO II - Preencher'!C190</f>
        <v>UPA NOVA DESCOBERTA - CG Nº 008/2022</v>
      </c>
      <c r="C181" s="8"/>
      <c r="D181" s="9" t="str">
        <f>'[1]TCE - ANEXO II - Preencher'!E190</f>
        <v>ROSANA FLORENCIO DA SILVA SANTOS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>
        <f>'[1]TCE - ANEXO II - Preencher'!H190</f>
        <v>411005</v>
      </c>
      <c r="G181" s="12">
        <f>'[1]TCE - ANEXO II - Preencher'!I190</f>
        <v>44927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1982.08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487.08</v>
      </c>
      <c r="N181" s="13">
        <f>'[1]TCE - ANEXO II - Preencher'!S190</f>
        <v>341.65</v>
      </c>
      <c r="O181" s="14">
        <f>'[1]TCE - ANEXO II - Preencher'!W190</f>
        <v>397.81</v>
      </c>
      <c r="P181" s="13">
        <f>'[1]TCE - ANEXO II - Preencher'!X190</f>
        <v>2413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(OCULTAR)'!$Q$3:$S$135,3,0),"")</f>
        <v>9767633000528</v>
      </c>
      <c r="B182" s="7" t="str">
        <f>'[1]TCE - ANEXO II - Preencher'!C191</f>
        <v>UPA NOVA DESCOBERTA - CG Nº 008/2022</v>
      </c>
      <c r="C182" s="8"/>
      <c r="D182" s="9" t="str">
        <f>'[1]TCE - ANEXO II - Preencher'!E191</f>
        <v>ROSANA MAGALHAES DO NASCIMENTO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>
        <f>'[1]TCE - ANEXO II - Preencher'!I191</f>
        <v>44927</v>
      </c>
      <c r="H182" s="11" t="str">
        <f>'[1]TCE - ANEXO II - Preencher'!J191</f>
        <v>1 - Plantonista</v>
      </c>
      <c r="I182" s="11">
        <f>'[1]TCE - ANEXO II - Preencher'!K191</f>
        <v>44</v>
      </c>
      <c r="J182" s="13">
        <f>'[1]TCE - ANEXO II - Preencher'!L191</f>
        <v>1315.65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260.60000000000002</v>
      </c>
      <c r="N182" s="13">
        <f>'[1]TCE - ANEXO II - Preencher'!S191</f>
        <v>101.8</v>
      </c>
      <c r="O182" s="14">
        <f>'[1]TCE - ANEXO II - Preencher'!W191</f>
        <v>414.05</v>
      </c>
      <c r="P182" s="13">
        <f>'[1]TCE - ANEXO II - Preencher'!X191</f>
        <v>1264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(OCULTAR)'!$Q$3:$S$135,3,0),"")</f>
        <v>9767633000528</v>
      </c>
      <c r="B183" s="7" t="str">
        <f>'[1]TCE - ANEXO II - Preencher'!C192</f>
        <v>UPA NOVA DESCOBERTA - CG Nº 008/2022</v>
      </c>
      <c r="C183" s="8"/>
      <c r="D183" s="9" t="str">
        <f>'[1]TCE - ANEXO II - Preencher'!E192</f>
        <v>RUBIA HENRIQUE DE OLIVEIRA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>
        <f>'[1]TCE - ANEXO II - Preencher'!I192</f>
        <v>44927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1315.65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691.72</v>
      </c>
      <c r="N183" s="13">
        <f>'[1]TCE - ANEXO II - Preencher'!S192</f>
        <v>233.37</v>
      </c>
      <c r="O183" s="14">
        <f>'[1]TCE - ANEXO II - Preencher'!W192</f>
        <v>1024.74</v>
      </c>
      <c r="P183" s="13">
        <f>'[1]TCE - ANEXO II - Preencher'!X192</f>
        <v>1216.0000000000002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(OCULTAR)'!$Q$3:$S$135,3,0),"")</f>
        <v>9767633000528</v>
      </c>
      <c r="B184" s="7" t="str">
        <f>'[1]TCE - ANEXO II - Preencher'!C193</f>
        <v>UPA NOVA DESCOBERTA - CG Nº 008/2022</v>
      </c>
      <c r="C184" s="8"/>
      <c r="D184" s="9" t="str">
        <f>'[1]TCE - ANEXO II - Preencher'!E193</f>
        <v>SABRINE DO NASCIMENTO SILVA COSTA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>
        <f>'[1]TCE - ANEXO II - Preencher'!I193</f>
        <v>44927</v>
      </c>
      <c r="H184" s="11" t="str">
        <f>'[1]TCE - ANEXO II - Preencher'!J193</f>
        <v>1 - Plantonista</v>
      </c>
      <c r="I184" s="11">
        <f>'[1]TCE - ANEXO II - Preencher'!K193</f>
        <v>44</v>
      </c>
      <c r="J184" s="13">
        <f>'[1]TCE - ANEXO II - Preencher'!L193</f>
        <v>1315.65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592.04999999999995</v>
      </c>
      <c r="N184" s="13">
        <f>'[1]TCE - ANEXO II - Preencher'!S193</f>
        <v>167.58</v>
      </c>
      <c r="O184" s="14">
        <f>'[1]TCE - ANEXO II - Preencher'!W193</f>
        <v>719.28</v>
      </c>
      <c r="P184" s="13">
        <f>'[1]TCE - ANEXO II - Preencher'!X193</f>
        <v>1356.0000000000002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(OCULTAR)'!$Q$3:$S$135,3,0),"")</f>
        <v>9767633000528</v>
      </c>
      <c r="B185" s="7" t="str">
        <f>'[1]TCE - ANEXO II - Preencher'!C194</f>
        <v>UPA NOVA DESCOBERTA - CG Nº 008/2022</v>
      </c>
      <c r="C185" s="8"/>
      <c r="D185" s="9" t="str">
        <f>'[1]TCE - ANEXO II - Preencher'!E194</f>
        <v>SANDRA FELISMINA BARBOSA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322415</v>
      </c>
      <c r="G185" s="12">
        <f>'[1]TCE - ANEXO II - Preencher'!I194</f>
        <v>44927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1311.09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261.07</v>
      </c>
      <c r="N185" s="13">
        <f>'[1]TCE - ANEXO II - Preencher'!S194</f>
        <v>324.3</v>
      </c>
      <c r="O185" s="14">
        <f>'[1]TCE - ANEXO II - Preencher'!W194</f>
        <v>236.46</v>
      </c>
      <c r="P185" s="13">
        <f>'[1]TCE - ANEXO II - Preencher'!X194</f>
        <v>1659.9999999999998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(OCULTAR)'!$Q$3:$S$135,3,0),"")</f>
        <v>9767633000528</v>
      </c>
      <c r="B186" s="7" t="str">
        <f>'[1]TCE - ANEXO II - Preencher'!C195</f>
        <v>UPA NOVA DESCOBERTA - CG Nº 008/2022</v>
      </c>
      <c r="C186" s="8"/>
      <c r="D186" s="9" t="str">
        <f>'[1]TCE - ANEXO II - Preencher'!E195</f>
        <v>SANDRA FERREIRA FAUSTINO FRANKLIN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>
        <f>'[1]TCE - ANEXO II - Preencher'!I195</f>
        <v>44927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1315.65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261.20999999999998</v>
      </c>
      <c r="N186" s="13">
        <f>'[1]TCE - ANEXO II - Preencher'!S195</f>
        <v>167.58</v>
      </c>
      <c r="O186" s="14">
        <f>'[1]TCE - ANEXO II - Preencher'!W195</f>
        <v>420.44</v>
      </c>
      <c r="P186" s="13">
        <f>'[1]TCE - ANEXO II - Preencher'!X195</f>
        <v>1324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(OCULTAR)'!$Q$3:$S$135,3,0),"")</f>
        <v>9767633000528</v>
      </c>
      <c r="B187" s="7" t="str">
        <f>'[1]TCE - ANEXO II - Preencher'!C196</f>
        <v>UPA NOVA DESCOBERTA - CG Nº 008/2022</v>
      </c>
      <c r="C187" s="8"/>
      <c r="D187" s="9" t="str">
        <f>'[1]TCE - ANEXO II - Preencher'!E196</f>
        <v>SERGIO JOSE GOMES DUARTE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324205</v>
      </c>
      <c r="G187" s="12">
        <f>'[1]TCE - ANEXO II - Preencher'!I196</f>
        <v>44927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1426.36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625.52</v>
      </c>
      <c r="N187" s="13">
        <f>'[1]TCE - ANEXO II - Preencher'!S196</f>
        <v>136.76</v>
      </c>
      <c r="O187" s="14">
        <f>'[1]TCE - ANEXO II - Preencher'!W196</f>
        <v>468.64</v>
      </c>
      <c r="P187" s="13">
        <f>'[1]TCE - ANEXO II - Preencher'!X196</f>
        <v>1720.0000000000005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(OCULTAR)'!$Q$3:$S$135,3,0),"")</f>
        <v>9767633000528</v>
      </c>
      <c r="B188" s="7" t="str">
        <f>'[1]TCE - ANEXO II - Preencher'!C197</f>
        <v>UPA NOVA DESCOBERTA - CG Nº 008/2022</v>
      </c>
      <c r="C188" s="8"/>
      <c r="D188" s="9" t="str">
        <f>'[1]TCE - ANEXO II - Preencher'!E197</f>
        <v>SEVERINO BATISTA DA SILVA JUNIOR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515110</v>
      </c>
      <c r="G188" s="12">
        <f>'[1]TCE - ANEXO II - Preencher'!I197</f>
        <v>44927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434</v>
      </c>
      <c r="K188" s="13">
        <f>'[1]TCE - ANEXO II - Preencher'!P197</f>
        <v>1782.94</v>
      </c>
      <c r="L188" s="13">
        <f>'[1]TCE - ANEXO II - Preencher'!Q197</f>
        <v>0</v>
      </c>
      <c r="M188" s="13">
        <f>'[1]TCE - ANEXO II - Preencher'!R197</f>
        <v>1184.98</v>
      </c>
      <c r="N188" s="13">
        <f>'[1]TCE - ANEXO II - Preencher'!S197</f>
        <v>93.4</v>
      </c>
      <c r="O188" s="14">
        <f>'[1]TCE - ANEXO II - Preencher'!W197</f>
        <v>2644.32</v>
      </c>
      <c r="P188" s="13">
        <f>'[1]TCE - ANEXO II - Preencher'!X197</f>
        <v>851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(OCULTAR)'!$Q$3:$S$135,3,0),"")</f>
        <v>9767633000528</v>
      </c>
      <c r="B189" s="7" t="str">
        <f>'[1]TCE - ANEXO II - Preencher'!C198</f>
        <v>UPA NOVA DESCOBERTA - CG Nº 008/2022</v>
      </c>
      <c r="C189" s="8"/>
      <c r="D189" s="9" t="str">
        <f>'[1]TCE - ANEXO II - Preencher'!E198</f>
        <v>SHEILA MARIA DUARTE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>
        <f>'[1]TCE - ANEXO II - Preencher'!H198</f>
        <v>322205</v>
      </c>
      <c r="G189" s="12">
        <f>'[1]TCE - ANEXO II - Preencher'!I198</f>
        <v>44927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1315.65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622.41999999999996</v>
      </c>
      <c r="N189" s="13">
        <f>'[1]TCE - ANEXO II - Preencher'!S198</f>
        <v>233.37</v>
      </c>
      <c r="O189" s="14">
        <f>'[1]TCE - ANEXO II - Preencher'!W198</f>
        <v>268.44</v>
      </c>
      <c r="P189" s="13">
        <f>'[1]TCE - ANEXO II - Preencher'!X198</f>
        <v>1903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(OCULTAR)'!$Q$3:$S$135,3,0),"")</f>
        <v>9767633000528</v>
      </c>
      <c r="B190" s="7" t="str">
        <f>'[1]TCE - ANEXO II - Preencher'!C199</f>
        <v>UPA NOVA DESCOBERTA - CG Nº 008/2022</v>
      </c>
      <c r="C190" s="8"/>
      <c r="D190" s="9" t="str">
        <f>'[1]TCE - ANEXO II - Preencher'!E199</f>
        <v>SINDOALA  LIUSKA VIEIRA SOUZA CAVALCANTI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>
        <f>'[1]TCE - ANEXO II - Preencher'!H199</f>
        <v>411005</v>
      </c>
      <c r="G190" s="12">
        <f>'[1]TCE - ANEXO II - Preencher'!I199</f>
        <v>44927</v>
      </c>
      <c r="H190" s="11" t="str">
        <f>'[1]TCE - ANEXO II - Preencher'!J199</f>
        <v>2 - Diarista</v>
      </c>
      <c r="I190" s="11">
        <f>'[1]TCE - ANEXO II - Preencher'!K199</f>
        <v>44</v>
      </c>
      <c r="J190" s="13">
        <f>'[1]TCE - ANEXO II - Preencher'!L199</f>
        <v>1675.95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247.39</v>
      </c>
      <c r="N190" s="13">
        <f>'[1]TCE - ANEXO II - Preencher'!S199</f>
        <v>143.44</v>
      </c>
      <c r="O190" s="14">
        <f>'[1]TCE - ANEXO II - Preencher'!W199</f>
        <v>251.78</v>
      </c>
      <c r="P190" s="13">
        <f>'[1]TCE - ANEXO II - Preencher'!X199</f>
        <v>1815.0000000000002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(OCULTAR)'!$Q$3:$S$135,3,0),"")</f>
        <v>9767633000528</v>
      </c>
      <c r="B191" s="7" t="str">
        <f>'[1]TCE - ANEXO II - Preencher'!C200</f>
        <v>UPA NOVA DESCOBERTA - CG Nº 008/2022</v>
      </c>
      <c r="C191" s="8"/>
      <c r="D191" s="9" t="str">
        <f>'[1]TCE - ANEXO II - Preencher'!E200</f>
        <v>SOFIA GOMES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223505</v>
      </c>
      <c r="G191" s="12">
        <f>'[1]TCE - ANEXO II - Preencher'!I200</f>
        <v>44927</v>
      </c>
      <c r="H191" s="11" t="str">
        <f>'[1]TCE - ANEXO II - Preencher'!J200</f>
        <v>1 - Plantonista</v>
      </c>
      <c r="I191" s="11">
        <f>'[1]TCE - ANEXO II - Preencher'!K200</f>
        <v>30</v>
      </c>
      <c r="J191" s="13">
        <f>'[1]TCE - ANEXO II - Preencher'!L200</f>
        <v>2673.06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970.82</v>
      </c>
      <c r="N191" s="13">
        <f>'[1]TCE - ANEXO II - Preencher'!S200</f>
        <v>811.35</v>
      </c>
      <c r="O191" s="14">
        <f>'[1]TCE - ANEXO II - Preencher'!W200</f>
        <v>890.23</v>
      </c>
      <c r="P191" s="13">
        <f>'[1]TCE - ANEXO II - Preencher'!X200</f>
        <v>3565.0000000000005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(OCULTAR)'!$Q$3:$S$135,3,0),"")</f>
        <v>9767633000528</v>
      </c>
      <c r="B192" s="7" t="str">
        <f>'[1]TCE - ANEXO II - Preencher'!C201</f>
        <v>UPA NOVA DESCOBERTA - CG Nº 008/2022</v>
      </c>
      <c r="C192" s="8"/>
      <c r="D192" s="9" t="str">
        <f>'[1]TCE - ANEXO II - Preencher'!E201</f>
        <v>SONIA ANTONIA DO NASCIMENTO VERCOSA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>
        <f>'[1]TCE - ANEXO II - Preencher'!H201</f>
        <v>513430</v>
      </c>
      <c r="G192" s="12">
        <f>'[1]TCE - ANEXO II - Preencher'!I201</f>
        <v>44927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0</v>
      </c>
      <c r="K192" s="13">
        <f>'[1]TCE - ANEXO II - Preencher'!P201</f>
        <v>2325.41</v>
      </c>
      <c r="L192" s="13">
        <f>'[1]TCE - ANEXO II - Preencher'!Q201</f>
        <v>0</v>
      </c>
      <c r="M192" s="13">
        <f>'[1]TCE - ANEXO II - Preencher'!R201</f>
        <v>71.84</v>
      </c>
      <c r="N192" s="13">
        <f>'[1]TCE - ANEXO II - Preencher'!S201</f>
        <v>0</v>
      </c>
      <c r="O192" s="14">
        <f>'[1]TCE - ANEXO II - Preencher'!W201</f>
        <v>2240.25</v>
      </c>
      <c r="P192" s="13">
        <f>'[1]TCE - ANEXO II - Preencher'!X201</f>
        <v>157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(OCULTAR)'!$Q$3:$S$135,3,0),"")</f>
        <v>9767633000528</v>
      </c>
      <c r="B193" s="7" t="str">
        <f>'[1]TCE - ANEXO II - Preencher'!C202</f>
        <v>UPA NOVA DESCOBERTA - CG Nº 008/2022</v>
      </c>
      <c r="C193" s="8"/>
      <c r="D193" s="9" t="str">
        <f>'[1]TCE - ANEXO II - Preencher'!E202</f>
        <v>SUELANY DE SOUZA WANDERLEY</v>
      </c>
      <c r="E193" s="10" t="str">
        <f>IF('[1]TCE - ANEXO II - Preencher'!G202="4 - Assistência Odontológica","2 - Outros Profissionais da saúde",'[1]TCE - ANEXO II - Preencher'!G202)</f>
        <v>1 - Médico</v>
      </c>
      <c r="F193" s="11">
        <f>'[1]TCE - ANEXO II - Preencher'!H202</f>
        <v>225124</v>
      </c>
      <c r="G193" s="12">
        <f>'[1]TCE - ANEXO II - Preencher'!I202</f>
        <v>44927</v>
      </c>
      <c r="H193" s="11" t="str">
        <f>'[1]TCE - ANEXO II - Preencher'!J202</f>
        <v>1 - Plantonista</v>
      </c>
      <c r="I193" s="11">
        <f>'[1]TCE - ANEXO II - Preencher'!K202</f>
        <v>20</v>
      </c>
      <c r="J193" s="13">
        <f>'[1]TCE - ANEXO II - Preencher'!L202</f>
        <v>3490.75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1279.08</v>
      </c>
      <c r="N193" s="13">
        <f>'[1]TCE - ANEXO II - Preencher'!S202</f>
        <v>349.08</v>
      </c>
      <c r="O193" s="14">
        <f>'[1]TCE - ANEXO II - Preencher'!W202</f>
        <v>893.71</v>
      </c>
      <c r="P193" s="13">
        <f>'[1]TCE - ANEXO II - Preencher'!X202</f>
        <v>4225.2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(OCULTAR)'!$Q$3:$S$135,3,0),"")</f>
        <v>9767633000528</v>
      </c>
      <c r="B194" s="7" t="str">
        <f>'[1]TCE - ANEXO II - Preencher'!C203</f>
        <v>UPA NOVA DESCOBERTA - CG Nº 008/2022</v>
      </c>
      <c r="C194" s="8"/>
      <c r="D194" s="9" t="str">
        <f>'[1]TCE - ANEXO II - Preencher'!E203</f>
        <v>SUELDES BEZERRA DE ANDRADE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766420</v>
      </c>
      <c r="G194" s="12">
        <f>'[1]TCE - ANEXO II - Preencher'!I203</f>
        <v>44927</v>
      </c>
      <c r="H194" s="11" t="str">
        <f>'[1]TCE - ANEXO II - Preencher'!J203</f>
        <v>1 - Plantonista</v>
      </c>
      <c r="I194" s="11">
        <f>'[1]TCE - ANEXO II - Preencher'!K203</f>
        <v>24</v>
      </c>
      <c r="J194" s="13">
        <f>'[1]TCE - ANEXO II - Preencher'!L203</f>
        <v>0</v>
      </c>
      <c r="K194" s="13">
        <f>'[1]TCE - ANEXO II - Preencher'!P203</f>
        <v>2653.17</v>
      </c>
      <c r="L194" s="13">
        <f>'[1]TCE - ANEXO II - Preencher'!Q203</f>
        <v>0</v>
      </c>
      <c r="M194" s="13">
        <f>'[1]TCE - ANEXO II - Preencher'!R203</f>
        <v>0.17</v>
      </c>
      <c r="N194" s="13">
        <f>'[1]TCE - ANEXO II - Preencher'!S203</f>
        <v>0</v>
      </c>
      <c r="O194" s="14">
        <f>'[1]TCE - ANEXO II - Preencher'!W203</f>
        <v>2476.34</v>
      </c>
      <c r="P194" s="13">
        <f>'[1]TCE - ANEXO II - Preencher'!X203</f>
        <v>177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(OCULTAR)'!$Q$3:$S$135,3,0),"")</f>
        <v>9767633000528</v>
      </c>
      <c r="B195" s="7" t="str">
        <f>'[1]TCE - ANEXO II - Preencher'!C204</f>
        <v>UPA NOVA DESCOBERTA - CG Nº 008/2022</v>
      </c>
      <c r="C195" s="8"/>
      <c r="D195" s="9" t="str">
        <f>'[1]TCE - ANEXO II - Preencher'!E204</f>
        <v>SUELY BEZERRA DOS ANJOS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513430</v>
      </c>
      <c r="G195" s="12">
        <f>'[1]TCE - ANEXO II - Preencher'!I204</f>
        <v>44927</v>
      </c>
      <c r="H195" s="11" t="str">
        <f>'[1]TCE - ANEXO II - Preencher'!J204</f>
        <v>1 - Plantonista</v>
      </c>
      <c r="I195" s="11">
        <f>'[1]TCE - ANEXO II - Preencher'!K204</f>
        <v>44</v>
      </c>
      <c r="J195" s="13">
        <f>'[1]TCE - ANEXO II - Preencher'!L204</f>
        <v>1302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356.08</v>
      </c>
      <c r="N195" s="13">
        <f>'[1]TCE - ANEXO II - Preencher'!S204</f>
        <v>230.2</v>
      </c>
      <c r="O195" s="14">
        <f>'[1]TCE - ANEXO II - Preencher'!W204</f>
        <v>227.28</v>
      </c>
      <c r="P195" s="13">
        <f>'[1]TCE - ANEXO II - Preencher'!X204</f>
        <v>1661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(OCULTAR)'!$Q$3:$S$135,3,0),"")</f>
        <v>9767633000528</v>
      </c>
      <c r="B196" s="7" t="str">
        <f>'[1]TCE - ANEXO II - Preencher'!C205</f>
        <v>UPA NOVA DESCOBERTA - CG Nº 008/2022</v>
      </c>
      <c r="C196" s="8"/>
      <c r="D196" s="9" t="str">
        <f>'[1]TCE - ANEXO II - Preencher'!E205</f>
        <v>SUZAYNE MARIA DOS ANJOS PAIXAO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223505</v>
      </c>
      <c r="G196" s="12">
        <f>'[1]TCE - ANEXO II - Preencher'!I205</f>
        <v>44927</v>
      </c>
      <c r="H196" s="11" t="str">
        <f>'[1]TCE - ANEXO II - Preencher'!J205</f>
        <v>1 - Plantonista</v>
      </c>
      <c r="I196" s="11">
        <f>'[1]TCE - ANEXO II - Preencher'!K205</f>
        <v>30</v>
      </c>
      <c r="J196" s="13">
        <f>'[1]TCE - ANEXO II - Preencher'!L205</f>
        <v>2199.86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261.17</v>
      </c>
      <c r="N196" s="13">
        <f>'[1]TCE - ANEXO II - Preencher'!S205</f>
        <v>874.32</v>
      </c>
      <c r="O196" s="14">
        <f>'[1]TCE - ANEXO II - Preencher'!W205</f>
        <v>1612.35</v>
      </c>
      <c r="P196" s="13">
        <f>'[1]TCE - ANEXO II - Preencher'!X205</f>
        <v>1723.0000000000005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(OCULTAR)'!$Q$3:$S$135,3,0),"")</f>
        <v>9767633000528</v>
      </c>
      <c r="B197" s="7" t="str">
        <f>'[1]TCE - ANEXO II - Preencher'!C206</f>
        <v>UPA NOVA DESCOBERTA - CG Nº 008/2022</v>
      </c>
      <c r="C197" s="8"/>
      <c r="D197" s="9" t="str">
        <f>'[1]TCE - ANEXO II - Preencher'!E206</f>
        <v>TELMA LUCIA DOS SANTOS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322205</v>
      </c>
      <c r="G197" s="12">
        <f>'[1]TCE - ANEXO II - Preencher'!I206</f>
        <v>44927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1315.65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622.82000000000005</v>
      </c>
      <c r="N197" s="13">
        <f>'[1]TCE - ANEXO II - Preencher'!S206</f>
        <v>233.37</v>
      </c>
      <c r="O197" s="14">
        <f>'[1]TCE - ANEXO II - Preencher'!W206</f>
        <v>542.84</v>
      </c>
      <c r="P197" s="13">
        <f>'[1]TCE - ANEXO II - Preencher'!X206</f>
        <v>1629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(OCULTAR)'!$Q$3:$S$135,3,0),"")</f>
        <v>9767633000528</v>
      </c>
      <c r="B198" s="7" t="str">
        <f>'[1]TCE - ANEXO II - Preencher'!C207</f>
        <v>UPA NOVA DESCOBERTA - CG Nº 008/2022</v>
      </c>
      <c r="C198" s="8"/>
      <c r="D198" s="9" t="str">
        <f>'[1]TCE - ANEXO II - Preencher'!E207</f>
        <v>VANESSA GOMES DA SILVA FERREIRA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322205</v>
      </c>
      <c r="G198" s="12">
        <f>'[1]TCE - ANEXO II - Preencher'!I207</f>
        <v>44927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1315.65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260.92</v>
      </c>
      <c r="N198" s="13">
        <f>'[1]TCE - ANEXO II - Preencher'!S207</f>
        <v>233.37</v>
      </c>
      <c r="O198" s="14">
        <f>'[1]TCE - ANEXO II - Preencher'!W207</f>
        <v>518.94000000000005</v>
      </c>
      <c r="P198" s="13">
        <f>'[1]TCE - ANEXO II - Preencher'!X207</f>
        <v>1291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(OCULTAR)'!$Q$3:$S$135,3,0),"")</f>
        <v>9767633000528</v>
      </c>
      <c r="B199" s="7" t="str">
        <f>'[1]TCE - ANEXO II - Preencher'!C208</f>
        <v>UPA NOVA DESCOBERTA - CG Nº 008/2022</v>
      </c>
      <c r="C199" s="8"/>
      <c r="D199" s="9" t="str">
        <f>'[1]TCE - ANEXO II - Preencher'!E208</f>
        <v>VANESSA PAULINA DOS PASSOS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521130</v>
      </c>
      <c r="G199" s="12">
        <f>'[1]TCE - ANEXO II - Preencher'!I208</f>
        <v>44927</v>
      </c>
      <c r="H199" s="11" t="str">
        <f>'[1]TCE - ANEXO II - Preencher'!J208</f>
        <v>1 - Plantonista</v>
      </c>
      <c r="I199" s="11">
        <f>'[1]TCE - ANEXO II - Preencher'!K208</f>
        <v>44</v>
      </c>
      <c r="J199" s="13">
        <f>'[1]TCE - ANEXO II - Preencher'!L208</f>
        <v>1302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351.71</v>
      </c>
      <c r="N199" s="13">
        <f>'[1]TCE - ANEXO II - Preencher'!S208</f>
        <v>273.64</v>
      </c>
      <c r="O199" s="14">
        <f>'[1]TCE - ANEXO II - Preencher'!W208</f>
        <v>230.35</v>
      </c>
      <c r="P199" s="13">
        <f>'[1]TCE - ANEXO II - Preencher'!X208</f>
        <v>1697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(OCULTAR)'!$Q$3:$S$135,3,0),"")</f>
        <v>9767633000528</v>
      </c>
      <c r="B200" s="7" t="str">
        <f>'[1]TCE - ANEXO II - Preencher'!C209</f>
        <v>UPA NOVA DESCOBERTA - CG Nº 008/2022</v>
      </c>
      <c r="C200" s="8"/>
      <c r="D200" s="9" t="str">
        <f>'[1]TCE - ANEXO II - Preencher'!E209</f>
        <v>VITOR ESTENIO ALVES CORDEIRO</v>
      </c>
      <c r="E200" s="10" t="str">
        <f>IF('[1]TCE - ANEXO II - Preencher'!G209="4 - Assistência Odontológica","2 - Outros Profissionais da saúde",'[1]TCE - ANEXO II - Preencher'!G209)</f>
        <v>1 - Médico</v>
      </c>
      <c r="F200" s="11">
        <f>'[1]TCE - ANEXO II - Preencher'!H209</f>
        <v>225125</v>
      </c>
      <c r="G200" s="12">
        <f>'[1]TCE - ANEXO II - Preencher'!I209</f>
        <v>44927</v>
      </c>
      <c r="H200" s="11" t="str">
        <f>'[1]TCE - ANEXO II - Preencher'!J209</f>
        <v>1 - Plantonista</v>
      </c>
      <c r="I200" s="11">
        <f>'[1]TCE - ANEXO II - Preencher'!K209</f>
        <v>20</v>
      </c>
      <c r="J200" s="13">
        <f>'[1]TCE - ANEXO II - Preencher'!L209</f>
        <v>3490.75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1251.03</v>
      </c>
      <c r="N200" s="13">
        <f>'[1]TCE - ANEXO II - Preencher'!S209</f>
        <v>174.54</v>
      </c>
      <c r="O200" s="14">
        <f>'[1]TCE - ANEXO II - Preencher'!W209</f>
        <v>947.52</v>
      </c>
      <c r="P200" s="13">
        <f>'[1]TCE - ANEXO II - Preencher'!X209</f>
        <v>3968.7999999999997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(OCULTAR)'!$Q$3:$S$135,3,0),"")</f>
        <v>9767633000528</v>
      </c>
      <c r="B201" s="7" t="str">
        <f>'[1]TCE - ANEXO II - Preencher'!C210</f>
        <v>UPA NOVA DESCOBERTA - CG Nº 008/2022</v>
      </c>
      <c r="C201" s="8"/>
      <c r="D201" s="9" t="str">
        <f>'[1]TCE - ANEXO II - Preencher'!E210</f>
        <v>VIVIANE CANDIDO DA SILVA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>
        <f>'[1]TCE - ANEXO II - Preencher'!H210</f>
        <v>411005</v>
      </c>
      <c r="G201" s="12">
        <f>'[1]TCE - ANEXO II - Preencher'!I210</f>
        <v>44927</v>
      </c>
      <c r="H201" s="11" t="str">
        <f>'[1]TCE - ANEXO II - Preencher'!J210</f>
        <v>2 - Diarista</v>
      </c>
      <c r="I201" s="11">
        <f>'[1]TCE - ANEXO II - Preencher'!K210</f>
        <v>44</v>
      </c>
      <c r="J201" s="13">
        <f>'[1]TCE - ANEXO II - Preencher'!L210</f>
        <v>1982.09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518.97</v>
      </c>
      <c r="N201" s="13">
        <f>'[1]TCE - ANEXO II - Preencher'!S210</f>
        <v>341.65</v>
      </c>
      <c r="O201" s="14">
        <f>'[1]TCE - ANEXO II - Preencher'!W210</f>
        <v>971.71</v>
      </c>
      <c r="P201" s="13">
        <f>'[1]TCE - ANEXO II - Preencher'!X210</f>
        <v>1871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(OCULTAR)'!$Q$3:$S$135,3,0),"")</f>
        <v>9767633000528</v>
      </c>
      <c r="B202" s="7" t="str">
        <f>'[1]TCE - ANEXO II - Preencher'!C211</f>
        <v>UPA NOVA DESCOBERTA - CG Nº 008/2022</v>
      </c>
      <c r="C202" s="8"/>
      <c r="D202" s="9" t="str">
        <f>'[1]TCE - ANEXO II - Preencher'!E211</f>
        <v>WAGNER PEREIRA SEABRA</v>
      </c>
      <c r="E202" s="10" t="str">
        <f>IF('[1]TCE - ANEXO II - Preencher'!G211="4 - Assistência Odontológica","2 - Outros Profissionais da saúde",'[1]TCE - ANEXO II - Preencher'!G211)</f>
        <v>3 - Administrativo</v>
      </c>
      <c r="F202" s="11">
        <f>'[1]TCE - ANEXO II - Preencher'!H211</f>
        <v>517410</v>
      </c>
      <c r="G202" s="12">
        <f>'[1]TCE - ANEXO II - Preencher'!I211</f>
        <v>44927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1302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391.06</v>
      </c>
      <c r="N202" s="13">
        <f>'[1]TCE - ANEXO II - Preencher'!S211</f>
        <v>150</v>
      </c>
      <c r="O202" s="14">
        <f>'[1]TCE - ANEXO II - Preencher'!W211</f>
        <v>623.05999999999995</v>
      </c>
      <c r="P202" s="13">
        <f>'[1]TCE - ANEXO II - Preencher'!X211</f>
        <v>1220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(OCULTAR)'!$Q$3:$S$135,3,0),"")</f>
        <v>9767633000528</v>
      </c>
      <c r="B203" s="7" t="str">
        <f>'[1]TCE - ANEXO II - Preencher'!C212</f>
        <v>UPA NOVA DESCOBERTA - CG Nº 008/2022</v>
      </c>
      <c r="C203" s="8"/>
      <c r="D203" s="9" t="str">
        <f>'[1]TCE - ANEXO II - Preencher'!E212</f>
        <v>WELHINGTON JOSE DA SILVA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322205</v>
      </c>
      <c r="G203" s="12">
        <f>'[1]TCE - ANEXO II - Preencher'!I212</f>
        <v>44927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0</v>
      </c>
      <c r="K203" s="13">
        <f>'[1]TCE - ANEXO II - Preencher'!P212</f>
        <v>2359.5100000000002</v>
      </c>
      <c r="L203" s="13">
        <f>'[1]TCE - ANEXO II - Preencher'!Q212</f>
        <v>0</v>
      </c>
      <c r="M203" s="13">
        <f>'[1]TCE - ANEXO II - Preencher'!R212</f>
        <v>70.3</v>
      </c>
      <c r="N203" s="13">
        <f>'[1]TCE - ANEXO II - Preencher'!S212</f>
        <v>0</v>
      </c>
      <c r="O203" s="14">
        <f>'[1]TCE - ANEXO II - Preencher'!W212</f>
        <v>2429.81</v>
      </c>
      <c r="P203" s="13">
        <f>'[1]TCE - ANEXO II - Preencher'!X212</f>
        <v>4.5474735088646412E-13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(OCULTAR)'!$Q$3:$S$135,3,0),"")</f>
        <v>9767633000528</v>
      </c>
      <c r="B204" s="7" t="str">
        <f>'[1]TCE - ANEXO II - Preencher'!C213</f>
        <v>UPA NOVA DESCOBERTA - CG Nº 008/2022</v>
      </c>
      <c r="C204" s="8"/>
      <c r="D204" s="9" t="str">
        <f>'[1]TCE - ANEXO II - Preencher'!E213</f>
        <v>WILLANY SILVERIO COSTA</v>
      </c>
      <c r="E204" s="10" t="str">
        <f>IF('[1]TCE - ANEXO II - Preencher'!G213="4 - Assistência Odontológica","2 - Outros Profissionais da saúde",'[1]TCE - ANEXO II - Preencher'!G213)</f>
        <v>1 - Médico</v>
      </c>
      <c r="F204" s="11">
        <f>'[1]TCE - ANEXO II - Preencher'!H213</f>
        <v>225125</v>
      </c>
      <c r="G204" s="12">
        <f>'[1]TCE - ANEXO II - Preencher'!I213</f>
        <v>44927</v>
      </c>
      <c r="H204" s="11" t="str">
        <f>'[1]TCE - ANEXO II - Preencher'!J213</f>
        <v>1 - Plantonista</v>
      </c>
      <c r="I204" s="11">
        <f>'[1]TCE - ANEXO II - Preencher'!K213</f>
        <v>24</v>
      </c>
      <c r="J204" s="13">
        <f>'[1]TCE - ANEXO II - Preencher'!L213</f>
        <v>3490.75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1239.5</v>
      </c>
      <c r="N204" s="13">
        <f>'[1]TCE - ANEXO II - Preencher'!S213</f>
        <v>174.54</v>
      </c>
      <c r="O204" s="14">
        <f>'[1]TCE - ANEXO II - Preencher'!W213</f>
        <v>871.79</v>
      </c>
      <c r="P204" s="13">
        <f>'[1]TCE - ANEXO II - Preencher'!X213</f>
        <v>4033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(OCULTAR)'!$Q$3:$S$135,3,0),"")</f>
        <v>9767633000528</v>
      </c>
      <c r="B205" s="7" t="str">
        <f>'[1]TCE - ANEXO II - Preencher'!C214</f>
        <v>UPA NOVA DESCOBERTA - CG Nº 008/2022</v>
      </c>
      <c r="C205" s="8"/>
      <c r="D205" s="9" t="str">
        <f>'[1]TCE - ANEXO II - Preencher'!E214</f>
        <v>WILLYANNE MARIA DA CONCEICAO</v>
      </c>
      <c r="E205" s="10" t="str">
        <f>IF('[1]TCE - ANEXO II - Preencher'!G214="4 - Assistência Odontológica","2 - Outros Profissionais da saúde",'[1]TCE - ANEXO II - Preencher'!G214)</f>
        <v>1 - Médico</v>
      </c>
      <c r="F205" s="11">
        <f>'[1]TCE - ANEXO II - Preencher'!H214</f>
        <v>225125</v>
      </c>
      <c r="G205" s="12">
        <f>'[1]TCE - ANEXO II - Preencher'!I214</f>
        <v>44927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3490.75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1603.74</v>
      </c>
      <c r="N205" s="13">
        <f>'[1]TCE - ANEXO II - Preencher'!S214</f>
        <v>174.54</v>
      </c>
      <c r="O205" s="14">
        <f>'[1]TCE - ANEXO II - Preencher'!W214</f>
        <v>1085.93</v>
      </c>
      <c r="P205" s="13">
        <f>'[1]TCE - ANEXO II - Preencher'!X214</f>
        <v>4183.0999999999995</v>
      </c>
      <c r="Q205" s="15"/>
      <c r="R205" s="17"/>
      <c r="S205" s="18">
        <v>49949</v>
      </c>
    </row>
    <row r="206" spans="1:19" ht="12.75" customHeight="1" x14ac:dyDescent="0.2">
      <c r="A206" s="6" t="str">
        <f>IFERROR(VLOOKUP(B206,'[1]DADOS (OCULTAR)'!$Q$3:$S$135,3,0),"")</f>
        <v/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 x14ac:dyDescent="0.2">
      <c r="A207" s="6" t="str">
        <f>IFERROR(VLOOKUP(B207,'[1]DADOS (OCULTAR)'!$Q$3:$S$135,3,0),"")</f>
        <v/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 x14ac:dyDescent="0.2">
      <c r="A208" s="6" t="str">
        <f>IFERROR(VLOOKUP(B208,'[1]DADOS (OCULTAR)'!$Q$3:$S$135,3,0),"")</f>
        <v/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 x14ac:dyDescent="0.2">
      <c r="A209" s="6" t="str">
        <f>IFERROR(VLOOKUP(B209,'[1]DADOS (OCULTAR)'!$Q$3:$S$135,3,0),"")</f>
        <v/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 x14ac:dyDescent="0.2">
      <c r="A210" s="6" t="str">
        <f>IFERROR(VLOOKUP(B210,'[1]DADOS (OCULTAR)'!$Q$3:$S$135,3,0),"")</f>
        <v/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 x14ac:dyDescent="0.2">
      <c r="A211" s="6" t="str">
        <f>IFERROR(VLOOKUP(B211,'[1]DADOS (OCULTAR)'!$Q$3:$S$135,3,0),"")</f>
        <v/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 x14ac:dyDescent="0.2">
      <c r="A212" s="6" t="str">
        <f>IFERROR(VLOOKUP(B212,'[1]DADOS (OCULTAR)'!$Q$3:$S$135,3,0),"")</f>
        <v/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 x14ac:dyDescent="0.2">
      <c r="A213" s="6" t="str">
        <f>IFERROR(VLOOKUP(B213,'[1]DADOS (OCULTAR)'!$Q$3:$S$135,3,0),"")</f>
        <v/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 x14ac:dyDescent="0.2">
      <c r="A214" s="6" t="str">
        <f>IFERROR(VLOOKUP(B214,'[1]DADOS (OCULTAR)'!$Q$3:$S$135,3,0),"")</f>
        <v/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 x14ac:dyDescent="0.2">
      <c r="A215" s="6" t="str">
        <f>IFERROR(VLOOKUP(B215,'[1]DADOS (OCULTAR)'!$Q$3:$S$135,3,0),"")</f>
        <v/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 x14ac:dyDescent="0.2">
      <c r="A216" s="6" t="str">
        <f>IFERROR(VLOOKUP(B216,'[1]DADOS (OCULTAR)'!$Q$3:$S$135,3,0),"")</f>
        <v/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 x14ac:dyDescent="0.2">
      <c r="A217" s="6" t="str">
        <f>IFERROR(VLOOKUP(B217,'[1]DADOS (OCULTAR)'!$Q$3:$S$135,3,0),"")</f>
        <v/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 x14ac:dyDescent="0.2">
      <c r="A218" s="6" t="str">
        <f>IFERROR(VLOOKUP(B218,'[1]DADOS (OCULTAR)'!$Q$3:$S$135,3,0),"")</f>
        <v/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 x14ac:dyDescent="0.2">
      <c r="A219" s="6" t="str">
        <f>IFERROR(VLOOKUP(B219,'[1]DADOS (OCULTAR)'!$Q$3:$S$135,3,0),"")</f>
        <v/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 x14ac:dyDescent="0.2">
      <c r="A220" s="6" t="str">
        <f>IFERROR(VLOOKUP(B220,'[1]DADOS (OCULTAR)'!$Q$3:$S$135,3,0),"")</f>
        <v/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 x14ac:dyDescent="0.2">
      <c r="A221" s="6" t="str">
        <f>IFERROR(VLOOKUP(B221,'[1]DADOS (OCULTAR)'!$Q$3:$S$135,3,0),"")</f>
        <v/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 x14ac:dyDescent="0.2">
      <c r="A222" s="6" t="str">
        <f>IFERROR(VLOOKUP(B222,'[1]DADOS (OCULTAR)'!$Q$3:$S$135,3,0),"")</f>
        <v/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 x14ac:dyDescent="0.2">
      <c r="A223" s="6" t="str">
        <f>IFERROR(VLOOKUP(B223,'[1]DADOS (OCULTAR)'!$Q$3:$S$135,3,0),"")</f>
        <v/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 x14ac:dyDescent="0.2">
      <c r="A224" s="6" t="str">
        <f>IFERROR(VLOOKUP(B224,'[1]DADOS (OCULTAR)'!$Q$3:$S$135,3,0),"")</f>
        <v/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 x14ac:dyDescent="0.2">
      <c r="A225" s="6" t="str">
        <f>IFERROR(VLOOKUP(B225,'[1]DADOS (OCULTAR)'!$Q$3:$S$135,3,0),"")</f>
        <v/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 x14ac:dyDescent="0.2">
      <c r="A226" s="6" t="str">
        <f>IFERROR(VLOOKUP(B226,'[1]DADOS (OCULTAR)'!$Q$3:$S$135,3,0),"")</f>
        <v/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 x14ac:dyDescent="0.2">
      <c r="A227" s="6" t="str">
        <f>IFERROR(VLOOKUP(B227,'[1]DADOS (OCULTAR)'!$Q$3:$S$135,3,0),"")</f>
        <v/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 x14ac:dyDescent="0.2">
      <c r="A228" s="6" t="str">
        <f>IFERROR(VLOOKUP(B228,'[1]DADOS (OCULTAR)'!$Q$3:$S$135,3,0),"")</f>
        <v/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 x14ac:dyDescent="0.2">
      <c r="A229" s="6" t="str">
        <f>IFERROR(VLOOKUP(B229,'[1]DADOS (OCULTAR)'!$Q$3:$S$135,3,0),"")</f>
        <v/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 x14ac:dyDescent="0.2">
      <c r="A230" s="6" t="str">
        <f>IFERROR(VLOOKUP(B230,'[1]DADOS (OCULTAR)'!$Q$3:$S$135,3,0),"")</f>
        <v/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 x14ac:dyDescent="0.2">
      <c r="A231" s="6" t="str">
        <f>IFERROR(VLOOKUP(B231,'[1]DADOS (OCULTAR)'!$Q$3:$S$135,3,0),"")</f>
        <v/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 x14ac:dyDescent="0.2">
      <c r="A232" s="6" t="str">
        <f>IFERROR(VLOOKUP(B232,'[1]DADOS (OCULTAR)'!$Q$3:$S$135,3,0),"")</f>
        <v/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 x14ac:dyDescent="0.2">
      <c r="A233" s="6" t="str">
        <f>IFERROR(VLOOKUP(B233,'[1]DADOS (OCULTAR)'!$Q$3:$S$135,3,0),"")</f>
        <v/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 x14ac:dyDescent="0.2">
      <c r="A234" s="6" t="str">
        <f>IFERROR(VLOOKUP(B234,'[1]DADOS (OCULTAR)'!$Q$3:$S$135,3,0),"")</f>
        <v/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 x14ac:dyDescent="0.2">
      <c r="A235" s="6" t="str">
        <f>IFERROR(VLOOKUP(B235,'[1]DADOS (OCULTAR)'!$Q$3:$S$135,3,0),"")</f>
        <v/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 x14ac:dyDescent="0.2">
      <c r="A236" s="6" t="str">
        <f>IFERROR(VLOOKUP(B236,'[1]DADOS (OCULTAR)'!$Q$3:$S$135,3,0),"")</f>
        <v/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 x14ac:dyDescent="0.2">
      <c r="A237" s="6" t="str">
        <f>IFERROR(VLOOKUP(B237,'[1]DADOS (OCULTAR)'!$Q$3:$S$135,3,0),"")</f>
        <v/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 x14ac:dyDescent="0.2">
      <c r="A238" s="6" t="str">
        <f>IFERROR(VLOOKUP(B238,'[1]DADOS (OCULTAR)'!$Q$3:$S$135,3,0),"")</f>
        <v/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 x14ac:dyDescent="0.2">
      <c r="A239" s="6" t="str">
        <f>IFERROR(VLOOKUP(B239,'[1]DADOS (OCULTAR)'!$Q$3:$S$135,3,0),"")</f>
        <v/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 x14ac:dyDescent="0.2">
      <c r="A240" s="6" t="str">
        <f>IFERROR(VLOOKUP(B240,'[1]DADOS (OCULTAR)'!$Q$3:$S$135,3,0),"")</f>
        <v/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 x14ac:dyDescent="0.2">
      <c r="A241" s="6" t="str">
        <f>IFERROR(VLOOKUP(B241,'[1]DADOS (OCULTAR)'!$Q$3:$S$135,3,0),"")</f>
        <v/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 x14ac:dyDescent="0.2">
      <c r="A242" s="6" t="str">
        <f>IFERROR(VLOOKUP(B242,'[1]DADOS (OCULTAR)'!$Q$3:$S$135,3,0),"")</f>
        <v/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 x14ac:dyDescent="0.2">
      <c r="A243" s="6" t="str">
        <f>IFERROR(VLOOKUP(B243,'[1]DADOS (OCULTAR)'!$Q$3:$S$135,3,0),"")</f>
        <v/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 x14ac:dyDescent="0.2">
      <c r="A244" s="6" t="str">
        <f>IFERROR(VLOOKUP(B244,'[1]DADOS (OCULTAR)'!$Q$3:$S$135,3,0),"")</f>
        <v/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 x14ac:dyDescent="0.2">
      <c r="A245" s="6" t="str">
        <f>IFERROR(VLOOKUP(B245,'[1]DADOS (OCULTAR)'!$Q$3:$S$135,3,0),"")</f>
        <v/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 x14ac:dyDescent="0.2">
      <c r="A246" s="6" t="str">
        <f>IFERROR(VLOOKUP(B246,'[1]DADOS (OCULTAR)'!$Q$3:$S$135,3,0),"")</f>
        <v/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 x14ac:dyDescent="0.2">
      <c r="A247" s="6" t="str">
        <f>IFERROR(VLOOKUP(B247,'[1]DADOS (OCULTAR)'!$Q$3:$S$135,3,0),"")</f>
        <v/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 x14ac:dyDescent="0.2">
      <c r="A248" s="6" t="str">
        <f>IFERROR(VLOOKUP(B248,'[1]DADOS (OCULTAR)'!$Q$3:$S$135,3,0),"")</f>
        <v/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 x14ac:dyDescent="0.2">
      <c r="A249" s="6" t="str">
        <f>IFERROR(VLOOKUP(B249,'[1]DADOS (OCULTAR)'!$Q$3:$S$135,3,0),"")</f>
        <v/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 x14ac:dyDescent="0.2">
      <c r="A250" s="6" t="str">
        <f>IFERROR(VLOOKUP(B250,'[1]DADOS (OCULTAR)'!$Q$3:$S$135,3,0),"")</f>
        <v/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 x14ac:dyDescent="0.2">
      <c r="A251" s="6" t="str">
        <f>IFERROR(VLOOKUP(B251,'[1]DADOS (OCULTAR)'!$Q$3:$S$135,3,0),"")</f>
        <v/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 x14ac:dyDescent="0.2">
      <c r="A252" s="6" t="str">
        <f>IFERROR(VLOOKUP(B252,'[1]DADOS (OCULTAR)'!$Q$3:$S$135,3,0),"")</f>
        <v/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 t="str">
        <f>IFERROR(VLOOKUP(B253,'[1]DADOS (OCULTAR)'!$Q$3:$S$135,3,0),"")</f>
        <v/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 x14ac:dyDescent="0.2">
      <c r="A254" s="6" t="str">
        <f>IFERROR(VLOOKUP(B254,'[1]DADOS (OCULTAR)'!$Q$3:$S$135,3,0),"")</f>
        <v/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 x14ac:dyDescent="0.2">
      <c r="A255" s="6" t="str">
        <f>IFERROR(VLOOKUP(B255,'[1]DADOS (OCULTAR)'!$Q$3:$S$135,3,0),"")</f>
        <v/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 x14ac:dyDescent="0.2">
      <c r="A256" s="6" t="str">
        <f>IFERROR(VLOOKUP(B256,'[1]DADOS (OCULTAR)'!$Q$3:$S$135,3,0),"")</f>
        <v/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 x14ac:dyDescent="0.2">
      <c r="A257" s="6" t="str">
        <f>IFERROR(VLOOKUP(B257,'[1]DADOS (OCULTAR)'!$Q$3:$S$135,3,0),"")</f>
        <v/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 x14ac:dyDescent="0.2">
      <c r="A258" s="6" t="str">
        <f>IFERROR(VLOOKUP(B258,'[1]DADOS (OCULTAR)'!$Q$3:$S$135,3,0),"")</f>
        <v/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 x14ac:dyDescent="0.2">
      <c r="A259" s="6" t="str">
        <f>IFERROR(VLOOKUP(B259,'[1]DADOS (OCULTAR)'!$Q$3:$S$135,3,0),"")</f>
        <v/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 x14ac:dyDescent="0.2">
      <c r="A260" s="6" t="str">
        <f>IFERROR(VLOOKUP(B260,'[1]DADOS (OCULTAR)'!$Q$3:$S$135,3,0),"")</f>
        <v/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 x14ac:dyDescent="0.2">
      <c r="A261" s="6" t="str">
        <f>IFERROR(VLOOKUP(B261,'[1]DADOS (OCULTAR)'!$Q$3:$S$135,3,0),"")</f>
        <v/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 x14ac:dyDescent="0.2">
      <c r="A262" s="6" t="str">
        <f>IFERROR(VLOOKUP(B262,'[1]DADOS (OCULTAR)'!$Q$3:$S$135,3,0),"")</f>
        <v/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 x14ac:dyDescent="0.2">
      <c r="A263" s="6" t="str">
        <f>IFERROR(VLOOKUP(B263,'[1]DADOS (OCULTAR)'!$Q$3:$S$135,3,0),"")</f>
        <v/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 x14ac:dyDescent="0.2">
      <c r="A264" s="6" t="str">
        <f>IFERROR(VLOOKUP(B264,'[1]DADOS (OCULTAR)'!$Q$3:$S$135,3,0),"")</f>
        <v/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 x14ac:dyDescent="0.2">
      <c r="A265" s="6" t="str">
        <f>IFERROR(VLOOKUP(B265,'[1]DADOS (OCULTAR)'!$Q$3:$S$135,3,0),"")</f>
        <v/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 x14ac:dyDescent="0.2">
      <c r="A266" s="6" t="str">
        <f>IFERROR(VLOOKUP(B266,'[1]DADOS (OCULTAR)'!$Q$3:$S$135,3,0),"")</f>
        <v/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 x14ac:dyDescent="0.2">
      <c r="A267" s="6" t="str">
        <f>IFERROR(VLOOKUP(B267,'[1]DADOS (OCULTAR)'!$Q$3:$S$135,3,0),"")</f>
        <v/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 x14ac:dyDescent="0.2">
      <c r="A268" s="6" t="str">
        <f>IFERROR(VLOOKUP(B268,'[1]DADOS (OCULTAR)'!$Q$3:$S$135,3,0),"")</f>
        <v/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 x14ac:dyDescent="0.2">
      <c r="A269" s="6" t="str">
        <f>IFERROR(VLOOKUP(B269,'[1]DADOS (OCULTAR)'!$Q$3:$S$135,3,0),"")</f>
        <v/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 x14ac:dyDescent="0.2">
      <c r="A270" s="6" t="str">
        <f>IFERROR(VLOOKUP(B270,'[1]DADOS (OCULTAR)'!$Q$3:$S$135,3,0),"")</f>
        <v/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 x14ac:dyDescent="0.2">
      <c r="A271" s="6" t="str">
        <f>IFERROR(VLOOKUP(B271,'[1]DADOS (OCULTAR)'!$Q$3:$S$135,3,0),"")</f>
        <v/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 x14ac:dyDescent="0.2">
      <c r="A272" s="6" t="str">
        <f>IFERROR(VLOOKUP(B272,'[1]DADOS (OCULTAR)'!$Q$3:$S$135,3,0),"")</f>
        <v/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 x14ac:dyDescent="0.2">
      <c r="A273" s="6" t="str">
        <f>IFERROR(VLOOKUP(B273,'[1]DADOS (OCULTAR)'!$Q$3:$S$135,3,0),"")</f>
        <v/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 x14ac:dyDescent="0.2">
      <c r="A274" s="6" t="str">
        <f>IFERROR(VLOOKUP(B274,'[1]DADOS (OCULTAR)'!$Q$3:$S$135,3,0),"")</f>
        <v/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 x14ac:dyDescent="0.2">
      <c r="A275" s="6" t="str">
        <f>IFERROR(VLOOKUP(B275,'[1]DADOS (OCULTAR)'!$Q$3:$S$135,3,0),"")</f>
        <v/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 x14ac:dyDescent="0.2">
      <c r="A276" s="6" t="str">
        <f>IFERROR(VLOOKUP(B276,'[1]DADOS (OCULTAR)'!$Q$3:$S$135,3,0),"")</f>
        <v/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 x14ac:dyDescent="0.2">
      <c r="A277" s="6" t="str">
        <f>IFERROR(VLOOKUP(B277,'[1]DADOS (OCULTAR)'!$Q$3:$S$135,3,0),"")</f>
        <v/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 x14ac:dyDescent="0.2">
      <c r="A278" s="6" t="str">
        <f>IFERROR(VLOOKUP(B278,'[1]DADOS (OCULTAR)'!$Q$3:$S$135,3,0),"")</f>
        <v/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 x14ac:dyDescent="0.2">
      <c r="A279" s="6" t="str">
        <f>IFERROR(VLOOKUP(B279,'[1]DADOS (OCULTAR)'!$Q$3:$S$135,3,0),"")</f>
        <v/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 x14ac:dyDescent="0.2">
      <c r="A280" s="6" t="str">
        <f>IFERROR(VLOOKUP(B280,'[1]DADOS (OCULTAR)'!$Q$3:$S$135,3,0),"")</f>
        <v/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 x14ac:dyDescent="0.2">
      <c r="A281" s="6" t="str">
        <f>IFERROR(VLOOKUP(B281,'[1]DADOS (OCULTAR)'!$Q$3:$S$135,3,0),"")</f>
        <v/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 x14ac:dyDescent="0.2">
      <c r="A282" s="6" t="str">
        <f>IFERROR(VLOOKUP(B282,'[1]DADOS (OCULTAR)'!$Q$3:$S$135,3,0),"")</f>
        <v/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 x14ac:dyDescent="0.2">
      <c r="A283" s="6" t="str">
        <f>IFERROR(VLOOKUP(B283,'[1]DADOS (OCULTAR)'!$Q$3:$S$135,3,0),"")</f>
        <v/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 x14ac:dyDescent="0.2">
      <c r="A284" s="6" t="str">
        <f>IFERROR(VLOOKUP(B284,'[1]DADOS (OCULTAR)'!$Q$3:$S$135,3,0),"")</f>
        <v/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 x14ac:dyDescent="0.2">
      <c r="A285" s="6" t="str">
        <f>IFERROR(VLOOKUP(B285,'[1]DADOS (OCULTAR)'!$Q$3:$S$135,3,0),"")</f>
        <v/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 x14ac:dyDescent="0.2">
      <c r="A286" s="6" t="str">
        <f>IFERROR(VLOOKUP(B286,'[1]DADOS (OCULTAR)'!$Q$3:$S$135,3,0),"")</f>
        <v/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 x14ac:dyDescent="0.2">
      <c r="A287" s="6" t="str">
        <f>IFERROR(VLOOKUP(B287,'[1]DADOS (OCULTAR)'!$Q$3:$S$135,3,0),"")</f>
        <v/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 x14ac:dyDescent="0.2">
      <c r="A288" s="6" t="str">
        <f>IFERROR(VLOOKUP(B288,'[1]DADOS (OCULTAR)'!$Q$3:$S$135,3,0),"")</f>
        <v/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 x14ac:dyDescent="0.2">
      <c r="A289" s="6" t="str">
        <f>IFERROR(VLOOKUP(B289,'[1]DADOS (OCULTAR)'!$Q$3:$S$135,3,0),"")</f>
        <v/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 x14ac:dyDescent="0.2">
      <c r="A290" s="6" t="str">
        <f>IFERROR(VLOOKUP(B290,'[1]DADOS (OCULTAR)'!$Q$3:$S$135,3,0),"")</f>
        <v/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 x14ac:dyDescent="0.2">
      <c r="A291" s="6" t="str">
        <f>IFERROR(VLOOKUP(B291,'[1]DADOS (OCULTAR)'!$Q$3:$S$135,3,0),"")</f>
        <v/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 t="str">
        <f>IFERROR(VLOOKUP(B292,'[1]DADOS (OCULTAR)'!$Q$3:$S$135,3,0),"")</f>
        <v/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 x14ac:dyDescent="0.2">
      <c r="A293" s="6" t="str">
        <f>IFERROR(VLOOKUP(B293,'[1]DADOS (OCULTAR)'!$Q$3:$S$135,3,0),"")</f>
        <v/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 t="str">
        <f>IFERROR(VLOOKUP(B294,'[1]DADOS (OCULTAR)'!$Q$3:$S$135,3,0),"")</f>
        <v/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 x14ac:dyDescent="0.2">
      <c r="A295" s="6" t="str">
        <f>IFERROR(VLOOKUP(B295,'[1]DADOS (OCULTAR)'!$Q$3:$S$135,3,0),"")</f>
        <v/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 x14ac:dyDescent="0.2">
      <c r="A296" s="6" t="str">
        <f>IFERROR(VLOOKUP(B296,'[1]DADOS (OCULTAR)'!$Q$3:$S$135,3,0),"")</f>
        <v/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 x14ac:dyDescent="0.2">
      <c r="A297" s="6" t="str">
        <f>IFERROR(VLOOKUP(B297,'[1]DADOS (OCULTAR)'!$Q$3:$S$135,3,0),"")</f>
        <v/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 x14ac:dyDescent="0.2">
      <c r="A298" s="6" t="str">
        <f>IFERROR(VLOOKUP(B298,'[1]DADOS (OCULTAR)'!$Q$3:$S$135,3,0),"")</f>
        <v/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 x14ac:dyDescent="0.2">
      <c r="A299" s="6" t="str">
        <f>IFERROR(VLOOKUP(B299,'[1]DADOS (OCULTAR)'!$Q$3:$S$135,3,0),"")</f>
        <v/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 x14ac:dyDescent="0.2">
      <c r="A300" s="6" t="str">
        <f>IFERROR(VLOOKUP(B300,'[1]DADOS (OCULTAR)'!$Q$3:$S$135,3,0),"")</f>
        <v/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 x14ac:dyDescent="0.2">
      <c r="A301" s="6" t="str">
        <f>IFERROR(VLOOKUP(B301,'[1]DADOS (OCULTAR)'!$Q$3:$S$135,3,0),"")</f>
        <v/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 x14ac:dyDescent="0.2">
      <c r="A302" s="6" t="str">
        <f>IFERROR(VLOOKUP(B302,'[1]DADOS (OCULTAR)'!$Q$3:$S$135,3,0),"")</f>
        <v/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 x14ac:dyDescent="0.2">
      <c r="A303" s="6" t="str">
        <f>IFERROR(VLOOKUP(B303,'[1]DADOS (OCULTAR)'!$Q$3:$S$135,3,0),"")</f>
        <v/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 x14ac:dyDescent="0.2">
      <c r="A304" s="6" t="str">
        <f>IFERROR(VLOOKUP(B304,'[1]DADOS (OCULTAR)'!$Q$3:$S$135,3,0),"")</f>
        <v/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 x14ac:dyDescent="0.2">
      <c r="A305" s="6" t="str">
        <f>IFERROR(VLOOKUP(B305,'[1]DADOS (OCULTAR)'!$Q$3:$S$135,3,0),"")</f>
        <v/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 x14ac:dyDescent="0.2">
      <c r="A306" s="6" t="str">
        <f>IFERROR(VLOOKUP(B306,'[1]DADOS (OCULTAR)'!$Q$3:$S$135,3,0),"")</f>
        <v/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 x14ac:dyDescent="0.2">
      <c r="A307" s="6" t="str">
        <f>IFERROR(VLOOKUP(B307,'[1]DADOS (OCULTAR)'!$Q$3:$S$135,3,0),"")</f>
        <v/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 x14ac:dyDescent="0.2">
      <c r="A308" s="6" t="str">
        <f>IFERROR(VLOOKUP(B308,'[1]DADOS (OCULTAR)'!$Q$3:$S$135,3,0),"")</f>
        <v/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 x14ac:dyDescent="0.2">
      <c r="A309" s="6" t="str">
        <f>IFERROR(VLOOKUP(B309,'[1]DADOS (OCULTAR)'!$Q$3:$S$135,3,0),"")</f>
        <v/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 x14ac:dyDescent="0.2">
      <c r="A310" s="6" t="str">
        <f>IFERROR(VLOOKUP(B310,'[1]DADOS (OCULTAR)'!$Q$3:$S$135,3,0),"")</f>
        <v/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 x14ac:dyDescent="0.2">
      <c r="A311" s="6" t="str">
        <f>IFERROR(VLOOKUP(B311,'[1]DADOS (OCULTAR)'!$Q$3:$S$135,3,0),"")</f>
        <v/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 x14ac:dyDescent="0.2">
      <c r="A312" s="6" t="str">
        <f>IFERROR(VLOOKUP(B312,'[1]DADOS (OCULTAR)'!$Q$3:$S$135,3,0),"")</f>
        <v/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 x14ac:dyDescent="0.2">
      <c r="A313" s="6" t="str">
        <f>IFERROR(VLOOKUP(B313,'[1]DADOS (OCULTAR)'!$Q$3:$S$135,3,0),"")</f>
        <v/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 x14ac:dyDescent="0.2">
      <c r="A314" s="6" t="str">
        <f>IFERROR(VLOOKUP(B314,'[1]DADOS (OCULTAR)'!$Q$3:$S$135,3,0),"")</f>
        <v/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 x14ac:dyDescent="0.2">
      <c r="A315" s="6" t="str">
        <f>IFERROR(VLOOKUP(B315,'[1]DADOS (OCULTAR)'!$Q$3:$S$135,3,0),"")</f>
        <v/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 x14ac:dyDescent="0.2">
      <c r="A316" s="6" t="str">
        <f>IFERROR(VLOOKUP(B316,'[1]DADOS (OCULTAR)'!$Q$3:$S$135,3,0),"")</f>
        <v/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 x14ac:dyDescent="0.2">
      <c r="A317" s="6" t="str">
        <f>IFERROR(VLOOKUP(B317,'[1]DADOS (OCULTAR)'!$Q$3:$S$135,3,0),"")</f>
        <v/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 x14ac:dyDescent="0.2">
      <c r="A318" s="6" t="str">
        <f>IFERROR(VLOOKUP(B318,'[1]DADOS (OCULTAR)'!$Q$3:$S$135,3,0),"")</f>
        <v/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 x14ac:dyDescent="0.2">
      <c r="A319" s="6" t="str">
        <f>IFERROR(VLOOKUP(B319,'[1]DADOS (OCULTAR)'!$Q$3:$S$135,3,0),"")</f>
        <v/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 x14ac:dyDescent="0.2">
      <c r="A320" s="6" t="str">
        <f>IFERROR(VLOOKUP(B320,'[1]DADOS (OCULTAR)'!$Q$3:$S$135,3,0),"")</f>
        <v/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 x14ac:dyDescent="0.2">
      <c r="A321" s="6" t="str">
        <f>IFERROR(VLOOKUP(B321,'[1]DADOS (OCULTAR)'!$Q$3:$S$135,3,0),"")</f>
        <v/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 x14ac:dyDescent="0.2">
      <c r="A322" s="6" t="str">
        <f>IFERROR(VLOOKUP(B322,'[1]DADOS (OCULTAR)'!$Q$3:$S$135,3,0),"")</f>
        <v/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 x14ac:dyDescent="0.2">
      <c r="A323" s="6" t="str">
        <f>IFERROR(VLOOKUP(B323,'[1]DADOS (OCULTAR)'!$Q$3:$S$135,3,0),"")</f>
        <v/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 x14ac:dyDescent="0.2">
      <c r="A324" s="6" t="str">
        <f>IFERROR(VLOOKUP(B324,'[1]DADOS (OCULTAR)'!$Q$3:$S$135,3,0),"")</f>
        <v/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 x14ac:dyDescent="0.2">
      <c r="A325" s="6" t="str">
        <f>IFERROR(VLOOKUP(B325,'[1]DADOS (OCULTAR)'!$Q$3:$S$135,3,0),"")</f>
        <v/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 x14ac:dyDescent="0.2">
      <c r="A326" s="6" t="str">
        <f>IFERROR(VLOOKUP(B326,'[1]DADOS (OCULTAR)'!$Q$3:$S$135,3,0),"")</f>
        <v/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 x14ac:dyDescent="0.2">
      <c r="A327" s="6" t="str">
        <f>IFERROR(VLOOKUP(B327,'[1]DADOS (OCULTAR)'!$Q$3:$S$135,3,0),"")</f>
        <v/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 x14ac:dyDescent="0.2">
      <c r="A328" s="6" t="str">
        <f>IFERROR(VLOOKUP(B328,'[1]DADOS (OCULTAR)'!$Q$3:$S$135,3,0),"")</f>
        <v/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 x14ac:dyDescent="0.2">
      <c r="A329" s="6" t="str">
        <f>IFERROR(VLOOKUP(B329,'[1]DADOS (OCULTAR)'!$Q$3:$S$135,3,0),"")</f>
        <v/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 x14ac:dyDescent="0.2">
      <c r="A330" s="6" t="str">
        <f>IFERROR(VLOOKUP(B330,'[1]DADOS (OCULTAR)'!$Q$3:$S$135,3,0),"")</f>
        <v/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 x14ac:dyDescent="0.2">
      <c r="A331" s="6" t="str">
        <f>IFERROR(VLOOKUP(B331,'[1]DADOS (OCULTAR)'!$Q$3:$S$135,3,0),"")</f>
        <v/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 x14ac:dyDescent="0.2">
      <c r="A332" s="6" t="str">
        <f>IFERROR(VLOOKUP(B332,'[1]DADOS (OCULTAR)'!$Q$3:$S$135,3,0),"")</f>
        <v/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 x14ac:dyDescent="0.2">
      <c r="A333" s="6" t="str">
        <f>IFERROR(VLOOKUP(B333,'[1]DADOS (OCULTAR)'!$Q$3:$S$135,3,0),"")</f>
        <v/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 x14ac:dyDescent="0.2">
      <c r="A334" s="6" t="str">
        <f>IFERROR(VLOOKUP(B334,'[1]DADOS (OCULTAR)'!$Q$3:$S$135,3,0),"")</f>
        <v/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 x14ac:dyDescent="0.2">
      <c r="A335" s="6" t="str">
        <f>IFERROR(VLOOKUP(B335,'[1]DADOS (OCULTAR)'!$Q$3:$S$135,3,0),"")</f>
        <v/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 x14ac:dyDescent="0.2">
      <c r="A336" s="6" t="str">
        <f>IFERROR(VLOOKUP(B336,'[1]DADOS (OCULTAR)'!$Q$3:$S$135,3,0),"")</f>
        <v/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 x14ac:dyDescent="0.2">
      <c r="A337" s="6" t="str">
        <f>IFERROR(VLOOKUP(B337,'[1]DADOS (OCULTAR)'!$Q$3:$S$135,3,0),"")</f>
        <v/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 x14ac:dyDescent="0.2">
      <c r="A338" s="6" t="str">
        <f>IFERROR(VLOOKUP(B338,'[1]DADOS (OCULTAR)'!$Q$3:$S$135,3,0),"")</f>
        <v/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 x14ac:dyDescent="0.2">
      <c r="A339" s="6" t="str">
        <f>IFERROR(VLOOKUP(B339,'[1]DADOS (OCULTAR)'!$Q$3:$S$135,3,0),"")</f>
        <v/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 x14ac:dyDescent="0.2">
      <c r="A340" s="6" t="str">
        <f>IFERROR(VLOOKUP(B340,'[1]DADOS (OCULTAR)'!$Q$3:$S$135,3,0),"")</f>
        <v/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 x14ac:dyDescent="0.2">
      <c r="A341" s="6" t="str">
        <f>IFERROR(VLOOKUP(B341,'[1]DADOS (OCULTAR)'!$Q$3:$S$135,3,0),"")</f>
        <v/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 x14ac:dyDescent="0.2">
      <c r="A342" s="6" t="str">
        <f>IFERROR(VLOOKUP(B342,'[1]DADOS (OCULTAR)'!$Q$3:$S$135,3,0),"")</f>
        <v/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 x14ac:dyDescent="0.2">
      <c r="A343" s="6" t="str">
        <f>IFERROR(VLOOKUP(B343,'[1]DADOS (OCULTAR)'!$Q$3:$S$135,3,0),"")</f>
        <v/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 x14ac:dyDescent="0.2">
      <c r="A344" s="6" t="str">
        <f>IFERROR(VLOOKUP(B344,'[1]DADOS (OCULTAR)'!$Q$3:$S$135,3,0),"")</f>
        <v/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 x14ac:dyDescent="0.2">
      <c r="A345" s="6" t="str">
        <f>IFERROR(VLOOKUP(B345,'[1]DADOS (OCULTAR)'!$Q$3:$S$135,3,0),"")</f>
        <v/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 x14ac:dyDescent="0.2">
      <c r="A346" s="6" t="str">
        <f>IFERROR(VLOOKUP(B346,'[1]DADOS (OCULTAR)'!$Q$3:$S$135,3,0),"")</f>
        <v/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 x14ac:dyDescent="0.2">
      <c r="A347" s="6" t="str">
        <f>IFERROR(VLOOKUP(B347,'[1]DADOS (OCULTAR)'!$Q$3:$S$135,3,0),"")</f>
        <v/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 x14ac:dyDescent="0.2">
      <c r="A348" s="6" t="str">
        <f>IFERROR(VLOOKUP(B348,'[1]DADOS (OCULTAR)'!$Q$3:$S$135,3,0),"")</f>
        <v/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 x14ac:dyDescent="0.2">
      <c r="A349" s="6" t="str">
        <f>IFERROR(VLOOKUP(B349,'[1]DADOS (OCULTAR)'!$Q$3:$S$135,3,0),"")</f>
        <v/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 x14ac:dyDescent="0.2">
      <c r="A350" s="6" t="str">
        <f>IFERROR(VLOOKUP(B350,'[1]DADOS (OCULTAR)'!$Q$3:$S$135,3,0),"")</f>
        <v/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 x14ac:dyDescent="0.2">
      <c r="A351" s="6" t="str">
        <f>IFERROR(VLOOKUP(B351,'[1]DADOS (OCULTAR)'!$Q$3:$S$135,3,0),"")</f>
        <v/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 x14ac:dyDescent="0.2">
      <c r="A352" s="6" t="str">
        <f>IFERROR(VLOOKUP(B352,'[1]DADOS (OCULTAR)'!$Q$3:$S$135,3,0),"")</f>
        <v/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 x14ac:dyDescent="0.2">
      <c r="A353" s="6" t="str">
        <f>IFERROR(VLOOKUP(B353,'[1]DADOS (OCULTAR)'!$Q$3:$S$135,3,0),"")</f>
        <v/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 x14ac:dyDescent="0.2">
      <c r="A354" s="6" t="str">
        <f>IFERROR(VLOOKUP(B354,'[1]DADOS (OCULTAR)'!$Q$3:$S$135,3,0),"")</f>
        <v/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 x14ac:dyDescent="0.2">
      <c r="A355" s="6" t="str">
        <f>IFERROR(VLOOKUP(B355,'[1]DADOS (OCULTAR)'!$Q$3:$S$135,3,0),"")</f>
        <v/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 x14ac:dyDescent="0.2">
      <c r="A356" s="6" t="str">
        <f>IFERROR(VLOOKUP(B356,'[1]DADOS (OCULTAR)'!$Q$3:$S$135,3,0),"")</f>
        <v/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 x14ac:dyDescent="0.2">
      <c r="A357" s="6" t="str">
        <f>IFERROR(VLOOKUP(B357,'[1]DADOS (OCULTAR)'!$Q$3:$S$135,3,0),"")</f>
        <v/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 x14ac:dyDescent="0.2">
      <c r="A358" s="6" t="str">
        <f>IFERROR(VLOOKUP(B358,'[1]DADOS (OCULTAR)'!$Q$3:$S$135,3,0),"")</f>
        <v/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 x14ac:dyDescent="0.2">
      <c r="A359" s="6" t="str">
        <f>IFERROR(VLOOKUP(B359,'[1]DADOS (OCULTAR)'!$Q$3:$S$135,3,0),"")</f>
        <v/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 x14ac:dyDescent="0.2">
      <c r="A360" s="6" t="str">
        <f>IFERROR(VLOOKUP(B360,'[1]DADOS (OCULTAR)'!$Q$3:$S$135,3,0),"")</f>
        <v/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 x14ac:dyDescent="0.2">
      <c r="A361" s="6" t="str">
        <f>IFERROR(VLOOKUP(B361,'[1]DADOS (OCULTAR)'!$Q$3:$S$135,3,0),"")</f>
        <v/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 x14ac:dyDescent="0.2">
      <c r="A362" s="6" t="str">
        <f>IFERROR(VLOOKUP(B362,'[1]DADOS (OCULTAR)'!$Q$3:$S$135,3,0),"")</f>
        <v/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 x14ac:dyDescent="0.2">
      <c r="A363" s="6" t="str">
        <f>IFERROR(VLOOKUP(B363,'[1]DADOS (OCULTAR)'!$Q$3:$S$135,3,0),"")</f>
        <v/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 x14ac:dyDescent="0.2">
      <c r="A364" s="6" t="str">
        <f>IFERROR(VLOOKUP(B364,'[1]DADOS (OCULTAR)'!$Q$3:$S$135,3,0),"")</f>
        <v/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 x14ac:dyDescent="0.2">
      <c r="A365" s="6" t="str">
        <f>IFERROR(VLOOKUP(B365,'[1]DADOS (OCULTAR)'!$Q$3:$S$135,3,0),"")</f>
        <v/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 x14ac:dyDescent="0.2">
      <c r="A366" s="6" t="str">
        <f>IFERROR(VLOOKUP(B366,'[1]DADOS (OCULTAR)'!$Q$3:$S$135,3,0),"")</f>
        <v/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 x14ac:dyDescent="0.2">
      <c r="A367" s="6" t="str">
        <f>IFERROR(VLOOKUP(B367,'[1]DADOS (OCULTAR)'!$Q$3:$S$135,3,0),"")</f>
        <v/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 x14ac:dyDescent="0.2">
      <c r="A368" s="6" t="str">
        <f>IFERROR(VLOOKUP(B368,'[1]DADOS (OCULTAR)'!$Q$3:$S$135,3,0),"")</f>
        <v/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 x14ac:dyDescent="0.2">
      <c r="A369" s="6" t="str">
        <f>IFERROR(VLOOKUP(B369,'[1]DADOS (OCULTAR)'!$Q$3:$S$135,3,0),"")</f>
        <v/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 x14ac:dyDescent="0.2">
      <c r="A370" s="6" t="str">
        <f>IFERROR(VLOOKUP(B370,'[1]DADOS (OCULTAR)'!$Q$3:$S$135,3,0),"")</f>
        <v/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 x14ac:dyDescent="0.2">
      <c r="A371" s="6" t="str">
        <f>IFERROR(VLOOKUP(B371,'[1]DADOS (OCULTAR)'!$Q$3:$S$135,3,0),"")</f>
        <v/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 x14ac:dyDescent="0.2">
      <c r="A372" s="6" t="str">
        <f>IFERROR(VLOOKUP(B372,'[1]DADOS (OCULTAR)'!$Q$3:$S$135,3,0),"")</f>
        <v/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 x14ac:dyDescent="0.2">
      <c r="A373" s="6" t="str">
        <f>IFERROR(VLOOKUP(B373,'[1]DADOS (OCULTAR)'!$Q$3:$S$135,3,0),"")</f>
        <v/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 x14ac:dyDescent="0.2">
      <c r="A374" s="6" t="str">
        <f>IFERROR(VLOOKUP(B374,'[1]DADOS (OCULTAR)'!$Q$3:$S$135,3,0),"")</f>
        <v/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 x14ac:dyDescent="0.2">
      <c r="A375" s="6" t="str">
        <f>IFERROR(VLOOKUP(B375,'[1]DADOS (OCULTAR)'!$Q$3:$S$135,3,0),"")</f>
        <v/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 x14ac:dyDescent="0.2">
      <c r="A376" s="6" t="str">
        <f>IFERROR(VLOOKUP(B376,'[1]DADOS (OCULTAR)'!$Q$3:$S$135,3,0),"")</f>
        <v/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 x14ac:dyDescent="0.2">
      <c r="A377" s="6" t="str">
        <f>IFERROR(VLOOKUP(B377,'[1]DADOS (OCULTAR)'!$Q$3:$S$135,3,0),"")</f>
        <v/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 x14ac:dyDescent="0.2">
      <c r="A378" s="6" t="str">
        <f>IFERROR(VLOOKUP(B378,'[1]DADOS (OCULTAR)'!$Q$3:$S$135,3,0),"")</f>
        <v/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 x14ac:dyDescent="0.2">
      <c r="A379" s="6" t="str">
        <f>IFERROR(VLOOKUP(B379,'[1]DADOS (OCULTAR)'!$Q$3:$S$135,3,0),"")</f>
        <v/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 x14ac:dyDescent="0.2">
      <c r="A380" s="6" t="str">
        <f>IFERROR(VLOOKUP(B380,'[1]DADOS (OCULTAR)'!$Q$3:$S$135,3,0),"")</f>
        <v/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 x14ac:dyDescent="0.2">
      <c r="A381" s="6" t="str">
        <f>IFERROR(VLOOKUP(B381,'[1]DADOS (OCULTAR)'!$Q$3:$S$135,3,0),"")</f>
        <v/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 x14ac:dyDescent="0.2">
      <c r="A382" s="6" t="str">
        <f>IFERROR(VLOOKUP(B382,'[1]DADOS (OCULTAR)'!$Q$3:$S$135,3,0),"")</f>
        <v/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 x14ac:dyDescent="0.2">
      <c r="A383" s="6" t="str">
        <f>IFERROR(VLOOKUP(B383,'[1]DADOS (OCULTAR)'!$Q$3:$S$135,3,0),"")</f>
        <v/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 x14ac:dyDescent="0.2">
      <c r="A384" s="6" t="str">
        <f>IFERROR(VLOOKUP(B384,'[1]DADOS (OCULTAR)'!$Q$3:$S$135,3,0),"")</f>
        <v/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 x14ac:dyDescent="0.2">
      <c r="A385" s="6" t="str">
        <f>IFERROR(VLOOKUP(B385,'[1]DADOS (OCULTAR)'!$Q$3:$S$135,3,0),"")</f>
        <v/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 x14ac:dyDescent="0.2">
      <c r="A386" s="6" t="str">
        <f>IFERROR(VLOOKUP(B386,'[1]DADOS (OCULTAR)'!$Q$3:$S$135,3,0),"")</f>
        <v/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 x14ac:dyDescent="0.2">
      <c r="A387" s="6" t="str">
        <f>IFERROR(VLOOKUP(B387,'[1]DADOS (OCULTAR)'!$Q$3:$S$135,3,0),"")</f>
        <v/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 x14ac:dyDescent="0.2">
      <c r="A388" s="6" t="str">
        <f>IFERROR(VLOOKUP(B388,'[1]DADOS (OCULTAR)'!$Q$3:$S$135,3,0),"")</f>
        <v/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 x14ac:dyDescent="0.2">
      <c r="A389" s="6" t="str">
        <f>IFERROR(VLOOKUP(B389,'[1]DADOS (OCULTAR)'!$Q$3:$S$135,3,0),"")</f>
        <v/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 x14ac:dyDescent="0.2">
      <c r="A390" s="6" t="str">
        <f>IFERROR(VLOOKUP(B390,'[1]DADOS (OCULTAR)'!$Q$3:$S$135,3,0),"")</f>
        <v/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 x14ac:dyDescent="0.2">
      <c r="A391" s="6" t="str">
        <f>IFERROR(VLOOKUP(B391,'[1]DADOS (OCULTAR)'!$Q$3:$S$135,3,0),"")</f>
        <v/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 x14ac:dyDescent="0.2">
      <c r="A392" s="6" t="str">
        <f>IFERROR(VLOOKUP(B392,'[1]DADOS (OCULTAR)'!$Q$3:$S$135,3,0),"")</f>
        <v/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 x14ac:dyDescent="0.2">
      <c r="A393" s="6" t="str">
        <f>IFERROR(VLOOKUP(B393,'[1]DADOS (OCULTAR)'!$Q$3:$S$135,3,0),"")</f>
        <v/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 x14ac:dyDescent="0.2">
      <c r="A394" s="6" t="str">
        <f>IFERROR(VLOOKUP(B394,'[1]DADOS (OCULTAR)'!$Q$3:$S$135,3,0),"")</f>
        <v/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 x14ac:dyDescent="0.2">
      <c r="A395" s="6" t="str">
        <f>IFERROR(VLOOKUP(B395,'[1]DADOS (OCULTAR)'!$Q$3:$S$135,3,0),"")</f>
        <v/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 x14ac:dyDescent="0.2">
      <c r="A396" s="6" t="str">
        <f>IFERROR(VLOOKUP(B396,'[1]DADOS (OCULTAR)'!$Q$3:$S$135,3,0),"")</f>
        <v/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 x14ac:dyDescent="0.2">
      <c r="A397" s="6" t="str">
        <f>IFERROR(VLOOKUP(B397,'[1]DADOS (OCULTAR)'!$Q$3:$S$135,3,0),"")</f>
        <v/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 x14ac:dyDescent="0.2">
      <c r="A398" s="6" t="str">
        <f>IFERROR(VLOOKUP(B398,'[1]DADOS (OCULTAR)'!$Q$3:$S$135,3,0),"")</f>
        <v/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 x14ac:dyDescent="0.2">
      <c r="A399" s="6" t="str">
        <f>IFERROR(VLOOKUP(B399,'[1]DADOS (OCULTAR)'!$Q$3:$S$135,3,0),"")</f>
        <v/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 x14ac:dyDescent="0.2">
      <c r="A400" s="6" t="str">
        <f>IFERROR(VLOOKUP(B400,'[1]DADOS (OCULTAR)'!$Q$3:$S$135,3,0),"")</f>
        <v/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 x14ac:dyDescent="0.2">
      <c r="A401" s="6" t="str">
        <f>IFERROR(VLOOKUP(B401,'[1]DADOS (OCULTAR)'!$Q$3:$S$135,3,0),"")</f>
        <v/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 x14ac:dyDescent="0.2">
      <c r="A402" s="6" t="str">
        <f>IFERROR(VLOOKUP(B402,'[1]DADOS (OCULTAR)'!$Q$3:$S$135,3,0),"")</f>
        <v/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 x14ac:dyDescent="0.2">
      <c r="A403" s="6" t="str">
        <f>IFERROR(VLOOKUP(B403,'[1]DADOS (OCULTAR)'!$Q$3:$S$135,3,0),"")</f>
        <v/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 x14ac:dyDescent="0.2">
      <c r="A404" s="6" t="str">
        <f>IFERROR(VLOOKUP(B404,'[1]DADOS (OCULTAR)'!$Q$3:$S$135,3,0),"")</f>
        <v/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 x14ac:dyDescent="0.2">
      <c r="A405" s="6" t="str">
        <f>IFERROR(VLOOKUP(B405,'[1]DADOS (OCULTAR)'!$Q$3:$S$135,3,0),"")</f>
        <v/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 x14ac:dyDescent="0.2">
      <c r="A406" s="6" t="str">
        <f>IFERROR(VLOOKUP(B406,'[1]DADOS (OCULTAR)'!$Q$3:$S$135,3,0),"")</f>
        <v/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 x14ac:dyDescent="0.2">
      <c r="A407" s="6" t="str">
        <f>IFERROR(VLOOKUP(B407,'[1]DADOS (OCULTAR)'!$Q$3:$S$135,3,0),"")</f>
        <v/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 x14ac:dyDescent="0.2">
      <c r="A408" s="6" t="str">
        <f>IFERROR(VLOOKUP(B408,'[1]DADOS (OCULTAR)'!$Q$3:$S$135,3,0),"")</f>
        <v/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 x14ac:dyDescent="0.2">
      <c r="A409" s="6" t="str">
        <f>IFERROR(VLOOKUP(B409,'[1]DADOS (OCULTAR)'!$Q$3:$S$135,3,0),"")</f>
        <v/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 x14ac:dyDescent="0.2">
      <c r="A410" s="6" t="str">
        <f>IFERROR(VLOOKUP(B410,'[1]DADOS (OCULTAR)'!$Q$3:$S$135,3,0),"")</f>
        <v/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 x14ac:dyDescent="0.2">
      <c r="A411" s="6" t="str">
        <f>IFERROR(VLOOKUP(B411,'[1]DADOS (OCULTAR)'!$Q$3:$S$135,3,0),"")</f>
        <v/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 x14ac:dyDescent="0.2">
      <c r="A412" s="6" t="str">
        <f>IFERROR(VLOOKUP(B412,'[1]DADOS (OCULTAR)'!$Q$3:$S$135,3,0),"")</f>
        <v/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 x14ac:dyDescent="0.2">
      <c r="A413" s="6" t="str">
        <f>IFERROR(VLOOKUP(B413,'[1]DADOS (OCULTAR)'!$Q$3:$S$135,3,0),"")</f>
        <v/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 x14ac:dyDescent="0.2">
      <c r="A414" s="6" t="str">
        <f>IFERROR(VLOOKUP(B414,'[1]DADOS (OCULTAR)'!$Q$3:$S$135,3,0),"")</f>
        <v/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 x14ac:dyDescent="0.2">
      <c r="A415" s="6" t="str">
        <f>IFERROR(VLOOKUP(B415,'[1]DADOS (OCULTAR)'!$Q$3:$S$135,3,0),"")</f>
        <v/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 x14ac:dyDescent="0.2">
      <c r="A416" s="6" t="str">
        <f>IFERROR(VLOOKUP(B416,'[1]DADOS (OCULTAR)'!$Q$3:$S$135,3,0),"")</f>
        <v/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 x14ac:dyDescent="0.2">
      <c r="A417" s="6" t="str">
        <f>IFERROR(VLOOKUP(B417,'[1]DADOS (OCULTAR)'!$Q$3:$S$135,3,0),"")</f>
        <v/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 x14ac:dyDescent="0.2">
      <c r="A418" s="6" t="str">
        <f>IFERROR(VLOOKUP(B418,'[1]DADOS (OCULTAR)'!$Q$3:$S$135,3,0),"")</f>
        <v/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 x14ac:dyDescent="0.2">
      <c r="A419" s="6" t="str">
        <f>IFERROR(VLOOKUP(B419,'[1]DADOS (OCULTAR)'!$Q$3:$S$135,3,0),"")</f>
        <v/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 x14ac:dyDescent="0.2">
      <c r="A420" s="6" t="str">
        <f>IFERROR(VLOOKUP(B420,'[1]DADOS (OCULTAR)'!$Q$3:$S$135,3,0),"")</f>
        <v/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 x14ac:dyDescent="0.2">
      <c r="A421" s="6" t="str">
        <f>IFERROR(VLOOKUP(B421,'[1]DADOS (OCULTAR)'!$Q$3:$S$135,3,0),"")</f>
        <v/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 x14ac:dyDescent="0.2">
      <c r="A422" s="6" t="str">
        <f>IFERROR(VLOOKUP(B422,'[1]DADOS (OCULTAR)'!$Q$3:$S$135,3,0),"")</f>
        <v/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 x14ac:dyDescent="0.2">
      <c r="A423" s="6" t="str">
        <f>IFERROR(VLOOKUP(B423,'[1]DADOS (OCULTAR)'!$Q$3:$S$135,3,0),"")</f>
        <v/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 x14ac:dyDescent="0.2">
      <c r="A424" s="6" t="str">
        <f>IFERROR(VLOOKUP(B424,'[1]DADOS (OCULTAR)'!$Q$3:$S$135,3,0),"")</f>
        <v/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 x14ac:dyDescent="0.2">
      <c r="A425" s="6" t="str">
        <f>IFERROR(VLOOKUP(B425,'[1]DADOS (OCULTAR)'!$Q$3:$S$135,3,0),"")</f>
        <v/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 x14ac:dyDescent="0.2">
      <c r="A426" s="6" t="str">
        <f>IFERROR(VLOOKUP(B426,'[1]DADOS (OCULTAR)'!$Q$3:$S$135,3,0),"")</f>
        <v/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 x14ac:dyDescent="0.2">
      <c r="A427" s="6" t="str">
        <f>IFERROR(VLOOKUP(B427,'[1]DADOS (OCULTAR)'!$Q$3:$S$135,3,0),"")</f>
        <v/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 t="str">
        <f>IFERROR(VLOOKUP(B428,'[1]DADOS (OCULTAR)'!$Q$3:$S$135,3,0),"")</f>
        <v/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 x14ac:dyDescent="0.2">
      <c r="A429" s="6" t="str">
        <f>IFERROR(VLOOKUP(B429,'[1]DADOS (OCULTAR)'!$Q$3:$S$135,3,0),"")</f>
        <v/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 x14ac:dyDescent="0.2">
      <c r="A430" s="6" t="str">
        <f>IFERROR(VLOOKUP(B430,'[1]DADOS (OCULTAR)'!$Q$3:$S$135,3,0),"")</f>
        <v/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 x14ac:dyDescent="0.2">
      <c r="A431" s="6" t="str">
        <f>IFERROR(VLOOKUP(B431,'[1]DADOS (OCULTAR)'!$Q$3:$S$135,3,0),"")</f>
        <v/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 x14ac:dyDescent="0.2">
      <c r="A432" s="6" t="str">
        <f>IFERROR(VLOOKUP(B432,'[1]DADOS (OCULTAR)'!$Q$3:$S$135,3,0),"")</f>
        <v/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 x14ac:dyDescent="0.2">
      <c r="A433" s="6" t="str">
        <f>IFERROR(VLOOKUP(B433,'[1]DADOS (OCULTAR)'!$Q$3:$S$135,3,0),"")</f>
        <v/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 x14ac:dyDescent="0.2">
      <c r="A434" s="6" t="str">
        <f>IFERROR(VLOOKUP(B434,'[1]DADOS (OCULTAR)'!$Q$3:$S$135,3,0),"")</f>
        <v/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 x14ac:dyDescent="0.2">
      <c r="A435" s="6" t="str">
        <f>IFERROR(VLOOKUP(B435,'[1]DADOS (OCULTAR)'!$Q$3:$S$135,3,0),"")</f>
        <v/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 x14ac:dyDescent="0.2">
      <c r="A436" s="6" t="str">
        <f>IFERROR(VLOOKUP(B436,'[1]DADOS (OCULTAR)'!$Q$3:$S$135,3,0),"")</f>
        <v/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 x14ac:dyDescent="0.2">
      <c r="A437" s="6" t="str">
        <f>IFERROR(VLOOKUP(B437,'[1]DADOS (OCULTAR)'!$Q$3:$S$135,3,0),"")</f>
        <v/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 x14ac:dyDescent="0.2">
      <c r="A438" s="6" t="str">
        <f>IFERROR(VLOOKUP(B438,'[1]DADOS (OCULTAR)'!$Q$3:$S$135,3,0),"")</f>
        <v/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 x14ac:dyDescent="0.2">
      <c r="A439" s="6" t="str">
        <f>IFERROR(VLOOKUP(B439,'[1]DADOS (OCULTAR)'!$Q$3:$S$135,3,0),"")</f>
        <v/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 x14ac:dyDescent="0.2">
      <c r="A440" s="6" t="str">
        <f>IFERROR(VLOOKUP(B440,'[1]DADOS (OCULTAR)'!$Q$3:$S$135,3,0),"")</f>
        <v/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 x14ac:dyDescent="0.2">
      <c r="A441" s="6" t="str">
        <f>IFERROR(VLOOKUP(B441,'[1]DADOS (OCULTAR)'!$Q$3:$S$135,3,0),"")</f>
        <v/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 x14ac:dyDescent="0.2">
      <c r="A442" s="6" t="str">
        <f>IFERROR(VLOOKUP(B442,'[1]DADOS (OCULTAR)'!$Q$3:$S$135,3,0),"")</f>
        <v/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 x14ac:dyDescent="0.2">
      <c r="A443" s="6" t="str">
        <f>IFERROR(VLOOKUP(B443,'[1]DADOS (OCULTAR)'!$Q$3:$S$135,3,0),"")</f>
        <v/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 x14ac:dyDescent="0.2">
      <c r="A444" s="6" t="str">
        <f>IFERROR(VLOOKUP(B444,'[1]DADOS (OCULTAR)'!$Q$3:$S$135,3,0),"")</f>
        <v/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 x14ac:dyDescent="0.2">
      <c r="A445" s="6" t="str">
        <f>IFERROR(VLOOKUP(B445,'[1]DADOS (OCULTAR)'!$Q$3:$S$135,3,0),"")</f>
        <v/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 x14ac:dyDescent="0.2">
      <c r="A446" s="6" t="str">
        <f>IFERROR(VLOOKUP(B446,'[1]DADOS (OCULTAR)'!$Q$3:$S$135,3,0),"")</f>
        <v/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 x14ac:dyDescent="0.2">
      <c r="A447" s="6" t="str">
        <f>IFERROR(VLOOKUP(B447,'[1]DADOS (OCULTAR)'!$Q$3:$S$135,3,0),"")</f>
        <v/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 x14ac:dyDescent="0.2">
      <c r="A448" s="6" t="str">
        <f>IFERROR(VLOOKUP(B448,'[1]DADOS (OCULTAR)'!$Q$3:$S$135,3,0),"")</f>
        <v/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 x14ac:dyDescent="0.2">
      <c r="A449" s="6" t="str">
        <f>IFERROR(VLOOKUP(B449,'[1]DADOS (OCULTAR)'!$Q$3:$S$135,3,0),"")</f>
        <v/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 x14ac:dyDescent="0.2">
      <c r="A450" s="6" t="str">
        <f>IFERROR(VLOOKUP(B450,'[1]DADOS (OCULTAR)'!$Q$3:$S$135,3,0),"")</f>
        <v/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 x14ac:dyDescent="0.2">
      <c r="A451" s="6" t="str">
        <f>IFERROR(VLOOKUP(B451,'[1]DADOS (OCULTAR)'!$Q$3:$S$135,3,0),"")</f>
        <v/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 x14ac:dyDescent="0.2">
      <c r="A452" s="6" t="str">
        <f>IFERROR(VLOOKUP(B452,'[1]DADOS (OCULTAR)'!$Q$3:$S$135,3,0),"")</f>
        <v/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 x14ac:dyDescent="0.2">
      <c r="A453" s="6" t="str">
        <f>IFERROR(VLOOKUP(B453,'[1]DADOS (OCULTAR)'!$Q$3:$S$135,3,0),"")</f>
        <v/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 x14ac:dyDescent="0.2">
      <c r="A454" s="6" t="str">
        <f>IFERROR(VLOOKUP(B454,'[1]DADOS (OCULTAR)'!$Q$3:$S$135,3,0),"")</f>
        <v/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 x14ac:dyDescent="0.2">
      <c r="A455" s="6" t="str">
        <f>IFERROR(VLOOKUP(B455,'[1]DADOS (OCULTAR)'!$Q$3:$S$135,3,0),"")</f>
        <v/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 x14ac:dyDescent="0.2">
      <c r="A456" s="6" t="str">
        <f>IFERROR(VLOOKUP(B456,'[1]DADOS (OCULTAR)'!$Q$3:$S$135,3,0),"")</f>
        <v/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 x14ac:dyDescent="0.2">
      <c r="A457" s="6" t="str">
        <f>IFERROR(VLOOKUP(B457,'[1]DADOS (OCULTAR)'!$Q$3:$S$135,3,0),"")</f>
        <v/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 x14ac:dyDescent="0.2">
      <c r="A458" s="6" t="str">
        <f>IFERROR(VLOOKUP(B458,'[1]DADOS (OCULTAR)'!$Q$3:$S$135,3,0),"")</f>
        <v/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 x14ac:dyDescent="0.2">
      <c r="A459" s="6" t="str">
        <f>IFERROR(VLOOKUP(B459,'[1]DADOS (OCULTAR)'!$Q$3:$S$135,3,0),"")</f>
        <v/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 x14ac:dyDescent="0.2">
      <c r="A460" s="6" t="str">
        <f>IFERROR(VLOOKUP(B460,'[1]DADOS (OCULTAR)'!$Q$3:$S$135,3,0),"")</f>
        <v/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 x14ac:dyDescent="0.2">
      <c r="A461" s="6" t="str">
        <f>IFERROR(VLOOKUP(B461,'[1]DADOS (OCULTAR)'!$Q$3:$S$135,3,0),"")</f>
        <v/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 x14ac:dyDescent="0.2">
      <c r="A462" s="6" t="str">
        <f>IFERROR(VLOOKUP(B462,'[1]DADOS (OCULTAR)'!$Q$3:$S$135,3,0),"")</f>
        <v/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 x14ac:dyDescent="0.2">
      <c r="A463" s="6" t="str">
        <f>IFERROR(VLOOKUP(B463,'[1]DADOS (OCULTAR)'!$Q$3:$S$135,3,0),"")</f>
        <v/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 x14ac:dyDescent="0.2">
      <c r="A464" s="6" t="str">
        <f>IFERROR(VLOOKUP(B464,'[1]DADOS (OCULTAR)'!$Q$3:$S$135,3,0),"")</f>
        <v/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 x14ac:dyDescent="0.2">
      <c r="A465" s="6" t="str">
        <f>IFERROR(VLOOKUP(B465,'[1]DADOS (OCULTAR)'!$Q$3:$S$135,3,0),"")</f>
        <v/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 x14ac:dyDescent="0.2">
      <c r="A466" s="6" t="str">
        <f>IFERROR(VLOOKUP(B466,'[1]DADOS (OCULTAR)'!$Q$3:$S$135,3,0),"")</f>
        <v/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 x14ac:dyDescent="0.2">
      <c r="A467" s="6" t="str">
        <f>IFERROR(VLOOKUP(B467,'[1]DADOS (OCULTAR)'!$Q$3:$S$135,3,0),"")</f>
        <v/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 x14ac:dyDescent="0.2">
      <c r="A468" s="6" t="str">
        <f>IFERROR(VLOOKUP(B468,'[1]DADOS (OCULTAR)'!$Q$3:$S$135,3,0),"")</f>
        <v/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 x14ac:dyDescent="0.2">
      <c r="A469" s="6" t="str">
        <f>IFERROR(VLOOKUP(B469,'[1]DADOS (OCULTAR)'!$Q$3:$S$135,3,0),"")</f>
        <v/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 x14ac:dyDescent="0.2">
      <c r="A470" s="6" t="str">
        <f>IFERROR(VLOOKUP(B470,'[1]DADOS (OCULTAR)'!$Q$3:$S$135,3,0),"")</f>
        <v/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 x14ac:dyDescent="0.2">
      <c r="A471" s="6" t="str">
        <f>IFERROR(VLOOKUP(B471,'[1]DADOS (OCULTAR)'!$Q$3:$S$135,3,0),"")</f>
        <v/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 x14ac:dyDescent="0.2">
      <c r="A472" s="6" t="str">
        <f>IFERROR(VLOOKUP(B472,'[1]DADOS (OCULTAR)'!$Q$3:$S$135,3,0),"")</f>
        <v/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 x14ac:dyDescent="0.2">
      <c r="A473" s="6" t="str">
        <f>IFERROR(VLOOKUP(B473,'[1]DADOS (OCULTAR)'!$Q$3:$S$135,3,0),"")</f>
        <v/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 x14ac:dyDescent="0.2">
      <c r="A474" s="6" t="str">
        <f>IFERROR(VLOOKUP(B474,'[1]DADOS (OCULTAR)'!$Q$3:$S$135,3,0),"")</f>
        <v/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 x14ac:dyDescent="0.2">
      <c r="A475" s="6" t="str">
        <f>IFERROR(VLOOKUP(B475,'[1]DADOS (OCULTAR)'!$Q$3:$S$135,3,0),"")</f>
        <v/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 x14ac:dyDescent="0.2">
      <c r="A476" s="6" t="str">
        <f>IFERROR(VLOOKUP(B476,'[1]DADOS (OCULTAR)'!$Q$3:$S$135,3,0),"")</f>
        <v/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 x14ac:dyDescent="0.2">
      <c r="A477" s="6" t="str">
        <f>IFERROR(VLOOKUP(B477,'[1]DADOS (OCULTAR)'!$Q$3:$S$135,3,0),"")</f>
        <v/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 x14ac:dyDescent="0.2">
      <c r="A478" s="6" t="str">
        <f>IFERROR(VLOOKUP(B478,'[1]DADOS (OCULTAR)'!$Q$3:$S$135,3,0),"")</f>
        <v/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 x14ac:dyDescent="0.2">
      <c r="A479" s="6" t="str">
        <f>IFERROR(VLOOKUP(B479,'[1]DADOS (OCULTAR)'!$Q$3:$S$135,3,0),"")</f>
        <v/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 t="str">
        <f>IFERROR(VLOOKUP(B480,'[1]DADOS (OCULTAR)'!$Q$3:$S$135,3,0),"")</f>
        <v/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 x14ac:dyDescent="0.2">
      <c r="A481" s="6" t="str">
        <f>IFERROR(VLOOKUP(B481,'[1]DADOS (OCULTAR)'!$Q$3:$S$135,3,0),"")</f>
        <v/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 x14ac:dyDescent="0.2">
      <c r="A482" s="6" t="str">
        <f>IFERROR(VLOOKUP(B482,'[1]DADOS (OCULTAR)'!$Q$3:$S$135,3,0),"")</f>
        <v/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 x14ac:dyDescent="0.2">
      <c r="A483" s="6" t="str">
        <f>IFERROR(VLOOKUP(B483,'[1]DADOS (OCULTAR)'!$Q$3:$S$135,3,0),"")</f>
        <v/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 x14ac:dyDescent="0.2">
      <c r="A484" s="6" t="str">
        <f>IFERROR(VLOOKUP(B484,'[1]DADOS (OCULTAR)'!$Q$3:$S$135,3,0),"")</f>
        <v/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 x14ac:dyDescent="0.2">
      <c r="A485" s="6" t="str">
        <f>IFERROR(VLOOKUP(B485,'[1]DADOS (OCULTAR)'!$Q$3:$S$135,3,0),"")</f>
        <v/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 x14ac:dyDescent="0.2">
      <c r="A486" s="6" t="str">
        <f>IFERROR(VLOOKUP(B486,'[1]DADOS (OCULTAR)'!$Q$3:$S$135,3,0),"")</f>
        <v/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 x14ac:dyDescent="0.2">
      <c r="A487" s="6" t="str">
        <f>IFERROR(VLOOKUP(B487,'[1]DADOS (OCULTAR)'!$Q$3:$S$135,3,0),"")</f>
        <v/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 x14ac:dyDescent="0.2">
      <c r="A488" s="6" t="str">
        <f>IFERROR(VLOOKUP(B488,'[1]DADOS (OCULTAR)'!$Q$3:$S$135,3,0),"")</f>
        <v/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 x14ac:dyDescent="0.2">
      <c r="A489" s="6" t="str">
        <f>IFERROR(VLOOKUP(B489,'[1]DADOS (OCULTAR)'!$Q$3:$S$135,3,0),"")</f>
        <v/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 x14ac:dyDescent="0.2">
      <c r="A490" s="6" t="str">
        <f>IFERROR(VLOOKUP(B490,'[1]DADOS (OCULTAR)'!$Q$3:$S$135,3,0),"")</f>
        <v/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 x14ac:dyDescent="0.2">
      <c r="A491" s="6" t="str">
        <f>IFERROR(VLOOKUP(B491,'[1]DADOS (OCULTAR)'!$Q$3:$S$135,3,0),"")</f>
        <v/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 x14ac:dyDescent="0.2">
      <c r="A492" s="6" t="str">
        <f>IFERROR(VLOOKUP(B492,'[1]DADOS (OCULTAR)'!$Q$3:$S$135,3,0),"")</f>
        <v/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 x14ac:dyDescent="0.2">
      <c r="A493" s="6" t="str">
        <f>IFERROR(VLOOKUP(B493,'[1]DADOS (OCULTAR)'!$Q$3:$S$135,3,0),"")</f>
        <v/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 t="str">
        <f>IFERROR(VLOOKUP(B494,'[1]DADOS (OCULTAR)'!$Q$3:$S$135,3,0),"")</f>
        <v/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 x14ac:dyDescent="0.2">
      <c r="A495" s="6" t="str">
        <f>IFERROR(VLOOKUP(B495,'[1]DADOS (OCULTAR)'!$Q$3:$S$135,3,0),"")</f>
        <v/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 x14ac:dyDescent="0.2">
      <c r="A496" s="6" t="str">
        <f>IFERROR(VLOOKUP(B496,'[1]DADOS (OCULTAR)'!$Q$3:$S$135,3,0),"")</f>
        <v/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 x14ac:dyDescent="0.2">
      <c r="A497" s="6" t="str">
        <f>IFERROR(VLOOKUP(B497,'[1]DADOS (OCULTAR)'!$Q$3:$S$135,3,0),"")</f>
        <v/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 x14ac:dyDescent="0.2">
      <c r="A498" s="6" t="str">
        <f>IFERROR(VLOOKUP(B498,'[1]DADOS (OCULTAR)'!$Q$3:$S$135,3,0),"")</f>
        <v/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 x14ac:dyDescent="0.2">
      <c r="A499" s="6" t="str">
        <f>IFERROR(VLOOKUP(B499,'[1]DADOS (OCULTAR)'!$Q$3:$S$135,3,0),"")</f>
        <v/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 x14ac:dyDescent="0.2">
      <c r="A500" s="6" t="str">
        <f>IFERROR(VLOOKUP(B500,'[1]DADOS (OCULTAR)'!$Q$3:$S$135,3,0),"")</f>
        <v/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 x14ac:dyDescent="0.2">
      <c r="A501" s="6" t="str">
        <f>IFERROR(VLOOKUP(B501,'[1]DADOS (OCULTAR)'!$Q$3:$S$135,3,0),"")</f>
        <v/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 x14ac:dyDescent="0.2">
      <c r="A502" s="6" t="str">
        <f>IFERROR(VLOOKUP(B502,'[1]DADOS (OCULTAR)'!$Q$3:$S$135,3,0),"")</f>
        <v/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 x14ac:dyDescent="0.2">
      <c r="A503" s="6" t="str">
        <f>IFERROR(VLOOKUP(B503,'[1]DADOS (OCULTAR)'!$Q$3:$S$135,3,0),"")</f>
        <v/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 x14ac:dyDescent="0.2">
      <c r="A504" s="6" t="str">
        <f>IFERROR(VLOOKUP(B504,'[1]DADOS (OCULTAR)'!$Q$3:$S$135,3,0),"")</f>
        <v/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 x14ac:dyDescent="0.2">
      <c r="A505" s="6" t="str">
        <f>IFERROR(VLOOKUP(B505,'[1]DADOS (OCULTAR)'!$Q$3:$S$135,3,0),"")</f>
        <v/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 x14ac:dyDescent="0.2">
      <c r="A506" s="6" t="str">
        <f>IFERROR(VLOOKUP(B506,'[1]DADOS (OCULTAR)'!$Q$3:$S$135,3,0),"")</f>
        <v/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 x14ac:dyDescent="0.2">
      <c r="A507" s="6" t="str">
        <f>IFERROR(VLOOKUP(B507,'[1]DADOS (OCULTAR)'!$Q$3:$S$135,3,0),"")</f>
        <v/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 x14ac:dyDescent="0.2">
      <c r="A508" s="6" t="str">
        <f>IFERROR(VLOOKUP(B508,'[1]DADOS (OCULTAR)'!$Q$3:$S$135,3,0),"")</f>
        <v/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 x14ac:dyDescent="0.2">
      <c r="A509" s="6" t="str">
        <f>IFERROR(VLOOKUP(B509,'[1]DADOS (OCULTAR)'!$Q$3:$S$135,3,0),"")</f>
        <v/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 x14ac:dyDescent="0.2">
      <c r="A510" s="6" t="str">
        <f>IFERROR(VLOOKUP(B510,'[1]DADOS (OCULTAR)'!$Q$3:$S$135,3,0),"")</f>
        <v/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 x14ac:dyDescent="0.2">
      <c r="A511" s="6" t="str">
        <f>IFERROR(VLOOKUP(B511,'[1]DADOS (OCULTAR)'!$Q$3:$S$135,3,0),"")</f>
        <v/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 x14ac:dyDescent="0.2">
      <c r="A512" s="6" t="str">
        <f>IFERROR(VLOOKUP(B512,'[1]DADOS (OCULTAR)'!$Q$3:$S$135,3,0),"")</f>
        <v/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 x14ac:dyDescent="0.2">
      <c r="A513" s="6" t="str">
        <f>IFERROR(VLOOKUP(B513,'[1]DADOS (OCULTAR)'!$Q$3:$S$135,3,0),"")</f>
        <v/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 x14ac:dyDescent="0.2">
      <c r="A514" s="6" t="str">
        <f>IFERROR(VLOOKUP(B514,'[1]DADOS (OCULTAR)'!$Q$3:$S$135,3,0),"")</f>
        <v/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 x14ac:dyDescent="0.2">
      <c r="A515" s="6" t="str">
        <f>IFERROR(VLOOKUP(B515,'[1]DADOS (OCULTAR)'!$Q$3:$S$135,3,0),"")</f>
        <v/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 x14ac:dyDescent="0.2">
      <c r="A516" s="6" t="str">
        <f>IFERROR(VLOOKUP(B516,'[1]DADOS (OCULTAR)'!$Q$3:$S$135,3,0),"")</f>
        <v/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 x14ac:dyDescent="0.2">
      <c r="A517" s="6" t="str">
        <f>IFERROR(VLOOKUP(B517,'[1]DADOS (OCULTAR)'!$Q$3:$S$135,3,0),"")</f>
        <v/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 x14ac:dyDescent="0.2">
      <c r="A518" s="6" t="str">
        <f>IFERROR(VLOOKUP(B518,'[1]DADOS (OCULTAR)'!$Q$3:$S$135,3,0),"")</f>
        <v/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 x14ac:dyDescent="0.2">
      <c r="A519" s="6" t="str">
        <f>IFERROR(VLOOKUP(B519,'[1]DADOS (OCULTAR)'!$Q$3:$S$135,3,0),"")</f>
        <v/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 x14ac:dyDescent="0.2">
      <c r="A520" s="6" t="str">
        <f>IFERROR(VLOOKUP(B520,'[1]DADOS (OCULTAR)'!$Q$3:$S$135,3,0),"")</f>
        <v/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 x14ac:dyDescent="0.2">
      <c r="A521" s="6" t="str">
        <f>IFERROR(VLOOKUP(B521,'[1]DADOS (OCULTAR)'!$Q$3:$S$135,3,0),"")</f>
        <v/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 x14ac:dyDescent="0.2">
      <c r="A522" s="6" t="str">
        <f>IFERROR(VLOOKUP(B522,'[1]DADOS (OCULTAR)'!$Q$3:$S$135,3,0),"")</f>
        <v/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 x14ac:dyDescent="0.2">
      <c r="A523" s="6" t="str">
        <f>IFERROR(VLOOKUP(B523,'[1]DADOS (OCULTAR)'!$Q$3:$S$135,3,0),"")</f>
        <v/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 x14ac:dyDescent="0.2">
      <c r="A524" s="6" t="str">
        <f>IFERROR(VLOOKUP(B524,'[1]DADOS (OCULTAR)'!$Q$3:$S$135,3,0),"")</f>
        <v/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 x14ac:dyDescent="0.2">
      <c r="A525" s="6" t="str">
        <f>IFERROR(VLOOKUP(B525,'[1]DADOS (OCULTAR)'!$Q$3:$S$135,3,0),"")</f>
        <v/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 x14ac:dyDescent="0.2">
      <c r="A526" s="6" t="str">
        <f>IFERROR(VLOOKUP(B526,'[1]DADOS (OCULTAR)'!$Q$3:$S$135,3,0),"")</f>
        <v/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 x14ac:dyDescent="0.2">
      <c r="A527" s="6" t="str">
        <f>IFERROR(VLOOKUP(B527,'[1]DADOS (OCULTAR)'!$Q$3:$S$135,3,0),"")</f>
        <v/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 x14ac:dyDescent="0.2">
      <c r="A528" s="6" t="str">
        <f>IFERROR(VLOOKUP(B528,'[1]DADOS (OCULTAR)'!$Q$3:$S$135,3,0),"")</f>
        <v/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 x14ac:dyDescent="0.2">
      <c r="A529" s="6" t="str">
        <f>IFERROR(VLOOKUP(B529,'[1]DADOS (OCULTAR)'!$Q$3:$S$135,3,0),"")</f>
        <v/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 x14ac:dyDescent="0.2">
      <c r="A530" s="6" t="str">
        <f>IFERROR(VLOOKUP(B530,'[1]DADOS (OCULTAR)'!$Q$3:$S$135,3,0),"")</f>
        <v/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 x14ac:dyDescent="0.2">
      <c r="A531" s="6" t="str">
        <f>IFERROR(VLOOKUP(B531,'[1]DADOS (OCULTAR)'!$Q$3:$S$135,3,0),"")</f>
        <v/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 x14ac:dyDescent="0.2">
      <c r="A532" s="6" t="str">
        <f>IFERROR(VLOOKUP(B532,'[1]DADOS (OCULTAR)'!$Q$3:$S$135,3,0),"")</f>
        <v/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 x14ac:dyDescent="0.2">
      <c r="A533" s="6" t="str">
        <f>IFERROR(VLOOKUP(B533,'[1]DADOS (OCULTAR)'!$Q$3:$S$135,3,0),"")</f>
        <v/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 x14ac:dyDescent="0.2">
      <c r="A534" s="6" t="str">
        <f>IFERROR(VLOOKUP(B534,'[1]DADOS (OCULTAR)'!$Q$3:$S$135,3,0),"")</f>
        <v/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 x14ac:dyDescent="0.2">
      <c r="A535" s="6" t="str">
        <f>IFERROR(VLOOKUP(B535,'[1]DADOS (OCULTAR)'!$Q$3:$S$135,3,0),"")</f>
        <v/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 x14ac:dyDescent="0.2">
      <c r="A536" s="6" t="str">
        <f>IFERROR(VLOOKUP(B536,'[1]DADOS (OCULTAR)'!$Q$3:$S$135,3,0),"")</f>
        <v/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 x14ac:dyDescent="0.2">
      <c r="A537" s="6" t="str">
        <f>IFERROR(VLOOKUP(B537,'[1]DADOS (OCULTAR)'!$Q$3:$S$135,3,0),"")</f>
        <v/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 x14ac:dyDescent="0.2">
      <c r="A538" s="6" t="str">
        <f>IFERROR(VLOOKUP(B538,'[1]DADOS (OCULTAR)'!$Q$3:$S$135,3,0),"")</f>
        <v/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 t="str">
        <f>IFERROR(VLOOKUP(B539,'[1]DADOS (OCULTAR)'!$Q$3:$S$135,3,0),"")</f>
        <v/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 x14ac:dyDescent="0.2">
      <c r="A540" s="6" t="str">
        <f>IFERROR(VLOOKUP(B540,'[1]DADOS (OCULTAR)'!$Q$3:$S$135,3,0),"")</f>
        <v/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 x14ac:dyDescent="0.2">
      <c r="A541" s="6" t="str">
        <f>IFERROR(VLOOKUP(B541,'[1]DADOS (OCULTAR)'!$Q$3:$S$135,3,0),"")</f>
        <v/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 x14ac:dyDescent="0.2">
      <c r="A542" s="6" t="str">
        <f>IFERROR(VLOOKUP(B542,'[1]DADOS (OCULTAR)'!$Q$3:$S$135,3,0),"")</f>
        <v/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 x14ac:dyDescent="0.2">
      <c r="A543" s="6" t="str">
        <f>IFERROR(VLOOKUP(B543,'[1]DADOS (OCULTAR)'!$Q$3:$S$135,3,0),"")</f>
        <v/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 x14ac:dyDescent="0.2">
      <c r="A544" s="6" t="str">
        <f>IFERROR(VLOOKUP(B544,'[1]DADOS (OCULTAR)'!$Q$3:$S$135,3,0),"")</f>
        <v/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 x14ac:dyDescent="0.2">
      <c r="A545" s="6" t="str">
        <f>IFERROR(VLOOKUP(B545,'[1]DADOS (OCULTAR)'!$Q$3:$S$135,3,0),"")</f>
        <v/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 x14ac:dyDescent="0.2">
      <c r="A546" s="6" t="str">
        <f>IFERROR(VLOOKUP(B546,'[1]DADOS (OCULTAR)'!$Q$3:$S$135,3,0),"")</f>
        <v/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 x14ac:dyDescent="0.2">
      <c r="A547" s="6" t="str">
        <f>IFERROR(VLOOKUP(B547,'[1]DADOS (OCULTAR)'!$Q$3:$S$135,3,0),"")</f>
        <v/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 x14ac:dyDescent="0.2">
      <c r="A548" s="6" t="str">
        <f>IFERROR(VLOOKUP(B548,'[1]DADOS (OCULTAR)'!$Q$3:$S$135,3,0),"")</f>
        <v/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 x14ac:dyDescent="0.2">
      <c r="A549" s="6" t="str">
        <f>IFERROR(VLOOKUP(B549,'[1]DADOS (OCULTAR)'!$Q$3:$S$135,3,0),"")</f>
        <v/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 x14ac:dyDescent="0.2">
      <c r="A550" s="6" t="str">
        <f>IFERROR(VLOOKUP(B550,'[1]DADOS (OCULTAR)'!$Q$3:$S$135,3,0),"")</f>
        <v/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 x14ac:dyDescent="0.2">
      <c r="A551" s="6" t="str">
        <f>IFERROR(VLOOKUP(B551,'[1]DADOS (OCULTAR)'!$Q$3:$S$135,3,0),"")</f>
        <v/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 x14ac:dyDescent="0.2">
      <c r="A552" s="6" t="str">
        <f>IFERROR(VLOOKUP(B552,'[1]DADOS (OCULTAR)'!$Q$3:$S$135,3,0),"")</f>
        <v/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 x14ac:dyDescent="0.2">
      <c r="A553" s="6" t="str">
        <f>IFERROR(VLOOKUP(B553,'[1]DADOS (OCULTAR)'!$Q$3:$S$135,3,0),"")</f>
        <v/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 x14ac:dyDescent="0.2">
      <c r="A554" s="6" t="str">
        <f>IFERROR(VLOOKUP(B554,'[1]DADOS (OCULTAR)'!$Q$3:$S$135,3,0),"")</f>
        <v/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 x14ac:dyDescent="0.2">
      <c r="A555" s="6" t="str">
        <f>IFERROR(VLOOKUP(B555,'[1]DADOS (OCULTAR)'!$Q$3:$S$135,3,0),"")</f>
        <v/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 x14ac:dyDescent="0.2">
      <c r="A556" s="6" t="str">
        <f>IFERROR(VLOOKUP(B556,'[1]DADOS (OCULTAR)'!$Q$3:$S$135,3,0),"")</f>
        <v/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 x14ac:dyDescent="0.2">
      <c r="A557" s="6" t="str">
        <f>IFERROR(VLOOKUP(B557,'[1]DADOS (OCULTAR)'!$Q$3:$S$135,3,0),"")</f>
        <v/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 x14ac:dyDescent="0.2">
      <c r="A558" s="6" t="str">
        <f>IFERROR(VLOOKUP(B558,'[1]DADOS (OCULTAR)'!$Q$3:$S$135,3,0),"")</f>
        <v/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 x14ac:dyDescent="0.2">
      <c r="A559" s="6" t="str">
        <f>IFERROR(VLOOKUP(B559,'[1]DADOS (OCULTAR)'!$Q$3:$S$135,3,0),"")</f>
        <v/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 x14ac:dyDescent="0.2">
      <c r="A560" s="6" t="str">
        <f>IFERROR(VLOOKUP(B560,'[1]DADOS (OCULTAR)'!$Q$3:$S$135,3,0),"")</f>
        <v/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 x14ac:dyDescent="0.2">
      <c r="A561" s="6" t="str">
        <f>IFERROR(VLOOKUP(B561,'[1]DADOS (OCULTAR)'!$Q$3:$S$135,3,0),"")</f>
        <v/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 x14ac:dyDescent="0.2">
      <c r="A562" s="6" t="str">
        <f>IFERROR(VLOOKUP(B562,'[1]DADOS (OCULTAR)'!$Q$3:$S$135,3,0),"")</f>
        <v/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 x14ac:dyDescent="0.2">
      <c r="A563" s="6" t="str">
        <f>IFERROR(VLOOKUP(B563,'[1]DADOS (OCULTAR)'!$Q$3:$S$135,3,0),"")</f>
        <v/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 x14ac:dyDescent="0.2">
      <c r="A564" s="6" t="str">
        <f>IFERROR(VLOOKUP(B564,'[1]DADOS (OCULTAR)'!$Q$3:$S$135,3,0),"")</f>
        <v/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 x14ac:dyDescent="0.2">
      <c r="A565" s="6" t="str">
        <f>IFERROR(VLOOKUP(B565,'[1]DADOS (OCULTAR)'!$Q$3:$S$135,3,0),"")</f>
        <v/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 x14ac:dyDescent="0.2">
      <c r="A566" s="6" t="str">
        <f>IFERROR(VLOOKUP(B566,'[1]DADOS (OCULTAR)'!$Q$3:$S$135,3,0),"")</f>
        <v/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 x14ac:dyDescent="0.2">
      <c r="A567" s="6" t="str">
        <f>IFERROR(VLOOKUP(B567,'[1]DADOS (OCULTAR)'!$Q$3:$S$135,3,0),"")</f>
        <v/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 x14ac:dyDescent="0.2">
      <c r="A568" s="6" t="str">
        <f>IFERROR(VLOOKUP(B568,'[1]DADOS (OCULTAR)'!$Q$3:$S$135,3,0),"")</f>
        <v/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 x14ac:dyDescent="0.2">
      <c r="A569" s="6" t="str">
        <f>IFERROR(VLOOKUP(B569,'[1]DADOS (OCULTAR)'!$Q$3:$S$135,3,0),"")</f>
        <v/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 x14ac:dyDescent="0.2">
      <c r="A570" s="6" t="str">
        <f>IFERROR(VLOOKUP(B570,'[1]DADOS (OCULTAR)'!$Q$3:$S$135,3,0),"")</f>
        <v/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 x14ac:dyDescent="0.2">
      <c r="A571" s="6" t="str">
        <f>IFERROR(VLOOKUP(B571,'[1]DADOS (OCULTAR)'!$Q$3:$S$135,3,0),"")</f>
        <v/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 x14ac:dyDescent="0.2">
      <c r="A572" s="6" t="str">
        <f>IFERROR(VLOOKUP(B572,'[1]DADOS (OCULTAR)'!$Q$3:$S$135,3,0),"")</f>
        <v/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 x14ac:dyDescent="0.2">
      <c r="A573" s="6" t="str">
        <f>IFERROR(VLOOKUP(B573,'[1]DADOS (OCULTAR)'!$Q$3:$S$135,3,0),"")</f>
        <v/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 x14ac:dyDescent="0.2">
      <c r="A574" s="6" t="str">
        <f>IFERROR(VLOOKUP(B574,'[1]DADOS (OCULTAR)'!$Q$3:$S$135,3,0),"")</f>
        <v/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 x14ac:dyDescent="0.2">
      <c r="A575" s="6" t="str">
        <f>IFERROR(VLOOKUP(B575,'[1]DADOS (OCULTAR)'!$Q$3:$S$135,3,0),"")</f>
        <v/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 x14ac:dyDescent="0.2">
      <c r="A576" s="6" t="str">
        <f>IFERROR(VLOOKUP(B576,'[1]DADOS (OCULTAR)'!$Q$3:$S$135,3,0),"")</f>
        <v/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 x14ac:dyDescent="0.2">
      <c r="A577" s="6" t="str">
        <f>IFERROR(VLOOKUP(B577,'[1]DADOS (OCULTAR)'!$Q$3:$S$135,3,0),"")</f>
        <v/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 x14ac:dyDescent="0.2">
      <c r="A578" s="6" t="str">
        <f>IFERROR(VLOOKUP(B578,'[1]DADOS (OCULTAR)'!$Q$3:$S$135,3,0),"")</f>
        <v/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 x14ac:dyDescent="0.2">
      <c r="A579" s="6" t="str">
        <f>IFERROR(VLOOKUP(B579,'[1]DADOS (OCULTAR)'!$Q$3:$S$135,3,0),"")</f>
        <v/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 x14ac:dyDescent="0.2">
      <c r="A580" s="6" t="str">
        <f>IFERROR(VLOOKUP(B580,'[1]DADOS (OCULTAR)'!$Q$3:$S$135,3,0),"")</f>
        <v/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 x14ac:dyDescent="0.2">
      <c r="A581" s="6" t="str">
        <f>IFERROR(VLOOKUP(B581,'[1]DADOS (OCULTAR)'!$Q$3:$S$135,3,0),"")</f>
        <v/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 x14ac:dyDescent="0.2">
      <c r="A582" s="6" t="str">
        <f>IFERROR(VLOOKUP(B582,'[1]DADOS (OCULTAR)'!$Q$3:$S$135,3,0),"")</f>
        <v/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 x14ac:dyDescent="0.2">
      <c r="A583" s="6" t="str">
        <f>IFERROR(VLOOKUP(B583,'[1]DADOS (OCULTAR)'!$Q$3:$S$135,3,0),"")</f>
        <v/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 x14ac:dyDescent="0.2">
      <c r="A584" s="6" t="str">
        <f>IFERROR(VLOOKUP(B584,'[1]DADOS (OCULTAR)'!$Q$3:$S$135,3,0),"")</f>
        <v/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 x14ac:dyDescent="0.2">
      <c r="A585" s="6" t="str">
        <f>IFERROR(VLOOKUP(B585,'[1]DADOS (OCULTAR)'!$Q$3:$S$135,3,0),"")</f>
        <v/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 x14ac:dyDescent="0.2">
      <c r="A586" s="6" t="str">
        <f>IFERROR(VLOOKUP(B586,'[1]DADOS (OCULTAR)'!$Q$3:$S$135,3,0),"")</f>
        <v/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 x14ac:dyDescent="0.2">
      <c r="A587" s="6" t="str">
        <f>IFERROR(VLOOKUP(B587,'[1]DADOS (OCULTAR)'!$Q$3:$S$135,3,0),"")</f>
        <v/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 x14ac:dyDescent="0.2">
      <c r="A588" s="6" t="str">
        <f>IFERROR(VLOOKUP(B588,'[1]DADOS (OCULTAR)'!$Q$3:$S$135,3,0),"")</f>
        <v/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 x14ac:dyDescent="0.2">
      <c r="A589" s="6" t="str">
        <f>IFERROR(VLOOKUP(B589,'[1]DADOS (OCULTAR)'!$Q$3:$S$135,3,0),"")</f>
        <v/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 x14ac:dyDescent="0.2">
      <c r="A590" s="6" t="str">
        <f>IFERROR(VLOOKUP(B590,'[1]DADOS (OCULTAR)'!$Q$3:$S$135,3,0),"")</f>
        <v/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 x14ac:dyDescent="0.2">
      <c r="A591" s="6" t="str">
        <f>IFERROR(VLOOKUP(B591,'[1]DADOS (OCULTAR)'!$Q$3:$S$135,3,0),"")</f>
        <v/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 x14ac:dyDescent="0.2">
      <c r="A592" s="6" t="str">
        <f>IFERROR(VLOOKUP(B592,'[1]DADOS (OCULTAR)'!$Q$3:$S$135,3,0),"")</f>
        <v/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 x14ac:dyDescent="0.2">
      <c r="A593" s="6" t="str">
        <f>IFERROR(VLOOKUP(B593,'[1]DADOS (OCULTAR)'!$Q$3:$S$135,3,0),"")</f>
        <v/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 x14ac:dyDescent="0.2">
      <c r="A594" s="6" t="str">
        <f>IFERROR(VLOOKUP(B594,'[1]DADOS (OCULTAR)'!$Q$3:$S$135,3,0),"")</f>
        <v/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 x14ac:dyDescent="0.2">
      <c r="A595" s="6" t="str">
        <f>IFERROR(VLOOKUP(B595,'[1]DADOS (OCULTAR)'!$Q$3:$S$135,3,0),"")</f>
        <v/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 x14ac:dyDescent="0.2">
      <c r="A596" s="6" t="str">
        <f>IFERROR(VLOOKUP(B596,'[1]DADOS (OCULTAR)'!$Q$3:$S$135,3,0),"")</f>
        <v/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 x14ac:dyDescent="0.2">
      <c r="A597" s="6" t="str">
        <f>IFERROR(VLOOKUP(B597,'[1]DADOS (OCULTAR)'!$Q$3:$S$135,3,0),"")</f>
        <v/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 x14ac:dyDescent="0.2">
      <c r="A598" s="6" t="str">
        <f>IFERROR(VLOOKUP(B598,'[1]DADOS (OCULTAR)'!$Q$3:$S$135,3,0),"")</f>
        <v/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 x14ac:dyDescent="0.2">
      <c r="A599" s="6" t="str">
        <f>IFERROR(VLOOKUP(B599,'[1]DADOS (OCULTAR)'!$Q$3:$S$135,3,0),"")</f>
        <v/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 x14ac:dyDescent="0.2">
      <c r="A600" s="6" t="str">
        <f>IFERROR(VLOOKUP(B600,'[1]DADOS (OCULTAR)'!$Q$3:$S$135,3,0),"")</f>
        <v/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 x14ac:dyDescent="0.2">
      <c r="A601" s="6" t="str">
        <f>IFERROR(VLOOKUP(B601,'[1]DADOS (OCULTAR)'!$Q$3:$S$135,3,0),"")</f>
        <v/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 x14ac:dyDescent="0.2">
      <c r="A602" s="6" t="str">
        <f>IFERROR(VLOOKUP(B602,'[1]DADOS (OCULTAR)'!$Q$3:$S$135,3,0),"")</f>
        <v/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 x14ac:dyDescent="0.2">
      <c r="A603" s="6" t="str">
        <f>IFERROR(VLOOKUP(B603,'[1]DADOS (OCULTAR)'!$Q$3:$S$135,3,0),"")</f>
        <v/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 x14ac:dyDescent="0.2">
      <c r="A604" s="6" t="str">
        <f>IFERROR(VLOOKUP(B604,'[1]DADOS (OCULTAR)'!$Q$3:$S$135,3,0),"")</f>
        <v/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 x14ac:dyDescent="0.2">
      <c r="A605" s="6" t="str">
        <f>IFERROR(VLOOKUP(B605,'[1]DADOS (OCULTAR)'!$Q$3:$S$135,3,0),"")</f>
        <v/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 x14ac:dyDescent="0.2">
      <c r="A606" s="6" t="str">
        <f>IFERROR(VLOOKUP(B606,'[1]DADOS (OCULTAR)'!$Q$3:$S$135,3,0),"")</f>
        <v/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 x14ac:dyDescent="0.2">
      <c r="A607" s="6" t="str">
        <f>IFERROR(VLOOKUP(B607,'[1]DADOS (OCULTAR)'!$Q$3:$S$135,3,0),"")</f>
        <v/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 x14ac:dyDescent="0.2">
      <c r="A608" s="6" t="str">
        <f>IFERROR(VLOOKUP(B608,'[1]DADOS (OCULTAR)'!$Q$3:$S$135,3,0),"")</f>
        <v/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 x14ac:dyDescent="0.2">
      <c r="A609" s="6" t="str">
        <f>IFERROR(VLOOKUP(B609,'[1]DADOS (OCULTAR)'!$Q$3:$S$135,3,0),"")</f>
        <v/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 x14ac:dyDescent="0.2">
      <c r="A610" s="6" t="str">
        <f>IFERROR(VLOOKUP(B610,'[1]DADOS (OCULTAR)'!$Q$3:$S$135,3,0),"")</f>
        <v/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 x14ac:dyDescent="0.2">
      <c r="A611" s="6" t="str">
        <f>IFERROR(VLOOKUP(B611,'[1]DADOS (OCULTAR)'!$Q$3:$S$135,3,0),"")</f>
        <v/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 t="str">
        <f>IFERROR(VLOOKUP(B612,'[1]DADOS (OCULTAR)'!$Q$3:$S$135,3,0),"")</f>
        <v/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 x14ac:dyDescent="0.2">
      <c r="A613" s="6" t="str">
        <f>IFERROR(VLOOKUP(B613,'[1]DADOS (OCULTAR)'!$Q$3:$S$135,3,0),"")</f>
        <v/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 x14ac:dyDescent="0.2">
      <c r="A614" s="6" t="str">
        <f>IFERROR(VLOOKUP(B614,'[1]DADOS (OCULTAR)'!$Q$3:$S$135,3,0),"")</f>
        <v/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 x14ac:dyDescent="0.2">
      <c r="A615" s="6" t="str">
        <f>IFERROR(VLOOKUP(B615,'[1]DADOS (OCULTAR)'!$Q$3:$S$135,3,0),"")</f>
        <v/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 x14ac:dyDescent="0.2">
      <c r="A616" s="6" t="str">
        <f>IFERROR(VLOOKUP(B616,'[1]DADOS (OCULTAR)'!$Q$3:$S$135,3,0),"")</f>
        <v/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 x14ac:dyDescent="0.2">
      <c r="A617" s="6" t="str">
        <f>IFERROR(VLOOKUP(B617,'[1]DADOS (OCULTAR)'!$Q$3:$S$135,3,0),"")</f>
        <v/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 x14ac:dyDescent="0.2">
      <c r="A618" s="6" t="str">
        <f>IFERROR(VLOOKUP(B618,'[1]DADOS (OCULTAR)'!$Q$3:$S$135,3,0),"")</f>
        <v/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 x14ac:dyDescent="0.2">
      <c r="A619" s="6" t="str">
        <f>IFERROR(VLOOKUP(B619,'[1]DADOS (OCULTAR)'!$Q$3:$S$135,3,0),"")</f>
        <v/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 x14ac:dyDescent="0.2">
      <c r="A620" s="6" t="str">
        <f>IFERROR(VLOOKUP(B620,'[1]DADOS (OCULTAR)'!$Q$3:$S$135,3,0),"")</f>
        <v/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 x14ac:dyDescent="0.2">
      <c r="A621" s="6" t="str">
        <f>IFERROR(VLOOKUP(B621,'[1]DADOS (OCULTAR)'!$Q$3:$S$135,3,0),"")</f>
        <v/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 x14ac:dyDescent="0.2">
      <c r="A622" s="6" t="str">
        <f>IFERROR(VLOOKUP(B622,'[1]DADOS (OCULTAR)'!$Q$3:$S$135,3,0),"")</f>
        <v/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 t="str">
        <f>IFERROR(VLOOKUP(B623,'[1]DADOS (OCULTAR)'!$Q$3:$S$135,3,0),"")</f>
        <v/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 x14ac:dyDescent="0.2">
      <c r="A624" s="6" t="str">
        <f>IFERROR(VLOOKUP(B624,'[1]DADOS (OCULTAR)'!$Q$3:$S$135,3,0),"")</f>
        <v/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 x14ac:dyDescent="0.2">
      <c r="A625" s="6" t="str">
        <f>IFERROR(VLOOKUP(B625,'[1]DADOS (OCULTAR)'!$Q$3:$S$135,3,0),"")</f>
        <v/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 x14ac:dyDescent="0.2">
      <c r="A626" s="6" t="str">
        <f>IFERROR(VLOOKUP(B626,'[1]DADOS (OCULTAR)'!$Q$3:$S$135,3,0),"")</f>
        <v/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 x14ac:dyDescent="0.2">
      <c r="A627" s="6" t="str">
        <f>IFERROR(VLOOKUP(B627,'[1]DADOS (OCULTAR)'!$Q$3:$S$135,3,0),"")</f>
        <v/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 x14ac:dyDescent="0.2">
      <c r="A628" s="6" t="str">
        <f>IFERROR(VLOOKUP(B628,'[1]DADOS (OCULTAR)'!$Q$3:$S$135,3,0),"")</f>
        <v/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 x14ac:dyDescent="0.2">
      <c r="A629" s="6" t="str">
        <f>IFERROR(VLOOKUP(B629,'[1]DADOS (OCULTAR)'!$Q$3:$S$135,3,0),"")</f>
        <v/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 x14ac:dyDescent="0.2">
      <c r="A630" s="6" t="str">
        <f>IFERROR(VLOOKUP(B630,'[1]DADOS (OCULTAR)'!$Q$3:$S$135,3,0),"")</f>
        <v/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 x14ac:dyDescent="0.2">
      <c r="A631" s="6" t="str">
        <f>IFERROR(VLOOKUP(B631,'[1]DADOS (OCULTAR)'!$Q$3:$S$135,3,0),"")</f>
        <v/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 x14ac:dyDescent="0.2">
      <c r="A632" s="6" t="str">
        <f>IFERROR(VLOOKUP(B632,'[1]DADOS (OCULTAR)'!$Q$3:$S$135,3,0),"")</f>
        <v/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 x14ac:dyDescent="0.2">
      <c r="A633" s="6" t="str">
        <f>IFERROR(VLOOKUP(B633,'[1]DADOS (OCULTAR)'!$Q$3:$S$135,3,0),"")</f>
        <v/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 x14ac:dyDescent="0.2">
      <c r="A634" s="6" t="str">
        <f>IFERROR(VLOOKUP(B634,'[1]DADOS (OCULTAR)'!$Q$3:$S$135,3,0),"")</f>
        <v/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 x14ac:dyDescent="0.2">
      <c r="A635" s="6" t="str">
        <f>IFERROR(VLOOKUP(B635,'[1]DADOS (OCULTAR)'!$Q$3:$S$135,3,0),"")</f>
        <v/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 x14ac:dyDescent="0.2">
      <c r="A636" s="6" t="str">
        <f>IFERROR(VLOOKUP(B636,'[1]DADOS (OCULTAR)'!$Q$3:$S$135,3,0),"")</f>
        <v/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 x14ac:dyDescent="0.2">
      <c r="A637" s="6" t="str">
        <f>IFERROR(VLOOKUP(B637,'[1]DADOS (OCULTAR)'!$Q$3:$S$135,3,0),"")</f>
        <v/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 x14ac:dyDescent="0.2">
      <c r="A638" s="6" t="str">
        <f>IFERROR(VLOOKUP(B638,'[1]DADOS (OCULTAR)'!$Q$3:$S$135,3,0),"")</f>
        <v/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 x14ac:dyDescent="0.2">
      <c r="A639" s="6" t="str">
        <f>IFERROR(VLOOKUP(B639,'[1]DADOS (OCULTAR)'!$Q$3:$S$135,3,0),"")</f>
        <v/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 x14ac:dyDescent="0.2">
      <c r="A640" s="6" t="str">
        <f>IFERROR(VLOOKUP(B640,'[1]DADOS (OCULTAR)'!$Q$3:$S$135,3,0),"")</f>
        <v/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 x14ac:dyDescent="0.2">
      <c r="A641" s="6" t="str">
        <f>IFERROR(VLOOKUP(B641,'[1]DADOS (OCULTAR)'!$Q$3:$S$135,3,0),"")</f>
        <v/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 x14ac:dyDescent="0.2">
      <c r="A642" s="6" t="str">
        <f>IFERROR(VLOOKUP(B642,'[1]DADOS (OCULTAR)'!$Q$3:$S$135,3,0),"")</f>
        <v/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 x14ac:dyDescent="0.2">
      <c r="A643" s="6" t="str">
        <f>IFERROR(VLOOKUP(B643,'[1]DADOS (OCULTAR)'!$Q$3:$S$135,3,0),"")</f>
        <v/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 x14ac:dyDescent="0.2">
      <c r="A644" s="6" t="str">
        <f>IFERROR(VLOOKUP(B644,'[1]DADOS (OCULTAR)'!$Q$3:$S$135,3,0),"")</f>
        <v/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 x14ac:dyDescent="0.2">
      <c r="A645" s="6" t="str">
        <f>IFERROR(VLOOKUP(B645,'[1]DADOS (OCULTAR)'!$Q$3:$S$135,3,0),"")</f>
        <v/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 x14ac:dyDescent="0.2">
      <c r="A646" s="6" t="str">
        <f>IFERROR(VLOOKUP(B646,'[1]DADOS (OCULTAR)'!$Q$3:$S$135,3,0),"")</f>
        <v/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 x14ac:dyDescent="0.2">
      <c r="A647" s="6" t="str">
        <f>IFERROR(VLOOKUP(B647,'[1]DADOS (OCULTAR)'!$Q$3:$S$135,3,0),"")</f>
        <v/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 t="str">
        <f>IFERROR(VLOOKUP(B648,'[1]DADOS (OCULTAR)'!$Q$3:$S$135,3,0),"")</f>
        <v/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 x14ac:dyDescent="0.2">
      <c r="A649" s="6" t="str">
        <f>IFERROR(VLOOKUP(B649,'[1]DADOS (OCULTAR)'!$Q$3:$S$135,3,0),"")</f>
        <v/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 x14ac:dyDescent="0.2">
      <c r="A650" s="6" t="str">
        <f>IFERROR(VLOOKUP(B650,'[1]DADOS (OCULTAR)'!$Q$3:$S$135,3,0),"")</f>
        <v/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 x14ac:dyDescent="0.2">
      <c r="A651" s="6" t="str">
        <f>IFERROR(VLOOKUP(B651,'[1]DADOS (OCULTAR)'!$Q$3:$S$135,3,0),"")</f>
        <v/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 t="str">
        <f>IFERROR(VLOOKUP(B652,'[1]DADOS (OCULTAR)'!$Q$3:$S$135,3,0),"")</f>
        <v/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 x14ac:dyDescent="0.2">
      <c r="A653" s="6" t="str">
        <f>IFERROR(VLOOKUP(B653,'[1]DADOS (OCULTAR)'!$Q$3:$S$135,3,0),"")</f>
        <v/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 x14ac:dyDescent="0.2">
      <c r="A654" s="6" t="str">
        <f>IFERROR(VLOOKUP(B654,'[1]DADOS (OCULTAR)'!$Q$3:$S$135,3,0),"")</f>
        <v/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 x14ac:dyDescent="0.2">
      <c r="A655" s="6" t="str">
        <f>IFERROR(VLOOKUP(B655,'[1]DADOS (OCULTAR)'!$Q$3:$S$135,3,0),"")</f>
        <v/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 x14ac:dyDescent="0.2">
      <c r="A656" s="6" t="str">
        <f>IFERROR(VLOOKUP(B656,'[1]DADOS (OCULTAR)'!$Q$3:$S$135,3,0),"")</f>
        <v/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 x14ac:dyDescent="0.2">
      <c r="A657" s="6" t="str">
        <f>IFERROR(VLOOKUP(B657,'[1]DADOS (OCULTAR)'!$Q$3:$S$135,3,0),"")</f>
        <v/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 x14ac:dyDescent="0.2">
      <c r="A658" s="6" t="str">
        <f>IFERROR(VLOOKUP(B658,'[1]DADOS (OCULTAR)'!$Q$3:$S$135,3,0),"")</f>
        <v/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 x14ac:dyDescent="0.2">
      <c r="A659" s="6" t="str">
        <f>IFERROR(VLOOKUP(B659,'[1]DADOS (OCULTAR)'!$Q$3:$S$135,3,0),"")</f>
        <v/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 x14ac:dyDescent="0.2">
      <c r="A660" s="6" t="str">
        <f>IFERROR(VLOOKUP(B660,'[1]DADOS (OCULTAR)'!$Q$3:$S$135,3,0),"")</f>
        <v/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 x14ac:dyDescent="0.2">
      <c r="A661" s="6" t="str">
        <f>IFERROR(VLOOKUP(B661,'[1]DADOS (OCULTAR)'!$Q$3:$S$135,3,0),"")</f>
        <v/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 x14ac:dyDescent="0.2">
      <c r="A662" s="6" t="str">
        <f>IFERROR(VLOOKUP(B662,'[1]DADOS (OCULTAR)'!$Q$3:$S$135,3,0),"")</f>
        <v/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 x14ac:dyDescent="0.2">
      <c r="A663" s="6" t="str">
        <f>IFERROR(VLOOKUP(B663,'[1]DADOS (OCULTAR)'!$Q$3:$S$135,3,0),"")</f>
        <v/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 x14ac:dyDescent="0.2">
      <c r="A664" s="6" t="str">
        <f>IFERROR(VLOOKUP(B664,'[1]DADOS (OCULTAR)'!$Q$3:$S$135,3,0),"")</f>
        <v/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 x14ac:dyDescent="0.2">
      <c r="A665" s="6" t="str">
        <f>IFERROR(VLOOKUP(B665,'[1]DADOS (OCULTAR)'!$Q$3:$S$135,3,0),"")</f>
        <v/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 x14ac:dyDescent="0.2">
      <c r="A666" s="6" t="str">
        <f>IFERROR(VLOOKUP(B666,'[1]DADOS (OCULTAR)'!$Q$3:$S$135,3,0),"")</f>
        <v/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 x14ac:dyDescent="0.2">
      <c r="A667" s="6" t="str">
        <f>IFERROR(VLOOKUP(B667,'[1]DADOS (OCULTAR)'!$Q$3:$S$135,3,0),"")</f>
        <v/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 x14ac:dyDescent="0.2">
      <c r="A668" s="6" t="str">
        <f>IFERROR(VLOOKUP(B668,'[1]DADOS (OCULTAR)'!$Q$3:$S$135,3,0),"")</f>
        <v/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 x14ac:dyDescent="0.2">
      <c r="A669" s="6" t="str">
        <f>IFERROR(VLOOKUP(B669,'[1]DADOS (OCULTAR)'!$Q$3:$S$135,3,0),"")</f>
        <v/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 t="str">
        <f>IFERROR(VLOOKUP(B670,'[1]DADOS (OCULTAR)'!$Q$3:$S$135,3,0),"")</f>
        <v/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 x14ac:dyDescent="0.2">
      <c r="A671" s="6" t="str">
        <f>IFERROR(VLOOKUP(B671,'[1]DADOS (OCULTAR)'!$Q$3:$S$135,3,0),"")</f>
        <v/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 x14ac:dyDescent="0.2">
      <c r="A672" s="6" t="str">
        <f>IFERROR(VLOOKUP(B672,'[1]DADOS (OCULTAR)'!$Q$3:$S$135,3,0),"")</f>
        <v/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 x14ac:dyDescent="0.2">
      <c r="A673" s="6" t="str">
        <f>IFERROR(VLOOKUP(B673,'[1]DADOS (OCULTAR)'!$Q$3:$S$135,3,0),"")</f>
        <v/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 x14ac:dyDescent="0.2">
      <c r="A674" s="6" t="str">
        <f>IFERROR(VLOOKUP(B674,'[1]DADOS (OCULTAR)'!$Q$3:$S$135,3,0),"")</f>
        <v/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 x14ac:dyDescent="0.2">
      <c r="A675" s="6" t="str">
        <f>IFERROR(VLOOKUP(B675,'[1]DADOS (OCULTAR)'!$Q$3:$S$135,3,0),"")</f>
        <v/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 x14ac:dyDescent="0.2">
      <c r="A676" s="6" t="str">
        <f>IFERROR(VLOOKUP(B676,'[1]DADOS (OCULTAR)'!$Q$3:$S$135,3,0),"")</f>
        <v/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 x14ac:dyDescent="0.2">
      <c r="A677" s="6" t="str">
        <f>IFERROR(VLOOKUP(B677,'[1]DADOS (OCULTAR)'!$Q$3:$S$135,3,0),"")</f>
        <v/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 x14ac:dyDescent="0.2">
      <c r="A678" s="6" t="str">
        <f>IFERROR(VLOOKUP(B678,'[1]DADOS (OCULTAR)'!$Q$3:$S$135,3,0),"")</f>
        <v/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 x14ac:dyDescent="0.2">
      <c r="A679" s="6" t="str">
        <f>IFERROR(VLOOKUP(B679,'[1]DADOS (OCULTAR)'!$Q$3:$S$135,3,0),"")</f>
        <v/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 x14ac:dyDescent="0.2">
      <c r="A680" s="6" t="str">
        <f>IFERROR(VLOOKUP(B680,'[1]DADOS (OCULTAR)'!$Q$3:$S$135,3,0),"")</f>
        <v/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 x14ac:dyDescent="0.2">
      <c r="A681" s="6" t="str">
        <f>IFERROR(VLOOKUP(B681,'[1]DADOS (OCULTAR)'!$Q$3:$S$135,3,0),"")</f>
        <v/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 x14ac:dyDescent="0.2">
      <c r="A682" s="6" t="str">
        <f>IFERROR(VLOOKUP(B682,'[1]DADOS (OCULTAR)'!$Q$3:$S$135,3,0),"")</f>
        <v/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 x14ac:dyDescent="0.2">
      <c r="A683" s="6" t="str">
        <f>IFERROR(VLOOKUP(B683,'[1]DADOS (OCULTAR)'!$Q$3:$S$135,3,0),"")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 x14ac:dyDescent="0.2">
      <c r="A684" s="6" t="str">
        <f>IFERROR(VLOOKUP(B684,'[1]DADOS (OCULTAR)'!$Q$3:$S$135,3,0),"")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 x14ac:dyDescent="0.2">
      <c r="A685" s="6" t="str">
        <f>IFERROR(VLOOKUP(B685,'[1]DADOS (OCULTAR)'!$Q$3:$S$135,3,0),"")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 x14ac:dyDescent="0.2">
      <c r="A686" s="6" t="str">
        <f>IFERROR(VLOOKUP(B686,'[1]DADOS (OCULTAR)'!$Q$3:$S$135,3,0),"")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 x14ac:dyDescent="0.2">
      <c r="A687" s="6" t="str">
        <f>IFERROR(VLOOKUP(B687,'[1]DADOS (OCULTAR)'!$Q$3:$S$135,3,0),"")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 x14ac:dyDescent="0.2">
      <c r="A688" s="6" t="str">
        <f>IFERROR(VLOOKUP(B688,'[1]DADOS (OCULTAR)'!$Q$3:$S$135,3,0),"")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 x14ac:dyDescent="0.2">
      <c r="A689" s="6" t="str">
        <f>IFERROR(VLOOKUP(B689,'[1]DADOS (OCULTAR)'!$Q$3:$S$135,3,0),"")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 x14ac:dyDescent="0.2">
      <c r="A690" s="6" t="str">
        <f>IFERROR(VLOOKUP(B690,'[1]DADOS (OCULTAR)'!$Q$3:$S$135,3,0),"")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 x14ac:dyDescent="0.2">
      <c r="A691" s="6" t="str">
        <f>IFERROR(VLOOKUP(B691,'[1]DADOS (OCULTAR)'!$Q$3:$S$135,3,0),"")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 x14ac:dyDescent="0.2">
      <c r="A692" s="6" t="str">
        <f>IFERROR(VLOOKUP(B692,'[1]DADOS (OCULTAR)'!$Q$3:$S$135,3,0),"")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 x14ac:dyDescent="0.2">
      <c r="A693" s="6" t="str">
        <f>IFERROR(VLOOKUP(B693,'[1]DADOS (OCULTAR)'!$Q$3:$S$135,3,0),"")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 x14ac:dyDescent="0.2">
      <c r="A694" s="6" t="str">
        <f>IFERROR(VLOOKUP(B694,'[1]DADOS (OCULTAR)'!$Q$3:$S$135,3,0),"")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 x14ac:dyDescent="0.2">
      <c r="A695" s="6" t="str">
        <f>IFERROR(VLOOKUP(B695,'[1]DADOS (OCULTAR)'!$Q$3:$S$135,3,0),"")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 x14ac:dyDescent="0.2">
      <c r="A696" s="6" t="str">
        <f>IFERROR(VLOOKUP(B696,'[1]DADOS (OCULTAR)'!$Q$3:$S$135,3,0),"")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 x14ac:dyDescent="0.2">
      <c r="A697" s="6" t="str">
        <f>IFERROR(VLOOKUP(B697,'[1]DADOS (OCULTAR)'!$Q$3:$S$135,3,0),"")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 x14ac:dyDescent="0.2">
      <c r="A698" s="6" t="str">
        <f>IFERROR(VLOOKUP(B698,'[1]DADOS (OCULTAR)'!$Q$3:$S$135,3,0),"")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 x14ac:dyDescent="0.2">
      <c r="A699" s="6" t="str">
        <f>IFERROR(VLOOKUP(B699,'[1]DADOS (OCULTAR)'!$Q$3:$S$135,3,0),"")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 x14ac:dyDescent="0.2">
      <c r="A700" s="6" t="str">
        <f>IFERROR(VLOOKUP(B700,'[1]DADOS (OCULTAR)'!$Q$3:$S$135,3,0),"")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 x14ac:dyDescent="0.2">
      <c r="A701" s="6" t="str">
        <f>IFERROR(VLOOKUP(B701,'[1]DADOS (OCULTAR)'!$Q$3:$S$135,3,0),"")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 x14ac:dyDescent="0.2">
      <c r="A702" s="6" t="str">
        <f>IFERROR(VLOOKUP(B702,'[1]DADOS (OCULTAR)'!$Q$3:$S$135,3,0),"")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 x14ac:dyDescent="0.2">
      <c r="A703" s="6" t="str">
        <f>IFERROR(VLOOKUP(B703,'[1]DADOS (OCULTAR)'!$Q$3:$S$135,3,0),"")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 x14ac:dyDescent="0.2">
      <c r="A704" s="6" t="str">
        <f>IFERROR(VLOOKUP(B704,'[1]DADOS (OCULTAR)'!$Q$3:$S$135,3,0),"")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 x14ac:dyDescent="0.2">
      <c r="A705" s="6" t="str">
        <f>IFERROR(VLOOKUP(B705,'[1]DADOS (OCULTAR)'!$Q$3:$S$135,3,0),"")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 x14ac:dyDescent="0.2">
      <c r="A706" s="6" t="str">
        <f>IFERROR(VLOOKUP(B706,'[1]DADOS (OCULTAR)'!$Q$3:$S$135,3,0),"")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 x14ac:dyDescent="0.2">
      <c r="A707" s="6" t="str">
        <f>IFERROR(VLOOKUP(B707,'[1]DADOS (OCULTAR)'!$Q$3:$S$135,3,0),"")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 x14ac:dyDescent="0.2">
      <c r="A708" s="6" t="str">
        <f>IFERROR(VLOOKUP(B708,'[1]DADOS (OCULTAR)'!$Q$3:$S$135,3,0),"")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 t="str">
        <f>IFERROR(VLOOKUP(B709,'[1]DADOS (OCULTAR)'!$Q$3:$S$135,3,0),"")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 x14ac:dyDescent="0.2">
      <c r="A710" s="6" t="str">
        <f>IFERROR(VLOOKUP(B710,'[1]DADOS (OCULTAR)'!$Q$3:$S$135,3,0),"")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 x14ac:dyDescent="0.2">
      <c r="A711" s="6" t="str">
        <f>IFERROR(VLOOKUP(B711,'[1]DADOS (OCULTAR)'!$Q$3:$S$135,3,0),"")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 x14ac:dyDescent="0.2">
      <c r="A712" s="6" t="str">
        <f>IFERROR(VLOOKUP(B712,'[1]DADOS (OCULTAR)'!$Q$3:$S$135,3,0),"")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 x14ac:dyDescent="0.2">
      <c r="A713" s="6" t="str">
        <f>IFERROR(VLOOKUP(B713,'[1]DADOS (OCULTAR)'!$Q$3:$S$135,3,0),"")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 x14ac:dyDescent="0.2">
      <c r="A714" s="6" t="str">
        <f>IFERROR(VLOOKUP(B714,'[1]DADOS (OCULTAR)'!$Q$3:$S$135,3,0),"")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 x14ac:dyDescent="0.2">
      <c r="A715" s="6" t="str">
        <f>IFERROR(VLOOKUP(B715,'[1]DADOS (OCULTAR)'!$Q$3:$S$135,3,0),"")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 x14ac:dyDescent="0.2">
      <c r="A716" s="6" t="str">
        <f>IFERROR(VLOOKUP(B716,'[1]DADOS (OCULTAR)'!$Q$3:$S$135,3,0),"")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 x14ac:dyDescent="0.2">
      <c r="A717" s="6" t="str">
        <f>IFERROR(VLOOKUP(B717,'[1]DADOS (OCULTAR)'!$Q$3:$S$135,3,0),"")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 x14ac:dyDescent="0.2">
      <c r="A718" s="6" t="str">
        <f>IFERROR(VLOOKUP(B718,'[1]DADOS (OCULTAR)'!$Q$3:$S$135,3,0),"")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 x14ac:dyDescent="0.2">
      <c r="A719" s="6" t="str">
        <f>IFERROR(VLOOKUP(B719,'[1]DADOS (OCULTAR)'!$Q$3:$S$135,3,0),"")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 x14ac:dyDescent="0.2">
      <c r="A720" s="6" t="str">
        <f>IFERROR(VLOOKUP(B720,'[1]DADOS (OCULTAR)'!$Q$3:$S$135,3,0),"")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 x14ac:dyDescent="0.2">
      <c r="A721" s="6" t="str">
        <f>IFERROR(VLOOKUP(B721,'[1]DADOS (OCULTAR)'!$Q$3:$S$135,3,0),"")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 x14ac:dyDescent="0.2">
      <c r="A722" s="6" t="str">
        <f>IFERROR(VLOOKUP(B722,'[1]DADOS (OCULTAR)'!$Q$3:$S$135,3,0),"")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 x14ac:dyDescent="0.2">
      <c r="A723" s="6" t="str">
        <f>IFERROR(VLOOKUP(B723,'[1]DADOS (OCULTAR)'!$Q$3:$S$135,3,0),"")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 x14ac:dyDescent="0.2">
      <c r="A724" s="6" t="str">
        <f>IFERROR(VLOOKUP(B724,'[1]DADOS (OCULTAR)'!$Q$3:$S$135,3,0),"")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 x14ac:dyDescent="0.2">
      <c r="A725" s="6" t="str">
        <f>IFERROR(VLOOKUP(B725,'[1]DADOS (OCULTAR)'!$Q$3:$S$135,3,0),"")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 x14ac:dyDescent="0.2">
      <c r="A726" s="6" t="str">
        <f>IFERROR(VLOOKUP(B726,'[1]DADOS (OCULTAR)'!$Q$3:$S$135,3,0),"")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 x14ac:dyDescent="0.2">
      <c r="A727" s="6" t="str">
        <f>IFERROR(VLOOKUP(B727,'[1]DADOS (OCULTAR)'!$Q$3:$S$135,3,0),"")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 x14ac:dyDescent="0.2">
      <c r="A728" s="6" t="str">
        <f>IFERROR(VLOOKUP(B728,'[1]DADOS (OCULTAR)'!$Q$3:$S$135,3,0),"")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 x14ac:dyDescent="0.2">
      <c r="A729" s="6" t="str">
        <f>IFERROR(VLOOKUP(B729,'[1]DADOS (OCULTAR)'!$Q$3:$S$135,3,0),"")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 x14ac:dyDescent="0.2">
      <c r="A730" s="6" t="str">
        <f>IFERROR(VLOOKUP(B730,'[1]DADOS (OCULTAR)'!$Q$3:$S$135,3,0),"")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 x14ac:dyDescent="0.2">
      <c r="A731" s="6" t="str">
        <f>IFERROR(VLOOKUP(B731,'[1]DADOS (OCULTAR)'!$Q$3:$S$135,3,0),"")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 x14ac:dyDescent="0.2">
      <c r="A732" s="6" t="str">
        <f>IFERROR(VLOOKUP(B732,'[1]DADOS (OCULTAR)'!$Q$3:$S$135,3,0),"")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 x14ac:dyDescent="0.2">
      <c r="A733" s="6" t="str">
        <f>IFERROR(VLOOKUP(B733,'[1]DADOS (OCULTAR)'!$Q$3:$S$135,3,0),"")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 x14ac:dyDescent="0.2">
      <c r="A734" s="6" t="str">
        <f>IFERROR(VLOOKUP(B734,'[1]DADOS (OCULTAR)'!$Q$3:$S$135,3,0),"")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 x14ac:dyDescent="0.2">
      <c r="A735" s="6" t="str">
        <f>IFERROR(VLOOKUP(B735,'[1]DADOS (OCULTAR)'!$Q$3:$S$135,3,0),"")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 x14ac:dyDescent="0.2">
      <c r="A736" s="6" t="str">
        <f>IFERROR(VLOOKUP(B736,'[1]DADOS (OCULTAR)'!$Q$3:$S$135,3,0),"")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 x14ac:dyDescent="0.2">
      <c r="A737" s="6" t="str">
        <f>IFERROR(VLOOKUP(B737,'[1]DADOS (OCULTAR)'!$Q$3:$S$135,3,0),"")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 x14ac:dyDescent="0.2">
      <c r="A738" s="6" t="str">
        <f>IFERROR(VLOOKUP(B738,'[1]DADOS (OCULTAR)'!$Q$3:$S$135,3,0),"")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 x14ac:dyDescent="0.2">
      <c r="A739" s="6" t="str">
        <f>IFERROR(VLOOKUP(B739,'[1]DADOS (OCULTAR)'!$Q$3:$S$135,3,0),"")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 x14ac:dyDescent="0.2">
      <c r="A740" s="6" t="str">
        <f>IFERROR(VLOOKUP(B740,'[1]DADOS (OCULTAR)'!$Q$3:$S$135,3,0),"")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 x14ac:dyDescent="0.2">
      <c r="A741" s="6" t="str">
        <f>IFERROR(VLOOKUP(B741,'[1]DADOS (OCULTAR)'!$Q$3:$S$135,3,0),"")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 x14ac:dyDescent="0.2">
      <c r="A742" s="6" t="str">
        <f>IFERROR(VLOOKUP(B742,'[1]DADOS (OCULTAR)'!$Q$3:$S$135,3,0),"")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 x14ac:dyDescent="0.2">
      <c r="A743" s="6" t="str">
        <f>IFERROR(VLOOKUP(B743,'[1]DADOS (OCULTAR)'!$Q$3:$S$135,3,0),"")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 x14ac:dyDescent="0.2">
      <c r="A744" s="6" t="str">
        <f>IFERROR(VLOOKUP(B744,'[1]DADOS (OCULTAR)'!$Q$3:$S$135,3,0),"")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 x14ac:dyDescent="0.2">
      <c r="A745" s="6" t="str">
        <f>IFERROR(VLOOKUP(B745,'[1]DADOS (OCULTAR)'!$Q$3:$S$135,3,0),"")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 x14ac:dyDescent="0.2">
      <c r="A746" s="6" t="str">
        <f>IFERROR(VLOOKUP(B746,'[1]DADOS (OCULTAR)'!$Q$3:$S$135,3,0),"")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 x14ac:dyDescent="0.2">
      <c r="A747" s="6" t="str">
        <f>IFERROR(VLOOKUP(B747,'[1]DADOS (OCULTAR)'!$Q$3:$S$135,3,0),"")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 x14ac:dyDescent="0.2">
      <c r="A748" s="6" t="str">
        <f>IFERROR(VLOOKUP(B748,'[1]DADOS (OCULTAR)'!$Q$3:$S$135,3,0),"")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 x14ac:dyDescent="0.2">
      <c r="A749" s="6" t="str">
        <f>IFERROR(VLOOKUP(B749,'[1]DADOS (OCULTAR)'!$Q$3:$S$135,3,0),"")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 x14ac:dyDescent="0.2">
      <c r="A750" s="6" t="str">
        <f>IFERROR(VLOOKUP(B750,'[1]DADOS (OCULTAR)'!$Q$3:$S$135,3,0),"")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 x14ac:dyDescent="0.2">
      <c r="A751" s="6" t="str">
        <f>IFERROR(VLOOKUP(B751,'[1]DADOS (OCULTAR)'!$Q$3:$S$135,3,0),"")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 x14ac:dyDescent="0.2">
      <c r="A752" s="6" t="str">
        <f>IFERROR(VLOOKUP(B752,'[1]DADOS (OCULTAR)'!$Q$3:$S$135,3,0),"")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 x14ac:dyDescent="0.2">
      <c r="A753" s="6" t="str">
        <f>IFERROR(VLOOKUP(B753,'[1]DADOS (OCULTAR)'!$Q$3:$S$135,3,0),"")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 t="str">
        <f>IFERROR(VLOOKUP(B754,'[1]DADOS (OCULTAR)'!$Q$3:$S$135,3,0),"")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 x14ac:dyDescent="0.2">
      <c r="A755" s="6" t="str">
        <f>IFERROR(VLOOKUP(B755,'[1]DADOS (OCULTAR)'!$Q$3:$S$135,3,0),"")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 x14ac:dyDescent="0.2">
      <c r="A756" s="6" t="str">
        <f>IFERROR(VLOOKUP(B756,'[1]DADOS (OCULTAR)'!$Q$3:$S$135,3,0),"")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 x14ac:dyDescent="0.2">
      <c r="A757" s="6" t="str">
        <f>IFERROR(VLOOKUP(B757,'[1]DADOS (OCULTAR)'!$Q$3:$S$135,3,0),"")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 x14ac:dyDescent="0.2">
      <c r="A758" s="6" t="str">
        <f>IFERROR(VLOOKUP(B758,'[1]DADOS (OCULTAR)'!$Q$3:$S$135,3,0),"")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 x14ac:dyDescent="0.2">
      <c r="A759" s="6" t="str">
        <f>IFERROR(VLOOKUP(B759,'[1]DADOS (OCULTAR)'!$Q$3:$S$135,3,0),"")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 x14ac:dyDescent="0.2">
      <c r="A760" s="6" t="str">
        <f>IFERROR(VLOOKUP(B760,'[1]DADOS (OCULTAR)'!$Q$3:$S$135,3,0),"")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 x14ac:dyDescent="0.2">
      <c r="A761" s="6" t="str">
        <f>IFERROR(VLOOKUP(B761,'[1]DADOS (OCULTAR)'!$Q$3:$S$135,3,0),"")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 x14ac:dyDescent="0.2">
      <c r="A762" s="6" t="str">
        <f>IFERROR(VLOOKUP(B762,'[1]DADOS (OCULTAR)'!$Q$3:$S$135,3,0),"")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 x14ac:dyDescent="0.2">
      <c r="A763" s="6" t="str">
        <f>IFERROR(VLOOKUP(B763,'[1]DADOS (OCULTAR)'!$Q$3:$S$135,3,0),"")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 x14ac:dyDescent="0.2">
      <c r="A764" s="6" t="str">
        <f>IFERROR(VLOOKUP(B764,'[1]DADOS (OCULTAR)'!$Q$3:$S$135,3,0),"")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 x14ac:dyDescent="0.2">
      <c r="A765" s="6" t="str">
        <f>IFERROR(VLOOKUP(B765,'[1]DADOS (OCULTAR)'!$Q$3:$S$135,3,0),"")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 x14ac:dyDescent="0.2">
      <c r="A766" s="6" t="str">
        <f>IFERROR(VLOOKUP(B766,'[1]DADOS (OCULTAR)'!$Q$3:$S$135,3,0),"")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 x14ac:dyDescent="0.2">
      <c r="A767" s="6" t="str">
        <f>IFERROR(VLOOKUP(B767,'[1]DADOS (OCULTAR)'!$Q$3:$S$135,3,0),"")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 x14ac:dyDescent="0.2">
      <c r="A768" s="6" t="str">
        <f>IFERROR(VLOOKUP(B768,'[1]DADOS (OCULTAR)'!$Q$3:$S$135,3,0),"")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 x14ac:dyDescent="0.2">
      <c r="A769" s="6" t="str">
        <f>IFERROR(VLOOKUP(B769,'[1]DADOS (OCULTAR)'!$Q$3:$S$135,3,0),"")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 x14ac:dyDescent="0.2">
      <c r="A770" s="6" t="str">
        <f>IFERROR(VLOOKUP(B770,'[1]DADOS (OCULTAR)'!$Q$3:$S$135,3,0),"")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 x14ac:dyDescent="0.2">
      <c r="A771" s="6" t="str">
        <f>IFERROR(VLOOKUP(B771,'[1]DADOS (OCULTAR)'!$Q$3:$S$135,3,0),"")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 x14ac:dyDescent="0.2">
      <c r="A772" s="6" t="str">
        <f>IFERROR(VLOOKUP(B772,'[1]DADOS (OCULTAR)'!$Q$3:$S$135,3,0),"")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 x14ac:dyDescent="0.2">
      <c r="A773" s="6" t="str">
        <f>IFERROR(VLOOKUP(B773,'[1]DADOS (OCULTAR)'!$Q$3:$S$135,3,0),"")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 x14ac:dyDescent="0.2">
      <c r="A774" s="6" t="str">
        <f>IFERROR(VLOOKUP(B774,'[1]DADOS (OCULTAR)'!$Q$3:$S$135,3,0),"")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 x14ac:dyDescent="0.2">
      <c r="A775" s="6" t="str">
        <f>IFERROR(VLOOKUP(B775,'[1]DADOS (OCULTAR)'!$Q$3:$S$135,3,0),"")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 x14ac:dyDescent="0.2">
      <c r="A776" s="6" t="str">
        <f>IFERROR(VLOOKUP(B776,'[1]DADOS (OCULTAR)'!$Q$3:$S$135,3,0),"")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 x14ac:dyDescent="0.2">
      <c r="A777" s="6" t="str">
        <f>IFERROR(VLOOKUP(B777,'[1]DADOS (OCULTAR)'!$Q$3:$S$135,3,0),"")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 x14ac:dyDescent="0.2">
      <c r="A778" s="6" t="str">
        <f>IFERROR(VLOOKUP(B778,'[1]DADOS (OCULTAR)'!$Q$3:$S$135,3,0),"")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 x14ac:dyDescent="0.2">
      <c r="A779" s="6" t="str">
        <f>IFERROR(VLOOKUP(B779,'[1]DADOS (OCULTAR)'!$Q$3:$S$135,3,0),"")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 x14ac:dyDescent="0.2">
      <c r="A780" s="6" t="str">
        <f>IFERROR(VLOOKUP(B780,'[1]DADOS (OCULTAR)'!$Q$3:$S$135,3,0),"")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 x14ac:dyDescent="0.2">
      <c r="A781" s="6" t="str">
        <f>IFERROR(VLOOKUP(B781,'[1]DADOS (OCULTAR)'!$Q$3:$S$135,3,0),"")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 x14ac:dyDescent="0.2">
      <c r="A782" s="6" t="str">
        <f>IFERROR(VLOOKUP(B782,'[1]DADOS (OCULTAR)'!$Q$3:$S$135,3,0),"")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 x14ac:dyDescent="0.2">
      <c r="A783" s="6" t="str">
        <f>IFERROR(VLOOKUP(B783,'[1]DADOS (OCULTAR)'!$Q$3:$S$135,3,0),"")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 x14ac:dyDescent="0.2">
      <c r="A784" s="6" t="str">
        <f>IFERROR(VLOOKUP(B784,'[1]DADOS (OCULTAR)'!$Q$3:$S$135,3,0),"")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 x14ac:dyDescent="0.2">
      <c r="A785" s="6" t="str">
        <f>IFERROR(VLOOKUP(B785,'[1]DADOS (OCULTAR)'!$Q$3:$S$135,3,0),"")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 x14ac:dyDescent="0.2">
      <c r="A786" s="6" t="str">
        <f>IFERROR(VLOOKUP(B786,'[1]DADOS (OCULTAR)'!$Q$3:$S$135,3,0),"")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 x14ac:dyDescent="0.2">
      <c r="A787" s="6" t="str">
        <f>IFERROR(VLOOKUP(B787,'[1]DADOS (OCULTAR)'!$Q$3:$S$135,3,0),"")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 x14ac:dyDescent="0.2">
      <c r="A788" s="6" t="str">
        <f>IFERROR(VLOOKUP(B788,'[1]DADOS (OCULTAR)'!$Q$3:$S$135,3,0),"")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 x14ac:dyDescent="0.2">
      <c r="A789" s="6" t="str">
        <f>IFERROR(VLOOKUP(B789,'[1]DADOS (OCULTAR)'!$Q$3:$S$135,3,0),"")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 x14ac:dyDescent="0.2">
      <c r="A790" s="6" t="str">
        <f>IFERROR(VLOOKUP(B790,'[1]DADOS (OCULTAR)'!$Q$3:$S$135,3,0),"")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 x14ac:dyDescent="0.2">
      <c r="A791" s="6" t="str">
        <f>IFERROR(VLOOKUP(B791,'[1]DADOS (OCULTAR)'!$Q$3:$S$135,3,0),"")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 x14ac:dyDescent="0.2">
      <c r="A792" s="6" t="str">
        <f>IFERROR(VLOOKUP(B792,'[1]DADOS (OCULTAR)'!$Q$3:$S$135,3,0),"")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 x14ac:dyDescent="0.2">
      <c r="A793" s="6" t="str">
        <f>IFERROR(VLOOKUP(B793,'[1]DADOS (OCULTAR)'!$Q$3:$S$135,3,0),"")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 x14ac:dyDescent="0.2">
      <c r="A794" s="6" t="str">
        <f>IFERROR(VLOOKUP(B794,'[1]DADOS (OCULTAR)'!$Q$3:$S$135,3,0),"")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 x14ac:dyDescent="0.2">
      <c r="A795" s="6" t="str">
        <f>IFERROR(VLOOKUP(B795,'[1]DADOS (OCULTAR)'!$Q$3:$S$135,3,0),"")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 x14ac:dyDescent="0.2">
      <c r="A796" s="6" t="str">
        <f>IFERROR(VLOOKUP(B796,'[1]DADOS (OCULTAR)'!$Q$3:$S$135,3,0),"")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 x14ac:dyDescent="0.2">
      <c r="A797" s="6" t="str">
        <f>IFERROR(VLOOKUP(B797,'[1]DADOS (OCULTAR)'!$Q$3:$S$135,3,0),"")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 x14ac:dyDescent="0.2">
      <c r="A798" s="6" t="str">
        <f>IFERROR(VLOOKUP(B798,'[1]DADOS (OCULTAR)'!$Q$3:$S$135,3,0),"")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 x14ac:dyDescent="0.2">
      <c r="A799" s="6" t="str">
        <f>IFERROR(VLOOKUP(B799,'[1]DADOS (OCULTAR)'!$Q$3:$S$135,3,0),"")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 x14ac:dyDescent="0.2">
      <c r="A800" s="6" t="str">
        <f>IFERROR(VLOOKUP(B800,'[1]DADOS (OCULTAR)'!$Q$3:$S$135,3,0),"")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 x14ac:dyDescent="0.2">
      <c r="A801" s="6" t="str">
        <f>IFERROR(VLOOKUP(B801,'[1]DADOS (OCULTAR)'!$Q$3:$S$135,3,0),"")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 x14ac:dyDescent="0.2">
      <c r="A802" s="6" t="str">
        <f>IFERROR(VLOOKUP(B802,'[1]DADOS (OCULTAR)'!$Q$3:$S$135,3,0),"")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 x14ac:dyDescent="0.2">
      <c r="A803" s="6" t="str">
        <f>IFERROR(VLOOKUP(B803,'[1]DADOS (OCULTAR)'!$Q$3:$S$135,3,0),"")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 x14ac:dyDescent="0.2">
      <c r="A804" s="6" t="str">
        <f>IFERROR(VLOOKUP(B804,'[1]DADOS (OCULTAR)'!$Q$3:$S$135,3,0),"")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 x14ac:dyDescent="0.2">
      <c r="A805" s="6" t="str">
        <f>IFERROR(VLOOKUP(B805,'[1]DADOS (OCULTAR)'!$Q$3:$S$135,3,0),"")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 x14ac:dyDescent="0.2">
      <c r="A806" s="6" t="str">
        <f>IFERROR(VLOOKUP(B806,'[1]DADOS (OCULTAR)'!$Q$3:$S$135,3,0),"")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 x14ac:dyDescent="0.2">
      <c r="A807" s="6" t="str">
        <f>IFERROR(VLOOKUP(B807,'[1]DADOS (OCULTAR)'!$Q$3:$S$135,3,0),"")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 x14ac:dyDescent="0.2">
      <c r="A808" s="6" t="str">
        <f>IFERROR(VLOOKUP(B808,'[1]DADOS (OCULTAR)'!$Q$3:$S$135,3,0),"")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 x14ac:dyDescent="0.2">
      <c r="A809" s="6" t="str">
        <f>IFERROR(VLOOKUP(B809,'[1]DADOS (OCULTAR)'!$Q$3:$S$135,3,0),"")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 x14ac:dyDescent="0.2">
      <c r="A810" s="6" t="str">
        <f>IFERROR(VLOOKUP(B810,'[1]DADOS (OCULTAR)'!$Q$3:$S$135,3,0),"")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 x14ac:dyDescent="0.2">
      <c r="A811" s="6" t="str">
        <f>IFERROR(VLOOKUP(B811,'[1]DADOS (OCULTAR)'!$Q$3:$S$135,3,0),"")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 x14ac:dyDescent="0.2">
      <c r="A812" s="6" t="str">
        <f>IFERROR(VLOOKUP(B812,'[1]DADOS (OCULTAR)'!$Q$3:$S$135,3,0),"")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 t="str">
        <f>IFERROR(VLOOKUP(B813,'[1]DADOS (OCULTAR)'!$Q$3:$S$135,3,0),"")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 x14ac:dyDescent="0.2">
      <c r="A814" s="6" t="str">
        <f>IFERROR(VLOOKUP(B814,'[1]DADOS (OCULTAR)'!$Q$3:$S$135,3,0),"")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 x14ac:dyDescent="0.2">
      <c r="A815" s="6" t="str">
        <f>IFERROR(VLOOKUP(B815,'[1]DADOS (OCULTAR)'!$Q$3:$S$135,3,0),"")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 x14ac:dyDescent="0.2">
      <c r="A816" s="6" t="str">
        <f>IFERROR(VLOOKUP(B816,'[1]DADOS (OCULTAR)'!$Q$3:$S$135,3,0),"")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 x14ac:dyDescent="0.2">
      <c r="A817" s="6" t="str">
        <f>IFERROR(VLOOKUP(B817,'[1]DADOS (OCULTAR)'!$Q$3:$S$135,3,0),"")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 x14ac:dyDescent="0.2">
      <c r="A818" s="6" t="str">
        <f>IFERROR(VLOOKUP(B818,'[1]DADOS (OCULTAR)'!$Q$3:$S$135,3,0),"")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 x14ac:dyDescent="0.2">
      <c r="A819" s="6" t="str">
        <f>IFERROR(VLOOKUP(B819,'[1]DADOS (OCULTAR)'!$Q$3:$S$135,3,0),"")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 x14ac:dyDescent="0.2">
      <c r="A820" s="6" t="str">
        <f>IFERROR(VLOOKUP(B820,'[1]DADOS (OCULTAR)'!$Q$3:$S$135,3,0),"")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 x14ac:dyDescent="0.2">
      <c r="A821" s="6" t="str">
        <f>IFERROR(VLOOKUP(B821,'[1]DADOS (OCULTAR)'!$Q$3:$S$135,3,0),"")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 x14ac:dyDescent="0.2">
      <c r="A822" s="6" t="str">
        <f>IFERROR(VLOOKUP(B822,'[1]DADOS (OCULTAR)'!$Q$3:$S$135,3,0),"")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 x14ac:dyDescent="0.2">
      <c r="A823" s="6" t="str">
        <f>IFERROR(VLOOKUP(B823,'[1]DADOS (OCULTAR)'!$Q$3:$S$135,3,0),"")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 x14ac:dyDescent="0.2">
      <c r="A824" s="6" t="str">
        <f>IFERROR(VLOOKUP(B824,'[1]DADOS (OCULTAR)'!$Q$3:$S$135,3,0),"")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 x14ac:dyDescent="0.2">
      <c r="A825" s="6" t="str">
        <f>IFERROR(VLOOKUP(B825,'[1]DADOS (OCULTAR)'!$Q$3:$S$135,3,0),"")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 x14ac:dyDescent="0.2">
      <c r="A826" s="6" t="str">
        <f>IFERROR(VLOOKUP(B826,'[1]DADOS (OCULTAR)'!$Q$3:$S$135,3,0),"")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 x14ac:dyDescent="0.2">
      <c r="A827" s="6" t="str">
        <f>IFERROR(VLOOKUP(B827,'[1]DADOS (OCULTAR)'!$Q$3:$S$135,3,0),"")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 x14ac:dyDescent="0.2">
      <c r="A828" s="6" t="str">
        <f>IFERROR(VLOOKUP(B828,'[1]DADOS (OCULTAR)'!$Q$3:$S$135,3,0),"")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 x14ac:dyDescent="0.2">
      <c r="A829" s="6" t="str">
        <f>IFERROR(VLOOKUP(B829,'[1]DADOS (OCULTAR)'!$Q$3:$S$135,3,0),"")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 x14ac:dyDescent="0.2">
      <c r="A830" s="6" t="str">
        <f>IFERROR(VLOOKUP(B830,'[1]DADOS (OCULTAR)'!$Q$3:$S$135,3,0),"")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 x14ac:dyDescent="0.2">
      <c r="A831" s="6" t="str">
        <f>IFERROR(VLOOKUP(B831,'[1]DADOS (OCULTAR)'!$Q$3:$S$135,3,0),"")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 x14ac:dyDescent="0.2">
      <c r="A832" s="6" t="str">
        <f>IFERROR(VLOOKUP(B832,'[1]DADOS (OCULTAR)'!$Q$3:$S$135,3,0),"")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 x14ac:dyDescent="0.2">
      <c r="A833" s="6" t="str">
        <f>IFERROR(VLOOKUP(B833,'[1]DADOS (OCULTAR)'!$Q$3:$S$135,3,0),"")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 x14ac:dyDescent="0.2">
      <c r="A834" s="6" t="str">
        <f>IFERROR(VLOOKUP(B834,'[1]DADOS (OCULTAR)'!$Q$3:$S$135,3,0),"")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 x14ac:dyDescent="0.2">
      <c r="A835" s="6" t="str">
        <f>IFERROR(VLOOKUP(B835,'[1]DADOS (OCULTAR)'!$Q$3:$S$135,3,0),"")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 x14ac:dyDescent="0.2">
      <c r="A836" s="6" t="str">
        <f>IFERROR(VLOOKUP(B836,'[1]DADOS (OCULTAR)'!$Q$3:$S$135,3,0),"")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 x14ac:dyDescent="0.2">
      <c r="A837" s="6" t="str">
        <f>IFERROR(VLOOKUP(B837,'[1]DADOS (OCULTAR)'!$Q$3:$S$135,3,0),"")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 x14ac:dyDescent="0.2">
      <c r="A838" s="6" t="str">
        <f>IFERROR(VLOOKUP(B838,'[1]DADOS (OCULTAR)'!$Q$3:$S$135,3,0),"")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 x14ac:dyDescent="0.2">
      <c r="A839" s="6" t="str">
        <f>IFERROR(VLOOKUP(B839,'[1]DADOS (OCULTAR)'!$Q$3:$S$135,3,0),"")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 x14ac:dyDescent="0.2">
      <c r="A840" s="6" t="str">
        <f>IFERROR(VLOOKUP(B840,'[1]DADOS (OCULTAR)'!$Q$3:$S$135,3,0),"")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 x14ac:dyDescent="0.2">
      <c r="A841" s="6" t="str">
        <f>IFERROR(VLOOKUP(B841,'[1]DADOS (OCULTAR)'!$Q$3:$S$135,3,0),"")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 x14ac:dyDescent="0.2">
      <c r="A842" s="6" t="str">
        <f>IFERROR(VLOOKUP(B842,'[1]DADOS (OCULTAR)'!$Q$3:$S$135,3,0),"")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 x14ac:dyDescent="0.2">
      <c r="A843" s="6" t="str">
        <f>IFERROR(VLOOKUP(B843,'[1]DADOS (OCULTAR)'!$Q$3:$S$135,3,0),"")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 x14ac:dyDescent="0.2">
      <c r="A844" s="6" t="str">
        <f>IFERROR(VLOOKUP(B844,'[1]DADOS (OCULTAR)'!$Q$3:$S$135,3,0),"")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 x14ac:dyDescent="0.2">
      <c r="A845" s="6" t="str">
        <f>IFERROR(VLOOKUP(B845,'[1]DADOS (OCULTAR)'!$Q$3:$S$135,3,0),"")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 x14ac:dyDescent="0.2">
      <c r="A846" s="6" t="str">
        <f>IFERROR(VLOOKUP(B846,'[1]DADOS (OCULTAR)'!$Q$3:$S$135,3,0),"")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 x14ac:dyDescent="0.2">
      <c r="A847" s="6" t="str">
        <f>IFERROR(VLOOKUP(B847,'[1]DADOS (OCULTAR)'!$Q$3:$S$135,3,0),"")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 x14ac:dyDescent="0.2">
      <c r="A848" s="6" t="str">
        <f>IFERROR(VLOOKUP(B848,'[1]DADOS (OCULTAR)'!$Q$3:$S$135,3,0),"")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 x14ac:dyDescent="0.2">
      <c r="A849" s="6" t="str">
        <f>IFERROR(VLOOKUP(B849,'[1]DADOS (OCULTAR)'!$Q$3:$S$135,3,0),"")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 x14ac:dyDescent="0.2">
      <c r="A850" s="6" t="str">
        <f>IFERROR(VLOOKUP(B850,'[1]DADOS (OCULTAR)'!$Q$3:$S$135,3,0),"")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 x14ac:dyDescent="0.2">
      <c r="A851" s="6" t="str">
        <f>IFERROR(VLOOKUP(B851,'[1]DADOS (OCULTAR)'!$Q$3:$S$135,3,0),"")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 x14ac:dyDescent="0.2">
      <c r="A852" s="6" t="str">
        <f>IFERROR(VLOOKUP(B852,'[1]DADOS (OCULTAR)'!$Q$3:$S$135,3,0),"")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 x14ac:dyDescent="0.2">
      <c r="A853" s="6" t="str">
        <f>IFERROR(VLOOKUP(B853,'[1]DADOS (OCULTAR)'!$Q$3:$S$135,3,0),"")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 t="str">
        <f>IFERROR(VLOOKUP(B854,'[1]DADOS (OCULTAR)'!$Q$3:$S$135,3,0),"")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 x14ac:dyDescent="0.2">
      <c r="A855" s="6" t="str">
        <f>IFERROR(VLOOKUP(B855,'[1]DADOS (OCULTAR)'!$Q$3:$S$135,3,0),"")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 x14ac:dyDescent="0.2">
      <c r="A856" s="6" t="str">
        <f>IFERROR(VLOOKUP(B856,'[1]DADOS (OCULTAR)'!$Q$3:$S$135,3,0),"")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 x14ac:dyDescent="0.2">
      <c r="A857" s="6" t="str">
        <f>IFERROR(VLOOKUP(B857,'[1]DADOS (OCULTAR)'!$Q$3:$S$135,3,0),"")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 t="str">
        <f>IFERROR(VLOOKUP(B858,'[1]DADOS (OCULTAR)'!$Q$3:$S$135,3,0),"")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 x14ac:dyDescent="0.2">
      <c r="A859" s="6" t="str">
        <f>IFERROR(VLOOKUP(B859,'[1]DADOS (OCULTAR)'!$Q$3:$S$135,3,0),"")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 x14ac:dyDescent="0.2">
      <c r="A860" s="6" t="str">
        <f>IFERROR(VLOOKUP(B860,'[1]DADOS (OCULTAR)'!$Q$3:$S$135,3,0),"")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 x14ac:dyDescent="0.2">
      <c r="A861" s="6" t="str">
        <f>IFERROR(VLOOKUP(B861,'[1]DADOS (OCULTAR)'!$Q$3:$S$135,3,0),"")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 x14ac:dyDescent="0.2">
      <c r="A862" s="6" t="str">
        <f>IFERROR(VLOOKUP(B862,'[1]DADOS (OCULTAR)'!$Q$3:$S$135,3,0),"")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 x14ac:dyDescent="0.2">
      <c r="A863" s="6" t="str">
        <f>IFERROR(VLOOKUP(B863,'[1]DADOS (OCULTAR)'!$Q$3:$S$135,3,0),"")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 x14ac:dyDescent="0.2">
      <c r="A864" s="6" t="str">
        <f>IFERROR(VLOOKUP(B864,'[1]DADOS (OCULTAR)'!$Q$3:$S$135,3,0),"")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 x14ac:dyDescent="0.2">
      <c r="A865" s="6" t="str">
        <f>IFERROR(VLOOKUP(B865,'[1]DADOS (OCULTAR)'!$Q$3:$S$135,3,0),"")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 x14ac:dyDescent="0.2">
      <c r="A866" s="6" t="str">
        <f>IFERROR(VLOOKUP(B866,'[1]DADOS (OCULTAR)'!$Q$3:$S$135,3,0),"")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 x14ac:dyDescent="0.2">
      <c r="A867" s="6" t="str">
        <f>IFERROR(VLOOKUP(B867,'[1]DADOS (OCULTAR)'!$Q$3:$S$135,3,0),"")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 x14ac:dyDescent="0.2">
      <c r="A868" s="6" t="str">
        <f>IFERROR(VLOOKUP(B868,'[1]DADOS (OCULTAR)'!$Q$3:$S$135,3,0),"")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 x14ac:dyDescent="0.2">
      <c r="A869" s="6" t="str">
        <f>IFERROR(VLOOKUP(B869,'[1]DADOS (OCULTAR)'!$Q$3:$S$135,3,0),"")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 x14ac:dyDescent="0.2">
      <c r="A870" s="6" t="str">
        <f>IFERROR(VLOOKUP(B870,'[1]DADOS (OCULTAR)'!$Q$3:$S$135,3,0),"")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 x14ac:dyDescent="0.2">
      <c r="A871" s="6" t="str">
        <f>IFERROR(VLOOKUP(B871,'[1]DADOS (OCULTAR)'!$Q$3:$S$135,3,0),"")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 x14ac:dyDescent="0.2">
      <c r="A872" s="6" t="str">
        <f>IFERROR(VLOOKUP(B872,'[1]DADOS (OCULTAR)'!$Q$3:$S$135,3,0),"")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 x14ac:dyDescent="0.2">
      <c r="A873" s="6" t="str">
        <f>IFERROR(VLOOKUP(B873,'[1]DADOS (OCULTAR)'!$Q$3:$S$135,3,0),"")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 x14ac:dyDescent="0.2">
      <c r="A874" s="6" t="str">
        <f>IFERROR(VLOOKUP(B874,'[1]DADOS (OCULTAR)'!$Q$3:$S$135,3,0),"")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 x14ac:dyDescent="0.2">
      <c r="A875" s="6" t="str">
        <f>IFERROR(VLOOKUP(B875,'[1]DADOS (OCULTAR)'!$Q$3:$S$135,3,0),"")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 x14ac:dyDescent="0.2">
      <c r="A876" s="6" t="str">
        <f>IFERROR(VLOOKUP(B876,'[1]DADOS (OCULTAR)'!$Q$3:$S$135,3,0),"")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 x14ac:dyDescent="0.2">
      <c r="A877" s="6" t="str">
        <f>IFERROR(VLOOKUP(B877,'[1]DADOS (OCULTAR)'!$Q$3:$S$135,3,0),"")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 x14ac:dyDescent="0.2">
      <c r="A878" s="6" t="str">
        <f>IFERROR(VLOOKUP(B878,'[1]DADOS (OCULTAR)'!$Q$3:$S$135,3,0),"")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 x14ac:dyDescent="0.2">
      <c r="A879" s="6" t="str">
        <f>IFERROR(VLOOKUP(B879,'[1]DADOS (OCULTAR)'!$Q$3:$S$135,3,0),"")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 x14ac:dyDescent="0.2">
      <c r="A880" s="6" t="str">
        <f>IFERROR(VLOOKUP(B880,'[1]DADOS (OCULTAR)'!$Q$3:$S$135,3,0),"")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 x14ac:dyDescent="0.2">
      <c r="A881" s="6" t="str">
        <f>IFERROR(VLOOKUP(B881,'[1]DADOS (OCULTAR)'!$Q$3:$S$135,3,0),"")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 x14ac:dyDescent="0.2">
      <c r="A882" s="6" t="str">
        <f>IFERROR(VLOOKUP(B882,'[1]DADOS (OCULTAR)'!$Q$3:$S$135,3,0),"")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 x14ac:dyDescent="0.2">
      <c r="A883" s="6" t="str">
        <f>IFERROR(VLOOKUP(B883,'[1]DADOS (OCULTAR)'!$Q$3:$S$135,3,0),"")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 x14ac:dyDescent="0.2">
      <c r="A884" s="6" t="str">
        <f>IFERROR(VLOOKUP(B884,'[1]DADOS (OCULTAR)'!$Q$3:$S$135,3,0),"")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 x14ac:dyDescent="0.2">
      <c r="A885" s="6" t="str">
        <f>IFERROR(VLOOKUP(B885,'[1]DADOS (OCULTAR)'!$Q$3:$S$135,3,0),"")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 x14ac:dyDescent="0.2">
      <c r="A886" s="6" t="str">
        <f>IFERROR(VLOOKUP(B886,'[1]DADOS (OCULTAR)'!$Q$3:$S$135,3,0),"")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 x14ac:dyDescent="0.2">
      <c r="A887" s="6" t="str">
        <f>IFERROR(VLOOKUP(B887,'[1]DADOS (OCULTAR)'!$Q$3:$S$135,3,0),"")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 x14ac:dyDescent="0.2">
      <c r="A888" s="6" t="str">
        <f>IFERROR(VLOOKUP(B888,'[1]DADOS (OCULTAR)'!$Q$3:$S$135,3,0),"")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 x14ac:dyDescent="0.2">
      <c r="A889" s="6" t="str">
        <f>IFERROR(VLOOKUP(B889,'[1]DADOS (OCULTAR)'!$Q$3:$S$135,3,0),"")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 x14ac:dyDescent="0.2">
      <c r="A890" s="6" t="str">
        <f>IFERROR(VLOOKUP(B890,'[1]DADOS (OCULTAR)'!$Q$3:$S$135,3,0),"")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 x14ac:dyDescent="0.2">
      <c r="A891" s="6" t="str">
        <f>IFERROR(VLOOKUP(B891,'[1]DADOS (OCULTAR)'!$Q$3:$S$135,3,0),"")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 x14ac:dyDescent="0.2">
      <c r="A892" s="6" t="str">
        <f>IFERROR(VLOOKUP(B892,'[1]DADOS (OCULTAR)'!$Q$3:$S$135,3,0),"")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 x14ac:dyDescent="0.2">
      <c r="A893" s="6" t="str">
        <f>IFERROR(VLOOKUP(B893,'[1]DADOS (OCULTAR)'!$Q$3:$S$135,3,0),"")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 x14ac:dyDescent="0.2">
      <c r="A894" s="6" t="str">
        <f>IFERROR(VLOOKUP(B894,'[1]DADOS (OCULTAR)'!$Q$3:$S$135,3,0),"")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 x14ac:dyDescent="0.2">
      <c r="A895" s="6" t="str">
        <f>IFERROR(VLOOKUP(B895,'[1]DADOS (OCULTAR)'!$Q$3:$S$135,3,0),"")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 x14ac:dyDescent="0.2">
      <c r="A896" s="6" t="str">
        <f>IFERROR(VLOOKUP(B896,'[1]DADOS (OCULTAR)'!$Q$3:$S$135,3,0),"")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 x14ac:dyDescent="0.2">
      <c r="A897" s="6" t="str">
        <f>IFERROR(VLOOKUP(B897,'[1]DADOS (OCULTAR)'!$Q$3:$S$135,3,0),"")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 x14ac:dyDescent="0.2">
      <c r="A898" s="6" t="str">
        <f>IFERROR(VLOOKUP(B898,'[1]DADOS (OCULTAR)'!$Q$3:$S$135,3,0),"")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 x14ac:dyDescent="0.2">
      <c r="A899" s="6" t="str">
        <f>IFERROR(VLOOKUP(B899,'[1]DADOS (OCULTAR)'!$Q$3:$S$135,3,0),"")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 x14ac:dyDescent="0.2">
      <c r="A900" s="6" t="str">
        <f>IFERROR(VLOOKUP(B900,'[1]DADOS (OCULTAR)'!$Q$3:$S$135,3,0),"")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 x14ac:dyDescent="0.2">
      <c r="A901" s="6" t="str">
        <f>IFERROR(VLOOKUP(B901,'[1]DADOS (OCULTAR)'!$Q$3:$S$135,3,0),"")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 x14ac:dyDescent="0.2">
      <c r="A902" s="6" t="str">
        <f>IFERROR(VLOOKUP(B902,'[1]DADOS (OCULTAR)'!$Q$3:$S$135,3,0),"")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 x14ac:dyDescent="0.2">
      <c r="A903" s="6" t="str">
        <f>IFERROR(VLOOKUP(B903,'[1]DADOS (OCULTAR)'!$Q$3:$S$135,3,0),"")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 x14ac:dyDescent="0.2">
      <c r="A904" s="6" t="str">
        <f>IFERROR(VLOOKUP(B904,'[1]DADOS (OCULTAR)'!$Q$3:$S$135,3,0),"")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 x14ac:dyDescent="0.2">
      <c r="A905" s="6" t="str">
        <f>IFERROR(VLOOKUP(B905,'[1]DADOS (OCULTAR)'!$Q$3:$S$135,3,0),"")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 x14ac:dyDescent="0.2">
      <c r="A906" s="6" t="str">
        <f>IFERROR(VLOOKUP(B906,'[1]DADOS (OCULTAR)'!$Q$3:$S$135,3,0),"")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 x14ac:dyDescent="0.2">
      <c r="A907" s="6" t="str">
        <f>IFERROR(VLOOKUP(B907,'[1]DADOS (OCULTAR)'!$Q$3:$S$135,3,0),"")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 x14ac:dyDescent="0.2">
      <c r="A908" s="6" t="str">
        <f>IFERROR(VLOOKUP(B908,'[1]DADOS (OCULTAR)'!$Q$3:$S$135,3,0),"")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 x14ac:dyDescent="0.2">
      <c r="A909" s="6" t="str">
        <f>IFERROR(VLOOKUP(B909,'[1]DADOS (OCULTAR)'!$Q$3:$S$135,3,0),"")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 x14ac:dyDescent="0.2">
      <c r="A910" s="6" t="str">
        <f>IFERROR(VLOOKUP(B910,'[1]DADOS (OCULTAR)'!$Q$3:$S$135,3,0),"")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 x14ac:dyDescent="0.2">
      <c r="A911" s="6" t="str">
        <f>IFERROR(VLOOKUP(B911,'[1]DADOS (OCULTAR)'!$Q$3:$S$135,3,0),"")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 x14ac:dyDescent="0.2">
      <c r="A912" s="6" t="str">
        <f>IFERROR(VLOOKUP(B912,'[1]DADOS (OCULTAR)'!$Q$3:$S$135,3,0),"")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 x14ac:dyDescent="0.2">
      <c r="A913" s="6" t="str">
        <f>IFERROR(VLOOKUP(B913,'[1]DADOS (OCULTAR)'!$Q$3:$S$135,3,0),"")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 x14ac:dyDescent="0.2">
      <c r="A914" s="6" t="str">
        <f>IFERROR(VLOOKUP(B914,'[1]DADOS (OCULTAR)'!$Q$3:$S$135,3,0),"")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 x14ac:dyDescent="0.2">
      <c r="A915" s="6" t="str">
        <f>IFERROR(VLOOKUP(B915,'[1]DADOS (OCULTAR)'!$Q$3:$S$135,3,0),"")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 x14ac:dyDescent="0.2">
      <c r="A916" s="6" t="str">
        <f>IFERROR(VLOOKUP(B916,'[1]DADOS (OCULTAR)'!$Q$3:$S$135,3,0),"")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 x14ac:dyDescent="0.2">
      <c r="A917" s="6" t="str">
        <f>IFERROR(VLOOKUP(B917,'[1]DADOS (OCULTAR)'!$Q$3:$S$135,3,0),"")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 x14ac:dyDescent="0.2">
      <c r="A918" s="6" t="str">
        <f>IFERROR(VLOOKUP(B918,'[1]DADOS (OCULTAR)'!$Q$3:$S$135,3,0),"")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 x14ac:dyDescent="0.2">
      <c r="A919" s="6" t="str">
        <f>IFERROR(VLOOKUP(B919,'[1]DADOS (OCULTAR)'!$Q$3:$S$135,3,0),"")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 x14ac:dyDescent="0.2">
      <c r="A920" s="6" t="str">
        <f>IFERROR(VLOOKUP(B920,'[1]DADOS (OCULTAR)'!$Q$3:$S$135,3,0),"")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 x14ac:dyDescent="0.2">
      <c r="A921" s="6" t="str">
        <f>IFERROR(VLOOKUP(B921,'[1]DADOS (OCULTAR)'!$Q$3:$S$135,3,0),"")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 x14ac:dyDescent="0.2">
      <c r="A922" s="6" t="str">
        <f>IFERROR(VLOOKUP(B922,'[1]DADOS (OCULTAR)'!$Q$3:$S$135,3,0),"")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 x14ac:dyDescent="0.2">
      <c r="A923" s="6" t="str">
        <f>IFERROR(VLOOKUP(B923,'[1]DADOS (OCULTAR)'!$Q$3:$S$135,3,0),"")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 x14ac:dyDescent="0.2">
      <c r="A924" s="6" t="str">
        <f>IFERROR(VLOOKUP(B924,'[1]DADOS (OCULTAR)'!$Q$3:$S$135,3,0),"")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 x14ac:dyDescent="0.2">
      <c r="A925" s="6" t="str">
        <f>IFERROR(VLOOKUP(B925,'[1]DADOS (OCULTAR)'!$Q$3:$S$135,3,0),"")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 x14ac:dyDescent="0.2">
      <c r="A926" s="6" t="str">
        <f>IFERROR(VLOOKUP(B926,'[1]DADOS (OCULTAR)'!$Q$3:$S$135,3,0),"")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 x14ac:dyDescent="0.2">
      <c r="A927" s="6" t="str">
        <f>IFERROR(VLOOKUP(B927,'[1]DADOS (OCULTAR)'!$Q$3:$S$135,3,0),"")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 x14ac:dyDescent="0.2">
      <c r="A928" s="6" t="str">
        <f>IFERROR(VLOOKUP(B928,'[1]DADOS (OCULTAR)'!$Q$3:$S$135,3,0),"")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 x14ac:dyDescent="0.2">
      <c r="A929" s="6" t="str">
        <f>IFERROR(VLOOKUP(B929,'[1]DADOS (OCULTAR)'!$Q$3:$S$135,3,0),"")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 x14ac:dyDescent="0.2">
      <c r="A930" s="6" t="str">
        <f>IFERROR(VLOOKUP(B930,'[1]DADOS (OCULTAR)'!$Q$3:$S$135,3,0),"")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 x14ac:dyDescent="0.2">
      <c r="A931" s="6" t="str">
        <f>IFERROR(VLOOKUP(B931,'[1]DADOS (OCULTAR)'!$Q$3:$S$135,3,0),"")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 x14ac:dyDescent="0.2">
      <c r="A932" s="6" t="str">
        <f>IFERROR(VLOOKUP(B932,'[1]DADOS (OCULTAR)'!$Q$3:$S$135,3,0),"")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 x14ac:dyDescent="0.2">
      <c r="A933" s="6" t="str">
        <f>IFERROR(VLOOKUP(B933,'[1]DADOS (OCULTAR)'!$Q$3:$S$135,3,0),"")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 x14ac:dyDescent="0.2">
      <c r="A934" s="6" t="str">
        <f>IFERROR(VLOOKUP(B934,'[1]DADOS (OCULTAR)'!$Q$3:$S$135,3,0),"")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 x14ac:dyDescent="0.2">
      <c r="A935" s="6" t="str">
        <f>IFERROR(VLOOKUP(B935,'[1]DADOS (OCULTAR)'!$Q$3:$S$135,3,0),"")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 x14ac:dyDescent="0.2">
      <c r="A936" s="6" t="str">
        <f>IFERROR(VLOOKUP(B936,'[1]DADOS (OCULTAR)'!$Q$3:$S$135,3,0),"")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 x14ac:dyDescent="0.2">
      <c r="A937" s="6" t="str">
        <f>IFERROR(VLOOKUP(B937,'[1]DADOS (OCULTAR)'!$Q$3:$S$135,3,0),"")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 x14ac:dyDescent="0.2">
      <c r="A938" s="6" t="str">
        <f>IFERROR(VLOOKUP(B938,'[1]DADOS (OCULTAR)'!$Q$3:$S$135,3,0),"")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 x14ac:dyDescent="0.2">
      <c r="A939" s="6" t="str">
        <f>IFERROR(VLOOKUP(B939,'[1]DADOS (OCULTAR)'!$Q$3:$S$135,3,0),"")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 x14ac:dyDescent="0.2">
      <c r="A940" s="6" t="str">
        <f>IFERROR(VLOOKUP(B940,'[1]DADOS (OCULTAR)'!$Q$3:$S$135,3,0),"")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 x14ac:dyDescent="0.2">
      <c r="A941" s="6" t="str">
        <f>IFERROR(VLOOKUP(B941,'[1]DADOS (OCULTAR)'!$Q$3:$S$135,3,0),"")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 x14ac:dyDescent="0.2">
      <c r="A942" s="6" t="str">
        <f>IFERROR(VLOOKUP(B942,'[1]DADOS (OCULTAR)'!$Q$3:$S$135,3,0),"")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 x14ac:dyDescent="0.2">
      <c r="A943" s="6" t="str">
        <f>IFERROR(VLOOKUP(B943,'[1]DADOS (OCULTAR)'!$Q$3:$S$135,3,0),"")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 x14ac:dyDescent="0.2">
      <c r="A944" s="6" t="str">
        <f>IFERROR(VLOOKUP(B944,'[1]DADOS (OCULTAR)'!$Q$3:$S$135,3,0),"")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 x14ac:dyDescent="0.2">
      <c r="A945" s="6" t="str">
        <f>IFERROR(VLOOKUP(B945,'[1]DADOS (OCULTAR)'!$Q$3:$S$135,3,0),"")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 x14ac:dyDescent="0.2">
      <c r="A946" s="6" t="str">
        <f>IFERROR(VLOOKUP(B946,'[1]DADOS (OCULTAR)'!$Q$3:$S$135,3,0),"")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 x14ac:dyDescent="0.2">
      <c r="A947" s="6" t="str">
        <f>IFERROR(VLOOKUP(B947,'[1]DADOS (OCULTAR)'!$Q$3:$S$135,3,0),"")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 x14ac:dyDescent="0.2">
      <c r="A948" s="6" t="str">
        <f>IFERROR(VLOOKUP(B948,'[1]DADOS (OCULTAR)'!$Q$3:$S$135,3,0),"")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 x14ac:dyDescent="0.2">
      <c r="A949" s="6" t="str">
        <f>IFERROR(VLOOKUP(B949,'[1]DADOS (OCULTAR)'!$Q$3:$S$135,3,0),"")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 x14ac:dyDescent="0.2">
      <c r="A950" s="6" t="str">
        <f>IFERROR(VLOOKUP(B950,'[1]DADOS (OCULTAR)'!$Q$3:$S$135,3,0),"")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 x14ac:dyDescent="0.2">
      <c r="A951" s="6" t="str">
        <f>IFERROR(VLOOKUP(B951,'[1]DADOS (OCULTAR)'!$Q$3:$S$135,3,0),"")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 x14ac:dyDescent="0.2">
      <c r="A952" s="6" t="str">
        <f>IFERROR(VLOOKUP(B952,'[1]DADOS (OCULTAR)'!$Q$3:$S$135,3,0),"")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 x14ac:dyDescent="0.2">
      <c r="A953" s="6" t="str">
        <f>IFERROR(VLOOKUP(B953,'[1]DADOS (OCULTAR)'!$Q$3:$S$135,3,0),"")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 x14ac:dyDescent="0.2">
      <c r="A954" s="6" t="str">
        <f>IFERROR(VLOOKUP(B954,'[1]DADOS (OCULTAR)'!$Q$3:$S$135,3,0),"")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 x14ac:dyDescent="0.2">
      <c r="A955" s="6" t="str">
        <f>IFERROR(VLOOKUP(B955,'[1]DADOS (OCULTAR)'!$Q$3:$S$135,3,0),"")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 x14ac:dyDescent="0.2">
      <c r="A956" s="6" t="str">
        <f>IFERROR(VLOOKUP(B956,'[1]DADOS (OCULTAR)'!$Q$3:$S$135,3,0),"")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 x14ac:dyDescent="0.2">
      <c r="A957" s="6" t="str">
        <f>IFERROR(VLOOKUP(B957,'[1]DADOS (OCULTAR)'!$Q$3:$S$135,3,0),"")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 x14ac:dyDescent="0.2">
      <c r="A958" s="6" t="str">
        <f>IFERROR(VLOOKUP(B958,'[1]DADOS (OCULTAR)'!$Q$3:$S$135,3,0),"")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 x14ac:dyDescent="0.2">
      <c r="A959" s="6" t="str">
        <f>IFERROR(VLOOKUP(B959,'[1]DADOS (OCULTAR)'!$Q$3:$S$135,3,0),"")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 x14ac:dyDescent="0.2">
      <c r="A960" s="6" t="str">
        <f>IFERROR(VLOOKUP(B960,'[1]DADOS (OCULTAR)'!$Q$3:$S$135,3,0),"")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 x14ac:dyDescent="0.2">
      <c r="A961" s="6" t="str">
        <f>IFERROR(VLOOKUP(B961,'[1]DADOS (OCULTAR)'!$Q$3:$S$135,3,0),"")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 x14ac:dyDescent="0.2">
      <c r="A962" s="6" t="str">
        <f>IFERROR(VLOOKUP(B962,'[1]DADOS (OCULTAR)'!$Q$3:$S$135,3,0),"")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 x14ac:dyDescent="0.2">
      <c r="A963" s="6" t="str">
        <f>IFERROR(VLOOKUP(B963,'[1]DADOS (OCULTAR)'!$Q$3:$S$135,3,0),"")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 x14ac:dyDescent="0.2">
      <c r="A964" s="6" t="str">
        <f>IFERROR(VLOOKUP(B964,'[1]DADOS (OCULTAR)'!$Q$3:$S$135,3,0),"")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 x14ac:dyDescent="0.2">
      <c r="A965" s="6" t="str">
        <f>IFERROR(VLOOKUP(B965,'[1]DADOS (OCULTAR)'!$Q$3:$S$135,3,0),"")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 t="str">
        <f>IFERROR(VLOOKUP(B966,'[1]DADOS (OCULTAR)'!$Q$3:$S$135,3,0),"")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 x14ac:dyDescent="0.2">
      <c r="A967" s="6" t="str">
        <f>IFERROR(VLOOKUP(B967,'[1]DADOS (OCULTAR)'!$Q$3:$S$135,3,0),"")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 x14ac:dyDescent="0.2">
      <c r="A968" s="6" t="str">
        <f>IFERROR(VLOOKUP(B968,'[1]DADOS (OCULTAR)'!$Q$3:$S$135,3,0),"")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 t="str">
        <f>IFERROR(VLOOKUP(B969,'[1]DADOS (OCULTAR)'!$Q$3:$S$135,3,0),"")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 x14ac:dyDescent="0.2">
      <c r="A970" s="6" t="str">
        <f>IFERROR(VLOOKUP(B970,'[1]DADOS (OCULTAR)'!$Q$3:$S$135,3,0),"")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 x14ac:dyDescent="0.2">
      <c r="A971" s="6" t="str">
        <f>IFERROR(VLOOKUP(B971,'[1]DADOS (OCULTAR)'!$Q$3:$S$135,3,0),"")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 x14ac:dyDescent="0.2">
      <c r="A972" s="6" t="str">
        <f>IFERROR(VLOOKUP(B972,'[1]DADOS (OCULTAR)'!$Q$3:$S$135,3,0),"")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 x14ac:dyDescent="0.2">
      <c r="A973" s="6" t="str">
        <f>IFERROR(VLOOKUP(B973,'[1]DADOS (OCULTAR)'!$Q$3:$S$135,3,0),"")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 x14ac:dyDescent="0.2">
      <c r="A974" s="6" t="str">
        <f>IFERROR(VLOOKUP(B974,'[1]DADOS (OCULTAR)'!$Q$3:$S$135,3,0),"")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 x14ac:dyDescent="0.2">
      <c r="A975" s="6" t="str">
        <f>IFERROR(VLOOKUP(B975,'[1]DADOS (OCULTAR)'!$Q$3:$S$135,3,0),"")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 x14ac:dyDescent="0.2">
      <c r="A976" s="6" t="str">
        <f>IFERROR(VLOOKUP(B976,'[1]DADOS (OCULTAR)'!$Q$3:$S$135,3,0),"")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 x14ac:dyDescent="0.2">
      <c r="A977" s="6" t="str">
        <f>IFERROR(VLOOKUP(B977,'[1]DADOS (OCULTAR)'!$Q$3:$S$135,3,0),"")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 x14ac:dyDescent="0.2">
      <c r="A978" s="6" t="str">
        <f>IFERROR(VLOOKUP(B978,'[1]DADOS (OCULTAR)'!$Q$3:$S$135,3,0),"")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 x14ac:dyDescent="0.2">
      <c r="A979" s="6" t="str">
        <f>IFERROR(VLOOKUP(B979,'[1]DADOS (OCULTAR)'!$Q$3:$S$135,3,0),"")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 x14ac:dyDescent="0.2">
      <c r="A980" s="6" t="str">
        <f>IFERROR(VLOOKUP(B980,'[1]DADOS (OCULTAR)'!$Q$3:$S$135,3,0),"")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 x14ac:dyDescent="0.2">
      <c r="A981" s="6" t="str">
        <f>IFERROR(VLOOKUP(B981,'[1]DADOS (OCULTAR)'!$Q$3:$S$135,3,0),"")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 x14ac:dyDescent="0.2">
      <c r="A982" s="6" t="str">
        <f>IFERROR(VLOOKUP(B982,'[1]DADOS (OCULTAR)'!$Q$3:$S$135,3,0),"")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 x14ac:dyDescent="0.2">
      <c r="A983" s="6" t="str">
        <f>IFERROR(VLOOKUP(B983,'[1]DADOS (OCULTAR)'!$Q$3:$S$135,3,0),"")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 x14ac:dyDescent="0.2">
      <c r="A984" s="6" t="str">
        <f>IFERROR(VLOOKUP(B984,'[1]DADOS (OCULTAR)'!$Q$3:$S$135,3,0),"")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 x14ac:dyDescent="0.2">
      <c r="A985" s="6" t="str">
        <f>IFERROR(VLOOKUP(B985,'[1]DADOS (OCULTAR)'!$Q$3:$S$135,3,0),"")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 x14ac:dyDescent="0.2">
      <c r="A986" s="6" t="str">
        <f>IFERROR(VLOOKUP(B986,'[1]DADOS (OCULTAR)'!$Q$3:$S$135,3,0),"")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 x14ac:dyDescent="0.2">
      <c r="A987" s="6" t="str">
        <f>IFERROR(VLOOKUP(B987,'[1]DADOS (OCULTAR)'!$Q$3:$S$135,3,0),"")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 x14ac:dyDescent="0.2">
      <c r="A988" s="6" t="str">
        <f>IFERROR(VLOOKUP(B988,'[1]DADOS (OCULTAR)'!$Q$3:$S$135,3,0),"")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 x14ac:dyDescent="0.2">
      <c r="A989" s="6" t="str">
        <f>IFERROR(VLOOKUP(B989,'[1]DADOS (OCULTAR)'!$Q$3:$S$135,3,0),"")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 x14ac:dyDescent="0.2">
      <c r="A990" s="6" t="str">
        <f>IFERROR(VLOOKUP(B990,'[1]DADOS (OCULTAR)'!$Q$3:$S$135,3,0),"")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 x14ac:dyDescent="0.2">
      <c r="A991" s="6" t="str">
        <f>IFERROR(VLOOKUP(B991,'[1]DADOS (OCULTAR)'!$Q$3:$S$135,3,0),"")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 x14ac:dyDescent="0.2">
      <c r="A992" s="6" t="str">
        <f>IFERROR(VLOOKUP(B992,'[1]DADOS (OCULTAR)'!$Q$3:$S$135,3,0),"")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 x14ac:dyDescent="0.2">
      <c r="A993" s="6" t="str">
        <f>IFERROR(VLOOKUP(B993,'[1]DADOS (OCULTAR)'!$Q$3:$S$135,3,0),"")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 x14ac:dyDescent="0.2">
      <c r="A994" s="6" t="str">
        <f>IFERROR(VLOOKUP(B994,'[1]DADOS (OCULTAR)'!$Q$3:$S$135,3,0),"")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 x14ac:dyDescent="0.2">
      <c r="A995" s="6" t="str">
        <f>IFERROR(VLOOKUP(B995,'[1]DADOS (OCULTAR)'!$Q$3:$S$135,3,0),"")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 x14ac:dyDescent="0.2">
      <c r="A996" s="6" t="str">
        <f>IFERROR(VLOOKUP(B996,'[1]DADOS (OCULTAR)'!$Q$3:$S$135,3,0),"")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 x14ac:dyDescent="0.2">
      <c r="A997" s="6" t="str">
        <f>IFERROR(VLOOKUP(B997,'[1]DADOS (OCULTAR)'!$Q$3:$S$135,3,0),"")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 x14ac:dyDescent="0.2">
      <c r="A998" s="6" t="str">
        <f>IFERROR(VLOOKUP(B998,'[1]DADOS (OCULTAR)'!$Q$3:$S$135,3,0),"")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 x14ac:dyDescent="0.2">
      <c r="A999" s="6" t="str">
        <f>IFERROR(VLOOKUP(B999,'[1]DADOS (OCULTAR)'!$Q$3:$S$135,3,0),"")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 x14ac:dyDescent="0.2">
      <c r="A1000" s="6" t="str">
        <f>IFERROR(VLOOKUP(B1000,'[1]DADOS (OCULTAR)'!$Q$3:$S$135,3,0),"")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 x14ac:dyDescent="0.2">
      <c r="A1001" s="6" t="str">
        <f>IFERROR(VLOOKUP(B1001,'[1]DADOS (OCULTAR)'!$Q$3:$S$135,3,0),"")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 x14ac:dyDescent="0.2">
      <c r="A1002" s="6" t="str">
        <f>IFERROR(VLOOKUP(B1002,'[1]DADOS (OCULTAR)'!$Q$3:$S$135,3,0),"")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 x14ac:dyDescent="0.2">
      <c r="A1003" s="6" t="str">
        <f>IFERROR(VLOOKUP(B1003,'[1]DADOS (OCULTAR)'!$Q$3:$S$135,3,0),"")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 x14ac:dyDescent="0.2">
      <c r="A1004" s="6" t="str">
        <f>IFERROR(VLOOKUP(B1004,'[1]DADOS (OCULTAR)'!$Q$3:$S$135,3,0),"")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 t="str">
        <f>IFERROR(VLOOKUP(B1005,'[1]DADOS (OCULTAR)'!$Q$3:$S$135,3,0),"")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 x14ac:dyDescent="0.2">
      <c r="A1006" s="6" t="str">
        <f>IFERROR(VLOOKUP(B1006,'[1]DADOS (OCULTAR)'!$Q$3:$S$135,3,0),"")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 x14ac:dyDescent="0.2">
      <c r="A1007" s="6" t="str">
        <f>IFERROR(VLOOKUP(B1007,'[1]DADOS (OCULTAR)'!$Q$3:$S$135,3,0),"")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 x14ac:dyDescent="0.2">
      <c r="A1008" s="6" t="str">
        <f>IFERROR(VLOOKUP(B1008,'[1]DADOS (OCULTAR)'!$Q$3:$S$135,3,0),"")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 x14ac:dyDescent="0.2">
      <c r="A1009" s="6" t="str">
        <f>IFERROR(VLOOKUP(B1009,'[1]DADOS (OCULTAR)'!$Q$3:$S$135,3,0),"")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 x14ac:dyDescent="0.2">
      <c r="A1010" s="6" t="str">
        <f>IFERROR(VLOOKUP(B1010,'[1]DADOS (OCULTAR)'!$Q$3:$S$135,3,0),"")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 x14ac:dyDescent="0.2">
      <c r="A1011" s="6" t="str">
        <f>IFERROR(VLOOKUP(B1011,'[1]DADOS (OCULTAR)'!$Q$3:$S$135,3,0),"")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 x14ac:dyDescent="0.2">
      <c r="A1012" s="6" t="str">
        <f>IFERROR(VLOOKUP(B1012,'[1]DADOS (OCULTAR)'!$Q$3:$S$135,3,0),"")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 x14ac:dyDescent="0.2">
      <c r="A1013" s="6" t="str">
        <f>IFERROR(VLOOKUP(B1013,'[1]DADOS (OCULTAR)'!$Q$3:$S$135,3,0),"")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 x14ac:dyDescent="0.2">
      <c r="A1014" s="6" t="str">
        <f>IFERROR(VLOOKUP(B1014,'[1]DADOS (OCULTAR)'!$Q$3:$S$135,3,0),"")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 x14ac:dyDescent="0.2">
      <c r="A1015" s="6" t="str">
        <f>IFERROR(VLOOKUP(B1015,'[1]DADOS (OCULTAR)'!$Q$3:$S$135,3,0),"")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 x14ac:dyDescent="0.2">
      <c r="A1016" s="6" t="str">
        <f>IFERROR(VLOOKUP(B1016,'[1]DADOS (OCULTAR)'!$Q$3:$S$135,3,0),"")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 x14ac:dyDescent="0.2">
      <c r="A1017" s="6" t="str">
        <f>IFERROR(VLOOKUP(B1017,'[1]DADOS (OCULTAR)'!$Q$3:$S$135,3,0),"")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 x14ac:dyDescent="0.2">
      <c r="A1018" s="6" t="str">
        <f>IFERROR(VLOOKUP(B1018,'[1]DADOS (OCULTAR)'!$Q$3:$S$135,3,0),"")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 x14ac:dyDescent="0.2">
      <c r="A1019" s="6" t="str">
        <f>IFERROR(VLOOKUP(B1019,'[1]DADOS (OCULTAR)'!$Q$3:$S$135,3,0),"")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 x14ac:dyDescent="0.2">
      <c r="A1020" s="6" t="str">
        <f>IFERROR(VLOOKUP(B1020,'[1]DADOS (OCULTAR)'!$Q$3:$S$135,3,0),"")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 x14ac:dyDescent="0.2">
      <c r="A1021" s="6" t="str">
        <f>IFERROR(VLOOKUP(B1021,'[1]DADOS (OCULTAR)'!$Q$3:$S$135,3,0),"")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 x14ac:dyDescent="0.2">
      <c r="A1022" s="6" t="str">
        <f>IFERROR(VLOOKUP(B1022,'[1]DADOS (OCULTAR)'!$Q$3:$S$135,3,0),"")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 x14ac:dyDescent="0.2">
      <c r="A1023" s="6" t="str">
        <f>IFERROR(VLOOKUP(B1023,'[1]DADOS (OCULTAR)'!$Q$3:$S$135,3,0),"")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 x14ac:dyDescent="0.2">
      <c r="A1024" s="6" t="str">
        <f>IFERROR(VLOOKUP(B1024,'[1]DADOS (OCULTAR)'!$Q$3:$S$135,3,0),"")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 x14ac:dyDescent="0.2">
      <c r="A1025" s="6" t="str">
        <f>IFERROR(VLOOKUP(B1025,'[1]DADOS (OCULTAR)'!$Q$3:$S$135,3,0),"")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 x14ac:dyDescent="0.2">
      <c r="A1026" s="6" t="str">
        <f>IFERROR(VLOOKUP(B1026,'[1]DADOS (OCULTAR)'!$Q$3:$S$135,3,0),"")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 x14ac:dyDescent="0.2">
      <c r="A1027" s="6" t="str">
        <f>IFERROR(VLOOKUP(B1027,'[1]DADOS (OCULTAR)'!$Q$3:$S$135,3,0),"")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 x14ac:dyDescent="0.2">
      <c r="A1028" s="6" t="str">
        <f>IFERROR(VLOOKUP(B1028,'[1]DADOS (OCULTAR)'!$Q$3:$S$135,3,0),"")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 x14ac:dyDescent="0.2">
      <c r="A1029" s="6" t="str">
        <f>IFERROR(VLOOKUP(B1029,'[1]DADOS (OCULTAR)'!$Q$3:$S$135,3,0),"")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 x14ac:dyDescent="0.2">
      <c r="A1030" s="6" t="str">
        <f>IFERROR(VLOOKUP(B1030,'[1]DADOS (OCULTAR)'!$Q$3:$S$135,3,0),"")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 x14ac:dyDescent="0.2">
      <c r="A1031" s="6" t="str">
        <f>IFERROR(VLOOKUP(B1031,'[1]DADOS (OCULTAR)'!$Q$3:$S$135,3,0),"")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 x14ac:dyDescent="0.2">
      <c r="A1032" s="6" t="str">
        <f>IFERROR(VLOOKUP(B1032,'[1]DADOS (OCULTAR)'!$Q$3:$S$135,3,0),"")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 x14ac:dyDescent="0.2">
      <c r="A1033" s="6" t="str">
        <f>IFERROR(VLOOKUP(B1033,'[1]DADOS (OCULTAR)'!$Q$3:$S$135,3,0),"")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 x14ac:dyDescent="0.2">
      <c r="A1034" s="6" t="str">
        <f>IFERROR(VLOOKUP(B1034,'[1]DADOS (OCULTAR)'!$Q$3:$S$135,3,0),"")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 x14ac:dyDescent="0.2">
      <c r="A1035" s="6" t="str">
        <f>IFERROR(VLOOKUP(B1035,'[1]DADOS (OCULTAR)'!$Q$3:$S$135,3,0),"")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 x14ac:dyDescent="0.2">
      <c r="A1036" s="6" t="str">
        <f>IFERROR(VLOOKUP(B1036,'[1]DADOS (OCULTAR)'!$Q$3:$S$135,3,0),"")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 x14ac:dyDescent="0.2">
      <c r="A1037" s="6" t="str">
        <f>IFERROR(VLOOKUP(B1037,'[1]DADOS (OCULTAR)'!$Q$3:$S$135,3,0),"")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 x14ac:dyDescent="0.2">
      <c r="A1038" s="6" t="str">
        <f>IFERROR(VLOOKUP(B1038,'[1]DADOS (OCULTAR)'!$Q$3:$S$135,3,0),"")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 x14ac:dyDescent="0.2">
      <c r="A1039" s="6" t="str">
        <f>IFERROR(VLOOKUP(B1039,'[1]DADOS (OCULTAR)'!$Q$3:$S$135,3,0),"")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 x14ac:dyDescent="0.2">
      <c r="A1040" s="6" t="str">
        <f>IFERROR(VLOOKUP(B1040,'[1]DADOS (OCULTAR)'!$Q$3:$S$135,3,0),"")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 x14ac:dyDescent="0.2">
      <c r="A1041" s="6" t="str">
        <f>IFERROR(VLOOKUP(B1041,'[1]DADOS (OCULTAR)'!$Q$3:$S$135,3,0),"")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 x14ac:dyDescent="0.2">
      <c r="A1042" s="6" t="str">
        <f>IFERROR(VLOOKUP(B1042,'[1]DADOS (OCULTAR)'!$Q$3:$S$135,3,0),"")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 x14ac:dyDescent="0.2">
      <c r="A1043" s="6" t="str">
        <f>IFERROR(VLOOKUP(B1043,'[1]DADOS (OCULTAR)'!$Q$3:$S$135,3,0),"")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 x14ac:dyDescent="0.2">
      <c r="A1044" s="6" t="str">
        <f>IFERROR(VLOOKUP(B1044,'[1]DADOS (OCULTAR)'!$Q$3:$S$135,3,0),"")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 x14ac:dyDescent="0.2">
      <c r="A1045" s="6" t="str">
        <f>IFERROR(VLOOKUP(B1045,'[1]DADOS (OCULTAR)'!$Q$3:$S$135,3,0),"")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 t="str">
        <f>IFERROR(VLOOKUP(B1046,'[1]DADOS (OCULTAR)'!$Q$3:$S$135,3,0),"")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 x14ac:dyDescent="0.2">
      <c r="A1047" s="6" t="str">
        <f>IFERROR(VLOOKUP(B1047,'[1]DADOS (OCULTAR)'!$Q$3:$S$135,3,0),"")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 x14ac:dyDescent="0.2">
      <c r="A1048" s="6" t="str">
        <f>IFERROR(VLOOKUP(B1048,'[1]DADOS (OCULTAR)'!$Q$3:$S$135,3,0),"")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 x14ac:dyDescent="0.2">
      <c r="A1049" s="6" t="str">
        <f>IFERROR(VLOOKUP(B1049,'[1]DADOS (OCULTAR)'!$Q$3:$S$135,3,0),"")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 x14ac:dyDescent="0.2">
      <c r="A1050" s="6" t="str">
        <f>IFERROR(VLOOKUP(B1050,'[1]DADOS (OCULTAR)'!$Q$3:$S$135,3,0),"")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 x14ac:dyDescent="0.2">
      <c r="A1051" s="6" t="str">
        <f>IFERROR(VLOOKUP(B1051,'[1]DADOS (OCULTAR)'!$Q$3:$S$135,3,0),"")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 x14ac:dyDescent="0.2">
      <c r="A1052" s="6" t="str">
        <f>IFERROR(VLOOKUP(B1052,'[1]DADOS (OCULTAR)'!$Q$3:$S$135,3,0),"")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 x14ac:dyDescent="0.2">
      <c r="A1053" s="6" t="str">
        <f>IFERROR(VLOOKUP(B1053,'[1]DADOS (OCULTAR)'!$Q$3:$S$135,3,0),"")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 x14ac:dyDescent="0.2">
      <c r="A1054" s="6" t="str">
        <f>IFERROR(VLOOKUP(B1054,'[1]DADOS (OCULTAR)'!$Q$3:$S$135,3,0),"")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 x14ac:dyDescent="0.2">
      <c r="A1055" s="6" t="str">
        <f>IFERROR(VLOOKUP(B1055,'[1]DADOS (OCULTAR)'!$Q$3:$S$135,3,0),"")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 x14ac:dyDescent="0.2">
      <c r="A1056" s="6" t="str">
        <f>IFERROR(VLOOKUP(B1056,'[1]DADOS (OCULTAR)'!$Q$3:$S$135,3,0),"")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 x14ac:dyDescent="0.2">
      <c r="A1057" s="6" t="str">
        <f>IFERROR(VLOOKUP(B1057,'[1]DADOS (OCULTAR)'!$Q$3:$S$135,3,0),"")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 x14ac:dyDescent="0.2">
      <c r="A1058" s="6" t="str">
        <f>IFERROR(VLOOKUP(B1058,'[1]DADOS (OCULTAR)'!$Q$3:$S$135,3,0),"")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 x14ac:dyDescent="0.2">
      <c r="A1059" s="6" t="str">
        <f>IFERROR(VLOOKUP(B1059,'[1]DADOS (OCULTAR)'!$Q$3:$S$135,3,0),"")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(OCULTAR)'!$Q$3:$S$135,3,0),"")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(OCULTAR)'!$Q$3:$S$135,3,0),"")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(OCULTAR)'!$Q$3:$S$135,3,0),"")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(OCULTAR)'!$Q$3:$S$135,3,0),"")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(OCULTAR)'!$Q$3:$S$135,3,0),"")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(OCULTAR)'!$Q$3:$S$135,3,0),"")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(OCULTAR)'!$Q$3:$S$135,3,0),"")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(OCULTAR)'!$Q$3:$S$135,3,0),"")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(OCULTAR)'!$Q$3:$S$135,3,0),"")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(OCULTAR)'!$Q$3:$S$135,3,0),"")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(OCULTAR)'!$Q$3:$S$135,3,0),"")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(OCULTAR)'!$Q$3:$S$135,3,0),"")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(OCULTAR)'!$Q$3:$S$135,3,0),"")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(OCULTAR)'!$Q$3:$S$135,3,0),"")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(OCULTAR)'!$Q$3:$S$135,3,0),"")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(OCULTAR)'!$Q$3:$S$135,3,0),"")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(OCULTAR)'!$Q$3:$S$135,3,0),"")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(OCULTAR)'!$Q$3:$S$135,3,0),"")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(OCULTAR)'!$Q$3:$S$135,3,0),"")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(OCULTAR)'!$Q$3:$S$135,3,0),"")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(OCULTAR)'!$Q$3:$S$135,3,0),"")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(OCULTAR)'!$Q$3:$S$135,3,0),"")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(OCULTAR)'!$Q$3:$S$135,3,0),"")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(OCULTAR)'!$Q$3:$S$135,3,0),"")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(OCULTAR)'!$Q$3:$S$135,3,0),"")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(OCULTAR)'!$Q$3:$S$135,3,0),"")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(OCULTAR)'!$Q$3:$S$135,3,0),"")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(OCULTAR)'!$Q$3:$S$135,3,0),"")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(OCULTAR)'!$Q$3:$S$135,3,0),"")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(OCULTAR)'!$Q$3:$S$135,3,0),"")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(OCULTAR)'!$Q$3:$S$135,3,0),"")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(OCULTAR)'!$Q$3:$S$135,3,0),"")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(OCULTAR)'!$Q$3:$S$135,3,0),"")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(OCULTAR)'!$Q$3:$S$135,3,0),"")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(OCULTAR)'!$Q$3:$S$135,3,0),"")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(OCULTAR)'!$Q$3:$S$135,3,0),"")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(OCULTAR)'!$Q$3:$S$135,3,0),"")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(OCULTAR)'!$Q$3:$S$135,3,0),"")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(OCULTAR)'!$Q$3:$S$135,3,0),"")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(OCULTAR)'!$Q$3:$S$135,3,0),"")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(OCULTAR)'!$Q$3:$S$135,3,0),"")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(OCULTAR)'!$Q$3:$S$135,3,0),"")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(OCULTAR)'!$Q$3:$S$135,3,0),"")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(OCULTAR)'!$Q$3:$S$135,3,0),"")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(OCULTAR)'!$Q$3:$S$135,3,0),"")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(OCULTAR)'!$Q$3:$S$135,3,0),"")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(OCULTAR)'!$Q$3:$S$135,3,0),"")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(OCULTAR)'!$Q$3:$S$135,3,0),"")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(OCULTAR)'!$Q$3:$S$135,3,0),"")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(OCULTAR)'!$Q$3:$S$135,3,0),"")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(OCULTAR)'!$Q$3:$S$135,3,0),"")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(OCULTAR)'!$Q$3:$S$135,3,0),"")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(OCULTAR)'!$Q$3:$S$135,3,0),"")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(OCULTAR)'!$Q$3:$S$135,3,0),"")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(OCULTAR)'!$Q$3:$S$135,3,0),"")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(OCULTAR)'!$Q$3:$S$135,3,0),"")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(OCULTAR)'!$Q$3:$S$135,3,0),"")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(OCULTAR)'!$Q$3:$S$135,3,0),"")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(OCULTAR)'!$Q$3:$S$135,3,0),"")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(OCULTAR)'!$Q$3:$S$135,3,0),"")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(OCULTAR)'!$Q$3:$S$135,3,0),"")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(OCULTAR)'!$Q$3:$S$135,3,0),"")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(OCULTAR)'!$Q$3:$S$135,3,0),"")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(OCULTAR)'!$Q$3:$S$135,3,0),"")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(OCULTAR)'!$Q$3:$S$135,3,0),"")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(OCULTAR)'!$Q$3:$S$135,3,0),"")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(OCULTAR)'!$Q$3:$S$135,3,0),"")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(OCULTAR)'!$Q$3:$S$135,3,0),"")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(OCULTAR)'!$Q$3:$S$135,3,0),"")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(OCULTAR)'!$Q$3:$S$135,3,0),"")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(OCULTAR)'!$Q$3:$S$135,3,0),"")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(OCULTAR)'!$Q$3:$S$135,3,0),"")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(OCULTAR)'!$Q$3:$S$135,3,0),"")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(OCULTAR)'!$Q$3:$S$135,3,0),"")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(OCULTAR)'!$Q$3:$S$135,3,0),"")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(OCULTAR)'!$Q$3:$S$135,3,0),"")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(OCULTAR)'!$Q$3:$S$135,3,0),"")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(OCULTAR)'!$Q$3:$S$135,3,0),"")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(OCULTAR)'!$Q$3:$S$135,3,0),"")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(OCULTAR)'!$Q$3:$S$135,3,0),"")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(OCULTAR)'!$Q$3:$S$135,3,0),"")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(OCULTAR)'!$Q$3:$S$135,3,0),"")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(OCULTAR)'!$Q$3:$S$135,3,0),"")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(OCULTAR)'!$Q$3:$S$135,3,0),"")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(OCULTAR)'!$Q$3:$S$135,3,0),"")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(OCULTAR)'!$Q$3:$S$135,3,0),"")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(OCULTAR)'!$Q$3:$S$135,3,0),"")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(OCULTAR)'!$Q$3:$S$135,3,0),"")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(OCULTAR)'!$Q$3:$S$135,3,0),"")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(OCULTAR)'!$Q$3:$S$135,3,0),"")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(OCULTAR)'!$Q$3:$S$135,3,0),"")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(OCULTAR)'!$Q$3:$S$135,3,0),"")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(OCULTAR)'!$Q$3:$S$135,3,0),"")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(OCULTAR)'!$Q$3:$S$135,3,0),"")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(OCULTAR)'!$Q$3:$S$135,3,0),"")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(OCULTAR)'!$Q$3:$S$135,3,0),"")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(OCULTAR)'!$Q$3:$S$135,3,0),"")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(OCULTAR)'!$Q$3:$S$135,3,0),"")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(OCULTAR)'!$Q$3:$S$135,3,0),"")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(OCULTAR)'!$Q$3:$S$135,3,0),"")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(OCULTAR)'!$Q$3:$S$135,3,0),"")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(OCULTAR)'!$Q$3:$S$135,3,0),"")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(OCULTAR)'!$Q$3:$S$135,3,0),"")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(OCULTAR)'!$Q$3:$S$135,3,0),"")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(OCULTAR)'!$Q$3:$S$135,3,0),"")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(OCULTAR)'!$Q$3:$S$135,3,0),"")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(OCULTAR)'!$Q$3:$S$135,3,0),"")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(OCULTAR)'!$Q$3:$S$135,3,0),"")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(OCULTAR)'!$Q$3:$S$135,3,0),"")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(OCULTAR)'!$Q$3:$S$135,3,0),"")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(OCULTAR)'!$Q$3:$S$135,3,0),"")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(OCULTAR)'!$Q$3:$S$135,3,0),"")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(OCULTAR)'!$Q$3:$S$135,3,0),"")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(OCULTAR)'!$Q$3:$S$135,3,0),"")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(OCULTAR)'!$Q$3:$S$135,3,0),"")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(OCULTAR)'!$Q$3:$S$135,3,0),"")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(OCULTAR)'!$Q$3:$S$135,3,0),"")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(OCULTAR)'!$Q$3:$S$135,3,0),"")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(OCULTAR)'!$Q$3:$S$135,3,0),"")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(OCULTAR)'!$Q$3:$S$135,3,0),"")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(OCULTAR)'!$Q$3:$S$135,3,0),"")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(OCULTAR)'!$Q$3:$S$135,3,0),"")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(OCULTAR)'!$Q$3:$S$135,3,0),"")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(OCULTAR)'!$Q$3:$S$135,3,0),"")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(OCULTAR)'!$Q$3:$S$135,3,0),"")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(OCULTAR)'!$Q$3:$S$135,3,0),"")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(OCULTAR)'!$Q$3:$S$135,3,0),"")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(OCULTAR)'!$Q$3:$S$135,3,0),"")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(OCULTAR)'!$Q$3:$S$135,3,0),"")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(OCULTAR)'!$Q$3:$S$135,3,0),"")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(OCULTAR)'!$Q$3:$S$135,3,0),"")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(OCULTAR)'!$Q$3:$S$135,3,0),"")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(OCULTAR)'!$Q$3:$S$135,3,0),"")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(OCULTAR)'!$Q$3:$S$135,3,0),"")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(OCULTAR)'!$Q$3:$S$135,3,0),"")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(OCULTAR)'!$Q$3:$S$135,3,0),"")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(OCULTAR)'!$Q$3:$S$135,3,0),"")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(OCULTAR)'!$Q$3:$S$135,3,0),"")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(OCULTAR)'!$Q$3:$S$135,3,0),"")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(OCULTAR)'!$Q$3:$S$135,3,0),"")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(OCULTAR)'!$Q$3:$S$135,3,0),"")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(OCULTAR)'!$Q$3:$S$135,3,0),"")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(OCULTAR)'!$Q$3:$S$135,3,0),"")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(OCULTAR)'!$Q$3:$S$135,3,0),"")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(OCULTAR)'!$Q$3:$S$135,3,0),"")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(OCULTAR)'!$Q$3:$S$135,3,0),"")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(OCULTAR)'!$Q$3:$S$135,3,0),"")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(OCULTAR)'!$Q$3:$S$135,3,0),"")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(OCULTAR)'!$Q$3:$S$135,3,0),"")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(OCULTAR)'!$Q$3:$S$135,3,0),"")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(OCULTAR)'!$Q$3:$S$135,3,0),"")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(OCULTAR)'!$Q$3:$S$135,3,0),"")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(OCULTAR)'!$Q$3:$S$135,3,0),"")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(OCULTAR)'!$Q$3:$S$135,3,0),"")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(OCULTAR)'!$Q$3:$S$135,3,0),"")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(OCULTAR)'!$Q$3:$S$135,3,0),"")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(OCULTAR)'!$Q$3:$S$135,3,0),"")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(OCULTAR)'!$Q$3:$S$135,3,0),"")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(OCULTAR)'!$Q$3:$S$135,3,0),"")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(OCULTAR)'!$Q$3:$S$135,3,0),"")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(OCULTAR)'!$Q$3:$S$135,3,0),"")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(OCULTAR)'!$Q$3:$S$135,3,0),"")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(OCULTAR)'!$Q$3:$S$135,3,0),"")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(OCULTAR)'!$Q$3:$S$135,3,0),"")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(OCULTAR)'!$Q$3:$S$135,3,0),"")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(OCULTAR)'!$Q$3:$S$135,3,0),"")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(OCULTAR)'!$Q$3:$S$135,3,0),"")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(OCULTAR)'!$Q$3:$S$135,3,0),"")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(OCULTAR)'!$Q$3:$S$135,3,0),"")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(OCULTAR)'!$Q$3:$S$135,3,0),"")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(OCULTAR)'!$Q$3:$S$135,3,0),"")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(OCULTAR)'!$Q$3:$S$135,3,0),"")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(OCULTAR)'!$Q$3:$S$135,3,0),"")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(OCULTAR)'!$Q$3:$S$135,3,0),"")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(OCULTAR)'!$Q$3:$S$135,3,0),"")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(OCULTAR)'!$Q$3:$S$135,3,0),"")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(OCULTAR)'!$Q$3:$S$135,3,0),"")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(OCULTAR)'!$Q$3:$S$135,3,0),"")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(OCULTAR)'!$Q$3:$S$135,3,0),"")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(OCULTAR)'!$Q$3:$S$135,3,0),"")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(OCULTAR)'!$Q$3:$S$135,3,0),"")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(OCULTAR)'!$Q$3:$S$135,3,0),"")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(OCULTAR)'!$Q$3:$S$135,3,0),"")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(OCULTAR)'!$Q$3:$S$135,3,0),"")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(OCULTAR)'!$Q$3:$S$135,3,0),"")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(OCULTAR)'!$Q$3:$S$135,3,0),"")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(OCULTAR)'!$Q$3:$S$135,3,0),"")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(OCULTAR)'!$Q$3:$S$135,3,0),"")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(OCULTAR)'!$Q$3:$S$135,3,0),"")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(OCULTAR)'!$Q$3:$S$135,3,0),"")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(OCULTAR)'!$Q$3:$S$135,3,0),"")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(OCULTAR)'!$Q$3:$S$135,3,0),"")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(OCULTAR)'!$Q$3:$S$135,3,0),"")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(OCULTAR)'!$Q$3:$S$135,3,0),"")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(OCULTAR)'!$Q$3:$S$135,3,0),"")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(OCULTAR)'!$Q$3:$S$135,3,0),"")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(OCULTAR)'!$Q$3:$S$135,3,0),"")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(OCULTAR)'!$Q$3:$S$135,3,0),"")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(OCULTAR)'!$Q$3:$S$135,3,0),"")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(OCULTAR)'!$Q$3:$S$135,3,0),"")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(OCULTAR)'!$Q$3:$S$135,3,0),"")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(OCULTAR)'!$Q$3:$S$135,3,0),"")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(OCULTAR)'!$Q$3:$S$135,3,0),"")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(OCULTAR)'!$Q$3:$S$135,3,0),"")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(OCULTAR)'!$Q$3:$S$135,3,0),"")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(OCULTAR)'!$Q$3:$S$135,3,0),"")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(OCULTAR)'!$Q$3:$S$135,3,0),"")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(OCULTAR)'!$Q$3:$S$135,3,0),"")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(OCULTAR)'!$Q$3:$S$135,3,0),"")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(OCULTAR)'!$Q$3:$S$135,3,0),"")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(OCULTAR)'!$Q$3:$S$135,3,0),"")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(OCULTAR)'!$Q$3:$S$135,3,0),"")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(OCULTAR)'!$Q$3:$S$135,3,0),"")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(OCULTAR)'!$Q$3:$S$135,3,0),"")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(OCULTAR)'!$Q$3:$S$135,3,0),"")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(OCULTAR)'!$Q$3:$S$135,3,0),"")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(OCULTAR)'!$Q$3:$S$135,3,0),"")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(OCULTAR)'!$Q$3:$S$135,3,0),"")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(OCULTAR)'!$Q$3:$S$135,3,0),"")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(OCULTAR)'!$Q$3:$S$135,3,0),"")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(OCULTAR)'!$Q$3:$S$135,3,0),"")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(OCULTAR)'!$Q$3:$S$135,3,0),"")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(OCULTAR)'!$Q$3:$S$135,3,0),"")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(OCULTAR)'!$Q$3:$S$135,3,0),"")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(OCULTAR)'!$Q$3:$S$135,3,0),"")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(OCULTAR)'!$Q$3:$S$135,3,0),"")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(OCULTAR)'!$Q$3:$S$135,3,0),"")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(OCULTAR)'!$Q$3:$S$135,3,0),"")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(OCULTAR)'!$Q$3:$S$135,3,0),"")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(OCULTAR)'!$Q$3:$S$135,3,0),"")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(OCULTAR)'!$Q$3:$S$135,3,0),"")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(OCULTAR)'!$Q$3:$S$135,3,0),"")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(OCULTAR)'!$Q$3:$S$135,3,0),"")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(OCULTAR)'!$Q$3:$S$135,3,0),"")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(OCULTAR)'!$Q$3:$S$135,3,0),"")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(OCULTAR)'!$Q$3:$S$135,3,0),"")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(OCULTAR)'!$Q$3:$S$135,3,0),"")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(OCULTAR)'!$Q$3:$S$135,3,0),"")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(OCULTAR)'!$Q$3:$S$135,3,0),"")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(OCULTAR)'!$Q$3:$S$135,3,0),"")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(OCULTAR)'!$Q$3:$S$135,3,0),"")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(OCULTAR)'!$Q$3:$S$135,3,0),"")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(OCULTAR)'!$Q$3:$S$135,3,0),"")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(OCULTAR)'!$Q$3:$S$135,3,0),"")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(OCULTAR)'!$Q$3:$S$135,3,0),"")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(OCULTAR)'!$Q$3:$S$135,3,0),"")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(OCULTAR)'!$Q$3:$S$135,3,0),"")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(OCULTAR)'!$Q$3:$S$135,3,0),"")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(OCULTAR)'!$Q$3:$S$135,3,0),"")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(OCULTAR)'!$Q$3:$S$135,3,0),"")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(OCULTAR)'!$Q$3:$S$135,3,0),"")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(OCULTAR)'!$Q$3:$S$135,3,0),"")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(OCULTAR)'!$Q$3:$S$135,3,0),"")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(OCULTAR)'!$Q$3:$S$135,3,0),"")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(OCULTAR)'!$Q$3:$S$135,3,0),"")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(OCULTAR)'!$Q$3:$S$135,3,0),"")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(OCULTAR)'!$Q$3:$S$135,3,0),"")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(OCULTAR)'!$Q$3:$S$135,3,0),"")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(OCULTAR)'!$Q$3:$S$135,3,0),"")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(OCULTAR)'!$Q$3:$S$135,3,0),"")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(OCULTAR)'!$Q$3:$S$135,3,0),"")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(OCULTAR)'!$Q$3:$S$135,3,0),"")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(OCULTAR)'!$Q$3:$S$135,3,0),"")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(OCULTAR)'!$Q$3:$S$135,3,0),"")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(OCULTAR)'!$Q$3:$S$135,3,0),"")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(OCULTAR)'!$Q$3:$S$135,3,0),"")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(OCULTAR)'!$Q$3:$S$135,3,0),"")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(OCULTAR)'!$Q$3:$S$135,3,0),"")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(OCULTAR)'!$Q$3:$S$135,3,0),"")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(OCULTAR)'!$Q$3:$S$135,3,0),"")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(OCULTAR)'!$Q$3:$S$135,3,0),"")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(OCULTAR)'!$Q$3:$S$135,3,0),"")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(OCULTAR)'!$Q$3:$S$135,3,0),"")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(OCULTAR)'!$Q$3:$S$135,3,0),"")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(OCULTAR)'!$Q$3:$S$135,3,0),"")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(OCULTAR)'!$Q$3:$S$135,3,0),"")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(OCULTAR)'!$Q$3:$S$135,3,0),"")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(OCULTAR)'!$Q$3:$S$135,3,0),"")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(OCULTAR)'!$Q$3:$S$135,3,0),"")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(OCULTAR)'!$Q$3:$S$135,3,0),"")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(OCULTAR)'!$Q$3:$S$135,3,0),"")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(OCULTAR)'!$Q$3:$S$135,3,0),"")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(OCULTAR)'!$Q$3:$S$135,3,0),"")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(OCULTAR)'!$Q$3:$S$135,3,0),"")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(OCULTAR)'!$Q$3:$S$135,3,0),"")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(OCULTAR)'!$Q$3:$S$135,3,0),"")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(OCULTAR)'!$Q$3:$S$135,3,0),"")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(OCULTAR)'!$Q$3:$S$135,3,0),"")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(OCULTAR)'!$Q$3:$S$135,3,0),"")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(OCULTAR)'!$Q$3:$S$135,3,0),"")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(OCULTAR)'!$Q$3:$S$135,3,0),"")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(OCULTAR)'!$Q$3:$S$135,3,0),"")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(OCULTAR)'!$Q$3:$S$135,3,0),"")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(OCULTAR)'!$Q$3:$S$135,3,0),"")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(OCULTAR)'!$Q$3:$S$135,3,0),"")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(OCULTAR)'!$Q$3:$S$135,3,0),"")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(OCULTAR)'!$Q$3:$S$135,3,0),"")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(OCULTAR)'!$Q$3:$S$135,3,0),"")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(OCULTAR)'!$Q$3:$S$135,3,0),"")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(OCULTAR)'!$Q$3:$S$135,3,0),"")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(OCULTAR)'!$Q$3:$S$135,3,0),"")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(OCULTAR)'!$Q$3:$S$135,3,0),"")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(OCULTAR)'!$Q$3:$S$135,3,0),"")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(OCULTAR)'!$Q$3:$S$135,3,0),"")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(OCULTAR)'!$Q$3:$S$135,3,0),"")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(OCULTAR)'!$Q$3:$S$135,3,0),"")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(OCULTAR)'!$Q$3:$S$135,3,0),"")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(OCULTAR)'!$Q$3:$S$135,3,0),"")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(OCULTAR)'!$Q$3:$S$135,3,0),"")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(OCULTAR)'!$Q$3:$S$135,3,0),"")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(OCULTAR)'!$Q$3:$S$135,3,0),"")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(OCULTAR)'!$Q$3:$S$135,3,0),"")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(OCULTAR)'!$Q$3:$S$135,3,0),"")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(OCULTAR)'!$Q$3:$S$135,3,0),"")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(OCULTAR)'!$Q$3:$S$135,3,0),"")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(OCULTAR)'!$Q$3:$S$135,3,0),"")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(OCULTAR)'!$Q$3:$S$135,3,0),"")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(OCULTAR)'!$Q$3:$S$135,3,0),"")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(OCULTAR)'!$Q$3:$S$135,3,0),"")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(OCULTAR)'!$Q$3:$S$135,3,0),"")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(OCULTAR)'!$Q$3:$S$135,3,0),"")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(OCULTAR)'!$Q$3:$S$135,3,0),"")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(OCULTAR)'!$Q$3:$S$135,3,0),"")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(OCULTAR)'!$Q$3:$S$135,3,0),"")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(OCULTAR)'!$Q$3:$S$135,3,0),"")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(OCULTAR)'!$Q$3:$S$135,3,0),"")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(OCULTAR)'!$Q$3:$S$135,3,0),"")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(OCULTAR)'!$Q$3:$S$135,3,0),"")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(OCULTAR)'!$Q$3:$S$135,3,0),"")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(OCULTAR)'!$Q$3:$S$135,3,0),"")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(OCULTAR)'!$Q$3:$S$135,3,0),"")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(OCULTAR)'!$Q$3:$S$135,3,0),"")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(OCULTAR)'!$Q$3:$S$135,3,0),"")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(OCULTAR)'!$Q$3:$S$135,3,0),"")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(OCULTAR)'!$Q$3:$S$135,3,0),"")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(OCULTAR)'!$Q$3:$S$135,3,0),"")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(OCULTAR)'!$Q$3:$S$135,3,0),"")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(OCULTAR)'!$Q$3:$S$135,3,0),"")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(OCULTAR)'!$Q$3:$S$135,3,0),"")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(OCULTAR)'!$Q$3:$S$135,3,0),"")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(OCULTAR)'!$Q$3:$S$135,3,0),"")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(OCULTAR)'!$Q$3:$S$135,3,0),"")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(OCULTAR)'!$Q$3:$S$135,3,0),"")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(OCULTAR)'!$Q$3:$S$135,3,0),"")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(OCULTAR)'!$Q$3:$S$135,3,0),"")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(OCULTAR)'!$Q$3:$S$135,3,0),"")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(OCULTAR)'!$Q$3:$S$135,3,0),"")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(OCULTAR)'!$Q$3:$S$135,3,0),"")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(OCULTAR)'!$Q$3:$S$135,3,0),"")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(OCULTAR)'!$Q$3:$S$135,3,0),"")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(OCULTAR)'!$Q$3:$S$135,3,0),"")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(OCULTAR)'!$Q$3:$S$135,3,0),"")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(OCULTAR)'!$Q$3:$S$135,3,0),"")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(OCULTAR)'!$Q$3:$S$135,3,0),"")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(OCULTAR)'!$Q$3:$S$135,3,0),"")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(OCULTAR)'!$Q$3:$S$135,3,0),"")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(OCULTAR)'!$Q$3:$S$135,3,0),"")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(OCULTAR)'!$Q$3:$S$135,3,0),"")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(OCULTAR)'!$Q$3:$S$135,3,0),"")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(OCULTAR)'!$Q$3:$S$135,3,0),"")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(OCULTAR)'!$Q$3:$S$135,3,0),"")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(OCULTAR)'!$Q$3:$S$135,3,0),"")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(OCULTAR)'!$Q$3:$S$135,3,0),"")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(OCULTAR)'!$Q$3:$S$135,3,0),"")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(OCULTAR)'!$Q$3:$S$135,3,0),"")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(OCULTAR)'!$Q$3:$S$135,3,0),"")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(OCULTAR)'!$Q$3:$S$135,3,0),"")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(OCULTAR)'!$Q$3:$S$135,3,0),"")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(OCULTAR)'!$Q$3:$S$135,3,0),"")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(OCULTAR)'!$Q$3:$S$135,3,0),"")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(OCULTAR)'!$Q$3:$S$135,3,0),"")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(OCULTAR)'!$Q$3:$S$135,3,0),"")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(OCULTAR)'!$Q$3:$S$135,3,0),"")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(OCULTAR)'!$Q$3:$S$135,3,0),"")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(OCULTAR)'!$Q$3:$S$135,3,0),"")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(OCULTAR)'!$Q$3:$S$135,3,0),"")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(OCULTAR)'!$Q$3:$S$135,3,0),"")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(OCULTAR)'!$Q$3:$S$135,3,0),"")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(OCULTAR)'!$Q$3:$S$135,3,0),"")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(OCULTAR)'!$Q$3:$S$135,3,0),"")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(OCULTAR)'!$Q$3:$S$135,3,0),"")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(OCULTAR)'!$Q$3:$S$135,3,0),"")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(OCULTAR)'!$Q$3:$S$135,3,0),"")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(OCULTAR)'!$Q$3:$S$135,3,0),"")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(OCULTAR)'!$Q$3:$S$135,3,0),"")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(OCULTAR)'!$Q$3:$S$135,3,0),"")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(OCULTAR)'!$Q$3:$S$135,3,0),"")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(OCULTAR)'!$Q$3:$S$135,3,0),"")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(OCULTAR)'!$Q$3:$S$135,3,0),"")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(OCULTAR)'!$Q$3:$S$135,3,0),"")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(OCULTAR)'!$Q$3:$S$135,3,0),"")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(OCULTAR)'!$Q$3:$S$135,3,0),"")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(OCULTAR)'!$Q$3:$S$135,3,0),"")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(OCULTAR)'!$Q$3:$S$135,3,0),"")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(OCULTAR)'!$Q$3:$S$135,3,0),"")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(OCULTAR)'!$Q$3:$S$135,3,0),"")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(OCULTAR)'!$Q$3:$S$135,3,0),"")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(OCULTAR)'!$Q$3:$S$135,3,0),"")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(OCULTAR)'!$Q$3:$S$135,3,0),"")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(OCULTAR)'!$Q$3:$S$135,3,0),"")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(OCULTAR)'!$Q$3:$S$135,3,0),"")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(OCULTAR)'!$Q$3:$S$135,3,0),"")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(OCULTAR)'!$Q$3:$S$135,3,0),"")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(OCULTAR)'!$Q$3:$S$135,3,0),"")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(OCULTAR)'!$Q$3:$S$135,3,0),"")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(OCULTAR)'!$Q$3:$S$135,3,0),"")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(OCULTAR)'!$Q$3:$S$135,3,0),"")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(OCULTAR)'!$Q$3:$S$135,3,0),"")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(OCULTAR)'!$Q$3:$S$135,3,0),"")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(OCULTAR)'!$Q$3:$S$135,3,0),"")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(OCULTAR)'!$Q$3:$S$135,3,0),"")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(OCULTAR)'!$Q$3:$S$135,3,0),"")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(OCULTAR)'!$Q$3:$S$135,3,0),"")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(OCULTAR)'!$Q$3:$S$135,3,0),"")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(OCULTAR)'!$Q$3:$S$135,3,0),"")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(OCULTAR)'!$Q$3:$S$135,3,0),"")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(OCULTAR)'!$Q$3:$S$135,3,0),"")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(OCULTAR)'!$Q$3:$S$135,3,0),"")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(OCULTAR)'!$Q$3:$S$135,3,0),"")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(OCULTAR)'!$Q$3:$S$135,3,0),"")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(OCULTAR)'!$Q$3:$S$135,3,0),"")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(OCULTAR)'!$Q$3:$S$135,3,0),"")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(OCULTAR)'!$Q$3:$S$135,3,0),"")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(OCULTAR)'!$Q$3:$S$135,3,0),"")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(OCULTAR)'!$Q$3:$S$135,3,0),"")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(OCULTAR)'!$Q$3:$S$135,3,0),"")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(OCULTAR)'!$Q$3:$S$135,3,0),"")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(OCULTAR)'!$Q$3:$S$135,3,0),"")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(OCULTAR)'!$Q$3:$S$135,3,0),"")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(OCULTAR)'!$Q$3:$S$135,3,0),"")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(OCULTAR)'!$Q$3:$S$135,3,0),"")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(OCULTAR)'!$Q$3:$S$135,3,0),"")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(OCULTAR)'!$Q$3:$S$135,3,0),"")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(OCULTAR)'!$Q$3:$S$135,3,0),"")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(OCULTAR)'!$Q$3:$S$135,3,0),"")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(OCULTAR)'!$Q$3:$S$135,3,0),"")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(OCULTAR)'!$Q$3:$S$135,3,0),"")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(OCULTAR)'!$Q$3:$S$135,3,0),"")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(OCULTAR)'!$Q$3:$S$135,3,0),"")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(OCULTAR)'!$Q$3:$S$135,3,0),"")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(OCULTAR)'!$Q$3:$S$135,3,0),"")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(OCULTAR)'!$Q$3:$S$135,3,0),"")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(OCULTAR)'!$Q$3:$S$135,3,0),"")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(OCULTAR)'!$Q$3:$S$135,3,0),"")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(OCULTAR)'!$Q$3:$S$135,3,0),"")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(OCULTAR)'!$Q$3:$S$135,3,0),"")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(OCULTAR)'!$Q$3:$S$135,3,0),"")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(OCULTAR)'!$Q$3:$S$135,3,0),"")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(OCULTAR)'!$Q$3:$S$135,3,0),"")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(OCULTAR)'!$Q$3:$S$135,3,0),"")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(OCULTAR)'!$Q$3:$S$135,3,0),"")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(OCULTAR)'!$Q$3:$S$135,3,0),"")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(OCULTAR)'!$Q$3:$S$135,3,0),"")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(OCULTAR)'!$Q$3:$S$135,3,0),"")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(OCULTAR)'!$Q$3:$S$135,3,0),"")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(OCULTAR)'!$Q$3:$S$135,3,0),"")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(OCULTAR)'!$Q$3:$S$135,3,0),"")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(OCULTAR)'!$Q$3:$S$135,3,0),"")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(OCULTAR)'!$Q$3:$S$135,3,0),"")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(OCULTAR)'!$Q$3:$S$135,3,0),"")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(OCULTAR)'!$Q$3:$S$135,3,0),"")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(OCULTAR)'!$Q$3:$S$135,3,0),"")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(OCULTAR)'!$Q$3:$S$135,3,0),"")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(OCULTAR)'!$Q$3:$S$135,3,0),"")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(OCULTAR)'!$Q$3:$S$135,3,0),"")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(OCULTAR)'!$Q$3:$S$135,3,0),"")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(OCULTAR)'!$Q$3:$S$135,3,0),"")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(OCULTAR)'!$Q$3:$S$135,3,0),"")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(OCULTAR)'!$Q$3:$S$135,3,0),"")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(OCULTAR)'!$Q$3:$S$135,3,0),"")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(OCULTAR)'!$Q$3:$S$135,3,0),"")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(OCULTAR)'!$Q$3:$S$135,3,0),"")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(OCULTAR)'!$Q$3:$S$135,3,0),"")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(OCULTAR)'!$Q$3:$S$135,3,0),"")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(OCULTAR)'!$Q$3:$S$135,3,0),"")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(OCULTAR)'!$Q$3:$S$135,3,0),"")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(OCULTAR)'!$Q$3:$S$135,3,0),"")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(OCULTAR)'!$Q$3:$S$135,3,0),"")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(OCULTAR)'!$Q$3:$S$135,3,0),"")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(OCULTAR)'!$Q$3:$S$135,3,0),"")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(OCULTAR)'!$Q$3:$S$135,3,0),"")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(OCULTAR)'!$Q$3:$S$135,3,0),"")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(OCULTAR)'!$Q$3:$S$135,3,0),"")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(OCULTAR)'!$Q$3:$S$135,3,0),"")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(OCULTAR)'!$Q$3:$S$135,3,0),"")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(OCULTAR)'!$Q$3:$S$135,3,0),"")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(OCULTAR)'!$Q$3:$S$135,3,0),"")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(OCULTAR)'!$Q$3:$S$135,3,0),"")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(OCULTAR)'!$Q$3:$S$135,3,0),"")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(OCULTAR)'!$Q$3:$S$135,3,0),"")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(OCULTAR)'!$Q$3:$S$135,3,0),"")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(OCULTAR)'!$Q$3:$S$135,3,0),"")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(OCULTAR)'!$Q$3:$S$135,3,0),"")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(OCULTAR)'!$Q$3:$S$135,3,0),"")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(OCULTAR)'!$Q$3:$S$135,3,0),"")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(OCULTAR)'!$Q$3:$S$135,3,0),"")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(OCULTAR)'!$Q$3:$S$135,3,0),"")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(OCULTAR)'!$Q$3:$S$135,3,0),"")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(OCULTAR)'!$Q$3:$S$135,3,0),"")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(OCULTAR)'!$Q$3:$S$135,3,0),"")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(OCULTAR)'!$Q$3:$S$135,3,0),"")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(OCULTAR)'!$Q$3:$S$135,3,0),"")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(OCULTAR)'!$Q$3:$S$135,3,0),"")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(OCULTAR)'!$Q$3:$S$135,3,0),"")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(OCULTAR)'!$Q$3:$S$135,3,0),"")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(OCULTAR)'!$Q$3:$S$135,3,0),"")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(OCULTAR)'!$Q$3:$S$135,3,0),"")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(OCULTAR)'!$Q$3:$S$135,3,0),"")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(OCULTAR)'!$Q$3:$S$135,3,0),"")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(OCULTAR)'!$Q$3:$S$135,3,0),"")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(OCULTAR)'!$Q$3:$S$135,3,0),"")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(OCULTAR)'!$Q$3:$S$135,3,0),"")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(OCULTAR)'!$Q$3:$S$135,3,0),"")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(OCULTAR)'!$Q$3:$S$135,3,0),"")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(OCULTAR)'!$Q$3:$S$135,3,0),"")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(OCULTAR)'!$Q$3:$S$135,3,0),"")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(OCULTAR)'!$Q$3:$S$135,3,0),"")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(OCULTAR)'!$Q$3:$S$135,3,0),"")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(OCULTAR)'!$Q$3:$S$135,3,0),"")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(OCULTAR)'!$Q$3:$S$135,3,0),"")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(OCULTAR)'!$Q$3:$S$135,3,0),"")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(OCULTAR)'!$Q$3:$S$135,3,0),"")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(OCULTAR)'!$Q$3:$S$135,3,0),"")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(OCULTAR)'!$Q$3:$S$135,3,0),"")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(OCULTAR)'!$Q$3:$S$135,3,0),"")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(OCULTAR)'!$Q$3:$S$135,3,0),"")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(OCULTAR)'!$Q$3:$S$135,3,0),"")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(OCULTAR)'!$Q$3:$S$135,3,0),"")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(OCULTAR)'!$Q$3:$S$135,3,0),"")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(OCULTAR)'!$Q$3:$S$135,3,0),"")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(OCULTAR)'!$Q$3:$S$135,3,0),"")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(OCULTAR)'!$Q$3:$S$135,3,0),"")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(OCULTAR)'!$Q$3:$S$135,3,0),"")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(OCULTAR)'!$Q$3:$S$135,3,0),"")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(OCULTAR)'!$Q$3:$S$135,3,0),"")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(OCULTAR)'!$Q$3:$S$135,3,0),"")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(OCULTAR)'!$Q$3:$S$135,3,0),"")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(OCULTAR)'!$Q$3:$S$135,3,0),"")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(OCULTAR)'!$Q$3:$S$135,3,0),"")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(OCULTAR)'!$Q$3:$S$135,3,0),"")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(OCULTAR)'!$Q$3:$S$135,3,0),"")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(OCULTAR)'!$Q$3:$S$135,3,0),"")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(OCULTAR)'!$Q$3:$S$135,3,0),"")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(OCULTAR)'!$Q$3:$S$135,3,0),"")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(OCULTAR)'!$Q$3:$S$135,3,0),"")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(OCULTAR)'!$Q$3:$S$135,3,0),"")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(OCULTAR)'!$Q$3:$S$135,3,0),"")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(OCULTAR)'!$Q$3:$S$135,3,0),"")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(OCULTAR)'!$Q$3:$S$135,3,0),"")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(OCULTAR)'!$Q$3:$S$135,3,0),"")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(OCULTAR)'!$Q$3:$S$135,3,0),"")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(OCULTAR)'!$Q$3:$S$135,3,0),"")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(OCULTAR)'!$Q$3:$S$135,3,0),"")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(OCULTAR)'!$Q$3:$S$135,3,0),"")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(OCULTAR)'!$Q$3:$S$135,3,0),"")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(OCULTAR)'!$Q$3:$S$135,3,0),"")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(OCULTAR)'!$Q$3:$S$135,3,0),"")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(OCULTAR)'!$Q$3:$S$135,3,0),"")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(OCULTAR)'!$Q$3:$S$135,3,0),"")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(OCULTAR)'!$Q$3:$S$135,3,0),"")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(OCULTAR)'!$Q$3:$S$135,3,0),"")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(OCULTAR)'!$Q$3:$S$135,3,0),"")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(OCULTAR)'!$Q$3:$S$135,3,0),"")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(OCULTAR)'!$Q$3:$S$135,3,0),"")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(OCULTAR)'!$Q$3:$S$135,3,0),"")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(OCULTAR)'!$Q$3:$S$135,3,0),"")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(OCULTAR)'!$Q$3:$S$135,3,0),"")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(OCULTAR)'!$Q$3:$S$135,3,0),"")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(OCULTAR)'!$Q$3:$S$135,3,0),"")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(OCULTAR)'!$Q$3:$S$135,3,0),"")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(OCULTAR)'!$Q$3:$S$135,3,0),"")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(OCULTAR)'!$Q$3:$S$135,3,0),"")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(OCULTAR)'!$Q$3:$S$135,3,0),"")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(OCULTAR)'!$Q$3:$S$135,3,0),"")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(OCULTAR)'!$Q$3:$S$135,3,0),"")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(OCULTAR)'!$Q$3:$S$135,3,0),"")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(OCULTAR)'!$Q$3:$S$135,3,0),"")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(OCULTAR)'!$Q$3:$S$135,3,0),"")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(OCULTAR)'!$Q$3:$S$135,3,0),"")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(OCULTAR)'!$Q$3:$S$135,3,0),"")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(OCULTAR)'!$Q$3:$S$135,3,0),"")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(OCULTAR)'!$Q$3:$S$135,3,0),"")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(OCULTAR)'!$Q$3:$S$135,3,0),"")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(OCULTAR)'!$Q$3:$S$135,3,0),"")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(OCULTAR)'!$Q$3:$S$135,3,0),"")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(OCULTAR)'!$Q$3:$S$135,3,0),"")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(OCULTAR)'!$Q$3:$S$135,3,0),"")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(OCULTAR)'!$Q$3:$S$135,3,0),"")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(OCULTAR)'!$Q$3:$S$135,3,0),"")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(OCULTAR)'!$Q$3:$S$135,3,0),"")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(OCULTAR)'!$Q$3:$S$135,3,0),"")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(OCULTAR)'!$Q$3:$S$135,3,0),"")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(OCULTAR)'!$Q$3:$S$135,3,0),"")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(OCULTAR)'!$Q$3:$S$135,3,0),"")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(OCULTAR)'!$Q$3:$S$135,3,0),"")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(OCULTAR)'!$Q$3:$S$135,3,0),"")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(OCULTAR)'!$Q$3:$S$135,3,0),"")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(OCULTAR)'!$Q$3:$S$135,3,0),"")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(OCULTAR)'!$Q$3:$S$135,3,0),"")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(OCULTAR)'!$Q$3:$S$135,3,0),"")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(OCULTAR)'!$Q$3:$S$135,3,0),"")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(OCULTAR)'!$Q$3:$S$135,3,0),"")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(OCULTAR)'!$Q$3:$S$135,3,0),"")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(OCULTAR)'!$Q$3:$S$135,3,0),"")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(OCULTAR)'!$Q$3:$S$135,3,0),"")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(OCULTAR)'!$Q$3:$S$135,3,0),"")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(OCULTAR)'!$Q$3:$S$135,3,0),"")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(OCULTAR)'!$Q$3:$S$135,3,0),"")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(OCULTAR)'!$Q$3:$S$135,3,0),"")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(OCULTAR)'!$Q$3:$S$135,3,0),"")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(OCULTAR)'!$Q$3:$S$135,3,0),"")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(OCULTAR)'!$Q$3:$S$135,3,0),"")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(OCULTAR)'!$Q$3:$S$135,3,0),"")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(OCULTAR)'!$Q$3:$S$135,3,0),"")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(OCULTAR)'!$Q$3:$S$135,3,0),"")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(OCULTAR)'!$Q$3:$S$135,3,0),"")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(OCULTAR)'!$Q$3:$S$135,3,0),"")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(OCULTAR)'!$Q$3:$S$135,3,0),"")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(OCULTAR)'!$Q$3:$S$135,3,0),"")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(OCULTAR)'!$Q$3:$S$135,3,0),"")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(OCULTAR)'!$Q$3:$S$135,3,0),"")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(OCULTAR)'!$Q$3:$S$135,3,0),"")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(OCULTAR)'!$Q$3:$S$135,3,0),"")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(OCULTAR)'!$Q$3:$S$135,3,0),"")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(OCULTAR)'!$Q$3:$S$135,3,0),"")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(OCULTAR)'!$Q$3:$S$135,3,0),"")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(OCULTAR)'!$Q$3:$S$135,3,0),"")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(OCULTAR)'!$Q$3:$S$135,3,0),"")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(OCULTAR)'!$Q$3:$S$135,3,0),"")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(OCULTAR)'!$Q$3:$S$135,3,0),"")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(OCULTAR)'!$Q$3:$S$135,3,0),"")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(OCULTAR)'!$Q$3:$S$135,3,0),"")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(OCULTAR)'!$Q$3:$S$135,3,0),"")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(OCULTAR)'!$Q$3:$S$135,3,0),"")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(OCULTAR)'!$Q$3:$S$135,3,0),"")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(OCULTAR)'!$Q$3:$S$135,3,0),"")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(OCULTAR)'!$Q$3:$S$135,3,0),"")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(OCULTAR)'!$Q$3:$S$135,3,0),"")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(OCULTAR)'!$Q$3:$S$135,3,0),"")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(OCULTAR)'!$Q$3:$S$135,3,0),"")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(OCULTAR)'!$Q$3:$S$135,3,0),"")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(OCULTAR)'!$Q$3:$S$135,3,0),"")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(OCULTAR)'!$Q$3:$S$135,3,0),"")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(OCULTAR)'!$Q$3:$S$135,3,0),"")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(OCULTAR)'!$Q$3:$S$135,3,0),"")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(OCULTAR)'!$Q$3:$S$135,3,0),"")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(OCULTAR)'!$Q$3:$S$135,3,0),"")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(OCULTAR)'!$Q$3:$S$135,3,0),"")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(OCULTAR)'!$Q$3:$S$135,3,0),"")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(OCULTAR)'!$Q$3:$S$135,3,0),"")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(OCULTAR)'!$Q$3:$S$135,3,0),"")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(OCULTAR)'!$Q$3:$S$135,3,0),"")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(OCULTAR)'!$Q$3:$S$135,3,0),"")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(OCULTAR)'!$Q$3:$S$135,3,0),"")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(OCULTAR)'!$Q$3:$S$135,3,0),"")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(OCULTAR)'!$Q$3:$S$135,3,0),"")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(OCULTAR)'!$Q$3:$S$135,3,0),"")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(OCULTAR)'!$Q$3:$S$135,3,0),"")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(OCULTAR)'!$Q$3:$S$135,3,0),"")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(OCULTAR)'!$Q$3:$S$135,3,0),"")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(OCULTAR)'!$Q$3:$S$135,3,0),"")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(OCULTAR)'!$Q$3:$S$135,3,0),"")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(OCULTAR)'!$Q$3:$S$135,3,0),"")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(OCULTAR)'!$Q$3:$S$135,3,0),"")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(OCULTAR)'!$Q$3:$S$135,3,0),"")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(OCULTAR)'!$Q$3:$S$135,3,0),"")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(OCULTAR)'!$Q$3:$S$135,3,0),"")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(OCULTAR)'!$Q$3:$S$135,3,0),"")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(OCULTAR)'!$Q$3:$S$135,3,0),"")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(OCULTAR)'!$Q$3:$S$135,3,0),"")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(OCULTAR)'!$Q$3:$S$135,3,0),"")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(OCULTAR)'!$Q$3:$S$135,3,0),"")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(OCULTAR)'!$Q$3:$S$135,3,0),"")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(OCULTAR)'!$Q$3:$S$135,3,0),"")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(OCULTAR)'!$Q$3:$S$135,3,0),"")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(OCULTAR)'!$Q$3:$S$135,3,0),"")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(OCULTAR)'!$Q$3:$S$135,3,0),"")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(OCULTAR)'!$Q$3:$S$135,3,0),"")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(OCULTAR)'!$Q$3:$S$135,3,0),"")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(OCULTAR)'!$Q$3:$S$135,3,0),"")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(OCULTAR)'!$Q$3:$S$135,3,0),"")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(OCULTAR)'!$Q$3:$S$135,3,0),"")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(OCULTAR)'!$Q$3:$S$135,3,0),"")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(OCULTAR)'!$Q$3:$S$135,3,0),"")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(OCULTAR)'!$Q$3:$S$135,3,0),"")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(OCULTAR)'!$Q$3:$S$135,3,0),"")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(OCULTAR)'!$Q$3:$S$135,3,0),"")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(OCULTAR)'!$Q$3:$S$135,3,0),"")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(OCULTAR)'!$Q$3:$S$135,3,0),"")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(OCULTAR)'!$Q$3:$S$135,3,0),"")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(OCULTAR)'!$Q$3:$S$135,3,0),"")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(OCULTAR)'!$Q$3:$S$135,3,0),"")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(OCULTAR)'!$Q$3:$S$135,3,0),"")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(OCULTAR)'!$Q$3:$S$135,3,0),"")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(OCULTAR)'!$Q$3:$S$135,3,0),"")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(OCULTAR)'!$Q$3:$S$135,3,0),"")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(OCULTAR)'!$Q$3:$S$135,3,0),"")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(OCULTAR)'!$Q$3:$S$135,3,0),"")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(OCULTAR)'!$Q$3:$S$135,3,0),"")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(OCULTAR)'!$Q$3:$S$135,3,0),"")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(OCULTAR)'!$Q$3:$S$135,3,0),"")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(OCULTAR)'!$Q$3:$S$135,3,0),"")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(OCULTAR)'!$Q$3:$S$135,3,0),"")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(OCULTAR)'!$Q$3:$S$135,3,0),"")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(OCULTAR)'!$Q$3:$S$135,3,0),"")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(OCULTAR)'!$Q$3:$S$135,3,0),"")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(OCULTAR)'!$Q$3:$S$135,3,0),"")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(OCULTAR)'!$Q$3:$S$135,3,0),"")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(OCULTAR)'!$Q$3:$S$135,3,0),"")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(OCULTAR)'!$Q$3:$S$135,3,0),"")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(OCULTAR)'!$Q$3:$S$135,3,0),"")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(OCULTAR)'!$Q$3:$S$135,3,0),"")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(OCULTAR)'!$Q$3:$S$135,3,0),"")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(OCULTAR)'!$Q$3:$S$135,3,0),"")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(OCULTAR)'!$Q$3:$S$135,3,0),"")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(OCULTAR)'!$Q$3:$S$135,3,0),"")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(OCULTAR)'!$Q$3:$S$135,3,0),"")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(OCULTAR)'!$Q$3:$S$135,3,0),"")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(OCULTAR)'!$Q$3:$S$135,3,0),"")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(OCULTAR)'!$Q$3:$S$135,3,0),"")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(OCULTAR)'!$Q$3:$S$135,3,0),"")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(OCULTAR)'!$Q$3:$S$135,3,0),"")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(OCULTAR)'!$Q$3:$S$135,3,0),"")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(OCULTAR)'!$Q$3:$S$135,3,0),"")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(OCULTAR)'!$Q$3:$S$135,3,0),"")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(OCULTAR)'!$Q$3:$S$135,3,0),"")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(OCULTAR)'!$Q$3:$S$135,3,0),"")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(OCULTAR)'!$Q$3:$S$135,3,0),"")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(OCULTAR)'!$Q$3:$S$135,3,0),"")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(OCULTAR)'!$Q$3:$S$135,3,0),"")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(OCULTAR)'!$Q$3:$S$135,3,0),"")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(OCULTAR)'!$Q$3:$S$135,3,0),"")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(OCULTAR)'!$Q$3:$S$135,3,0),"")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(OCULTAR)'!$Q$3:$S$135,3,0),"")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(OCULTAR)'!$Q$3:$S$135,3,0),"")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(OCULTAR)'!$Q$3:$S$135,3,0),"")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(OCULTAR)'!$Q$3:$S$135,3,0),"")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(OCULTAR)'!$Q$3:$S$135,3,0),"")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(OCULTAR)'!$Q$3:$S$135,3,0),"")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(OCULTAR)'!$Q$3:$S$135,3,0),"")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(OCULTAR)'!$Q$3:$S$135,3,0),"")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(OCULTAR)'!$Q$3:$S$135,3,0),"")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(OCULTAR)'!$Q$3:$S$135,3,0),"")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(OCULTAR)'!$Q$3:$S$135,3,0),"")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(OCULTAR)'!$Q$3:$S$135,3,0),"")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(OCULTAR)'!$Q$3:$S$135,3,0),"")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(OCULTAR)'!$Q$3:$S$135,3,0),"")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(OCULTAR)'!$Q$3:$S$135,3,0),"")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(OCULTAR)'!$Q$3:$S$135,3,0),"")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(OCULTAR)'!$Q$3:$S$135,3,0),"")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(OCULTAR)'!$Q$3:$S$135,3,0),"")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(OCULTAR)'!$Q$3:$S$135,3,0),"")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(OCULTAR)'!$Q$3:$S$135,3,0),"")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(OCULTAR)'!$Q$3:$S$135,3,0),"")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(OCULTAR)'!$Q$3:$S$135,3,0),"")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(OCULTAR)'!$Q$3:$S$135,3,0),"")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(OCULTAR)'!$Q$3:$S$135,3,0),"")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(OCULTAR)'!$Q$3:$S$135,3,0),"")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(OCULTAR)'!$Q$3:$S$135,3,0),"")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(OCULTAR)'!$Q$3:$S$135,3,0),"")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(OCULTAR)'!$Q$3:$S$135,3,0),"")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(OCULTAR)'!$Q$3:$S$135,3,0),"")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(OCULTAR)'!$Q$3:$S$135,3,0),"")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(OCULTAR)'!$Q$3:$S$135,3,0),"")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(OCULTAR)'!$Q$3:$S$135,3,0),"")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(OCULTAR)'!$Q$3:$S$135,3,0),"")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(OCULTAR)'!$Q$3:$S$135,3,0),"")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(OCULTAR)'!$Q$3:$S$135,3,0),"")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(OCULTAR)'!$Q$3:$S$135,3,0),"")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(OCULTAR)'!$Q$3:$S$135,3,0),"")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(OCULTAR)'!$Q$3:$S$135,3,0),"")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(OCULTAR)'!$Q$3:$S$135,3,0),"")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(OCULTAR)'!$Q$3:$S$135,3,0),"")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(OCULTAR)'!$Q$3:$S$135,3,0),"")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(OCULTAR)'!$Q$3:$S$135,3,0),"")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(OCULTAR)'!$Q$3:$S$135,3,0),"")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(OCULTAR)'!$Q$3:$S$135,3,0),"")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(OCULTAR)'!$Q$3:$S$135,3,0),"")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(OCULTAR)'!$Q$3:$S$135,3,0),"")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(OCULTAR)'!$Q$3:$S$135,3,0),"")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(OCULTAR)'!$Q$3:$S$135,3,0),"")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(OCULTAR)'!$Q$3:$S$135,3,0),"")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(OCULTAR)'!$Q$3:$S$135,3,0),"")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(OCULTAR)'!$Q$3:$S$135,3,0),"")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(OCULTAR)'!$Q$3:$S$135,3,0),"")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(OCULTAR)'!$Q$3:$S$135,3,0),"")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(OCULTAR)'!$Q$3:$S$135,3,0),"")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(OCULTAR)'!$Q$3:$S$135,3,0),"")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(OCULTAR)'!$Q$3:$S$135,3,0),"")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(OCULTAR)'!$Q$3:$S$135,3,0),"")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(OCULTAR)'!$Q$3:$S$135,3,0),"")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(OCULTAR)'!$Q$3:$S$135,3,0),"")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(OCULTAR)'!$Q$3:$S$135,3,0),"")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(OCULTAR)'!$Q$3:$S$135,3,0),"")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(OCULTAR)'!$Q$3:$S$135,3,0),"")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(OCULTAR)'!$Q$3:$S$135,3,0),"")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(OCULTAR)'!$Q$3:$S$135,3,0),"")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(OCULTAR)'!$Q$3:$S$135,3,0),"")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(OCULTAR)'!$Q$3:$S$135,3,0),"")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(OCULTAR)'!$Q$3:$S$135,3,0),"")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(OCULTAR)'!$Q$3:$S$135,3,0),"")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(OCULTAR)'!$Q$3:$S$135,3,0),"")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(OCULTAR)'!$Q$3:$S$135,3,0),"")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(OCULTAR)'!$Q$3:$S$135,3,0),"")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(OCULTAR)'!$Q$3:$S$135,3,0),"")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(OCULTAR)'!$Q$3:$S$135,3,0),"")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(OCULTAR)'!$Q$3:$S$135,3,0),"")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(OCULTAR)'!$Q$3:$S$135,3,0),"")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(OCULTAR)'!$Q$3:$S$135,3,0),"")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(OCULTAR)'!$Q$3:$S$135,3,0),"")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(OCULTAR)'!$Q$3:$S$135,3,0),"")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(OCULTAR)'!$Q$3:$S$135,3,0),"")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(OCULTAR)'!$Q$3:$S$135,3,0),"")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(OCULTAR)'!$Q$3:$S$135,3,0),"")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(OCULTAR)'!$Q$3:$S$135,3,0),"")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(OCULTAR)'!$Q$3:$S$135,3,0),"")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(OCULTAR)'!$Q$3:$S$135,3,0),"")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(OCULTAR)'!$Q$3:$S$135,3,0),"")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(OCULTAR)'!$Q$3:$S$135,3,0),"")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(OCULTAR)'!$Q$3:$S$135,3,0),"")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(OCULTAR)'!$Q$3:$S$135,3,0),"")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(OCULTAR)'!$Q$3:$S$135,3,0),"")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(OCULTAR)'!$Q$3:$S$135,3,0),"")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(OCULTAR)'!$Q$3:$S$135,3,0),"")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(OCULTAR)'!$Q$3:$S$135,3,0),"")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(OCULTAR)'!$Q$3:$S$135,3,0),"")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(OCULTAR)'!$Q$3:$S$135,3,0),"")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(OCULTAR)'!$Q$3:$S$135,3,0),"")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(OCULTAR)'!$Q$3:$S$135,3,0),"")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(OCULTAR)'!$Q$3:$S$135,3,0),"")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(OCULTAR)'!$Q$3:$S$135,3,0),"")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(OCULTAR)'!$Q$3:$S$135,3,0),"")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(OCULTAR)'!$Q$3:$S$135,3,0),"")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(OCULTAR)'!$Q$3:$S$135,3,0),"")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(OCULTAR)'!$Q$3:$S$135,3,0),"")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(OCULTAR)'!$Q$3:$S$135,3,0),"")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(OCULTAR)'!$Q$3:$S$135,3,0),"")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(OCULTAR)'!$Q$3:$S$135,3,0),"")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(OCULTAR)'!$Q$3:$S$135,3,0),"")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(OCULTAR)'!$Q$3:$S$135,3,0),"")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(OCULTAR)'!$Q$3:$S$135,3,0),"")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(OCULTAR)'!$Q$3:$S$135,3,0),"")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(OCULTAR)'!$Q$3:$S$135,3,0),"")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(OCULTAR)'!$Q$3:$S$135,3,0),"")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(OCULTAR)'!$Q$3:$S$135,3,0),"")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(OCULTAR)'!$Q$3:$S$135,3,0),"")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(OCULTAR)'!$Q$3:$S$135,3,0),"")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(OCULTAR)'!$Q$3:$S$135,3,0),"")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(OCULTAR)'!$Q$3:$S$135,3,0),"")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(OCULTAR)'!$Q$3:$S$135,3,0),"")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(OCULTAR)'!$Q$3:$S$135,3,0),"")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(OCULTAR)'!$Q$3:$S$135,3,0),"")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(OCULTAR)'!$Q$3:$S$135,3,0),"")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(OCULTAR)'!$Q$3:$S$135,3,0),"")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(OCULTAR)'!$Q$3:$S$135,3,0),"")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(OCULTAR)'!$Q$3:$S$135,3,0),"")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(OCULTAR)'!$Q$3:$S$135,3,0),"")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(OCULTAR)'!$Q$3:$S$135,3,0),"")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(OCULTAR)'!$Q$3:$S$135,3,0),"")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(OCULTAR)'!$Q$3:$S$135,3,0),"")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(OCULTAR)'!$Q$3:$S$135,3,0),"")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(OCULTAR)'!$Q$3:$S$135,3,0),"")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(OCULTAR)'!$Q$3:$S$135,3,0),"")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(OCULTAR)'!$Q$3:$S$135,3,0),"")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(OCULTAR)'!$Q$3:$S$135,3,0),"")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(OCULTAR)'!$Q$3:$S$135,3,0),"")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(OCULTAR)'!$Q$3:$S$135,3,0),"")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(OCULTAR)'!$Q$3:$S$135,3,0),"")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(OCULTAR)'!$Q$3:$S$135,3,0),"")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(OCULTAR)'!$Q$3:$S$135,3,0),"")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(OCULTAR)'!$Q$3:$S$135,3,0),"")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(OCULTAR)'!$Q$3:$S$135,3,0),"")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(OCULTAR)'!$Q$3:$S$135,3,0),"")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(OCULTAR)'!$Q$3:$S$135,3,0),"")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(OCULTAR)'!$Q$3:$S$135,3,0),"")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(OCULTAR)'!$Q$3:$S$135,3,0),"")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(OCULTAR)'!$Q$3:$S$135,3,0),"")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(OCULTAR)'!$Q$3:$S$135,3,0),"")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(OCULTAR)'!$Q$3:$S$135,3,0),"")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(OCULTAR)'!$Q$3:$S$135,3,0),"")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(OCULTAR)'!$Q$3:$S$135,3,0),"")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(OCULTAR)'!$Q$3:$S$135,3,0),"")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(OCULTAR)'!$Q$3:$S$135,3,0),"")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(OCULTAR)'!$Q$3:$S$135,3,0),"")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(OCULTAR)'!$Q$3:$S$135,3,0),"")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(OCULTAR)'!$Q$3:$S$135,3,0),"")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(OCULTAR)'!$Q$3:$S$135,3,0),"")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(OCULTAR)'!$Q$3:$S$135,3,0),"")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(OCULTAR)'!$Q$3:$S$135,3,0),"")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(OCULTAR)'!$Q$3:$S$135,3,0),"")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(OCULTAR)'!$Q$3:$S$135,3,0),"")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(OCULTAR)'!$Q$3:$S$135,3,0),"")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(OCULTAR)'!$Q$3:$S$135,3,0),"")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(OCULTAR)'!$Q$3:$S$135,3,0),"")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(OCULTAR)'!$Q$3:$S$135,3,0),"")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(OCULTAR)'!$Q$3:$S$135,3,0),"")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(OCULTAR)'!$Q$3:$S$135,3,0),"")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(OCULTAR)'!$Q$3:$S$135,3,0),"")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(OCULTAR)'!$Q$3:$S$135,3,0),"")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(OCULTAR)'!$Q$3:$S$135,3,0),"")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(OCULTAR)'!$Q$3:$S$135,3,0),"")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(OCULTAR)'!$Q$3:$S$135,3,0),"")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(OCULTAR)'!$Q$3:$S$135,3,0),"")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(OCULTAR)'!$Q$3:$S$135,3,0),"")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(OCULTAR)'!$Q$3:$S$135,3,0),"")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(OCULTAR)'!$Q$3:$S$135,3,0),"")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(OCULTAR)'!$Q$3:$S$135,3,0),"")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(OCULTAR)'!$Q$3:$S$135,3,0),"")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(OCULTAR)'!$Q$3:$S$135,3,0),"")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(OCULTAR)'!$Q$3:$S$135,3,0),"")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(OCULTAR)'!$Q$3:$S$135,3,0),"")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(OCULTAR)'!$Q$3:$S$135,3,0),"")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(OCULTAR)'!$Q$3:$S$135,3,0),"")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(OCULTAR)'!$Q$3:$S$135,3,0),"")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(OCULTAR)'!$Q$3:$S$135,3,0),"")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(OCULTAR)'!$Q$3:$S$135,3,0),"")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(OCULTAR)'!$Q$3:$S$135,3,0),"")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(OCULTAR)'!$Q$3:$S$135,3,0),"")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(OCULTAR)'!$Q$3:$S$135,3,0),"")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(OCULTAR)'!$Q$3:$S$135,3,0),"")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(OCULTAR)'!$Q$3:$S$135,3,0),"")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(OCULTAR)'!$Q$3:$S$135,3,0),"")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(OCULTAR)'!$Q$3:$S$135,3,0),"")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(OCULTAR)'!$Q$3:$S$135,3,0),"")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(OCULTAR)'!$Q$3:$S$135,3,0),"")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(OCULTAR)'!$Q$3:$S$135,3,0),"")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(OCULTAR)'!$Q$3:$S$135,3,0),"")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(OCULTAR)'!$Q$3:$S$135,3,0),"")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(OCULTAR)'!$Q$3:$S$135,3,0),"")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(OCULTAR)'!$Q$3:$S$135,3,0),"")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(OCULTAR)'!$Q$3:$S$135,3,0),"")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(OCULTAR)'!$Q$3:$S$135,3,0),"")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(OCULTAR)'!$Q$3:$S$135,3,0),"")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(OCULTAR)'!$Q$3:$S$135,3,0),"")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(OCULTAR)'!$Q$3:$S$135,3,0),"")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(OCULTAR)'!$Q$3:$S$135,3,0),"")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(OCULTAR)'!$Q$3:$S$135,3,0),"")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(OCULTAR)'!$Q$3:$S$135,3,0),"")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(OCULTAR)'!$Q$3:$S$135,3,0),"")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(OCULTAR)'!$Q$3:$S$135,3,0),"")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(OCULTAR)'!$Q$3:$S$135,3,0),"")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(OCULTAR)'!$Q$3:$S$135,3,0),"")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(OCULTAR)'!$Q$3:$S$135,3,0),"")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(OCULTAR)'!$Q$3:$S$135,3,0),"")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(OCULTAR)'!$Q$3:$S$135,3,0),"")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(OCULTAR)'!$Q$3:$S$135,3,0),"")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(OCULTAR)'!$Q$3:$S$135,3,0),"")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(OCULTAR)'!$Q$3:$S$135,3,0),"")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(OCULTAR)'!$Q$3:$S$135,3,0),"")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(OCULTAR)'!$Q$3:$S$135,3,0),"")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(OCULTAR)'!$Q$3:$S$135,3,0),"")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(OCULTAR)'!$Q$3:$S$135,3,0),"")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(OCULTAR)'!$Q$3:$S$135,3,0),"")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(OCULTAR)'!$Q$3:$S$135,3,0),"")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(OCULTAR)'!$Q$3:$S$135,3,0),"")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(OCULTAR)'!$Q$3:$S$135,3,0),"")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(OCULTAR)'!$Q$3:$S$135,3,0),"")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(OCULTAR)'!$Q$3:$S$135,3,0),"")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(OCULTAR)'!$Q$3:$S$135,3,0),"")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(OCULTAR)'!$Q$3:$S$135,3,0),"")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(OCULTAR)'!$Q$3:$S$135,3,0),"")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(OCULTAR)'!$Q$3:$S$135,3,0),"")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(OCULTAR)'!$Q$3:$S$135,3,0),"")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(OCULTAR)'!$Q$3:$S$135,3,0),"")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(OCULTAR)'!$Q$3:$S$135,3,0),"")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(OCULTAR)'!$Q$3:$S$135,3,0),"")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(OCULTAR)'!$Q$3:$S$135,3,0),"")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(OCULTAR)'!$Q$3:$S$135,3,0),"")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(OCULTAR)'!$Q$3:$S$135,3,0),"")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(OCULTAR)'!$Q$3:$S$135,3,0),"")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(OCULTAR)'!$Q$3:$S$135,3,0),"")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(OCULTAR)'!$Q$3:$S$135,3,0),"")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(OCULTAR)'!$Q$3:$S$135,3,0),"")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(OCULTAR)'!$Q$3:$S$135,3,0),"")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(OCULTAR)'!$Q$3:$S$135,3,0),"")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(OCULTAR)'!$Q$3:$S$135,3,0),"")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(OCULTAR)'!$Q$3:$S$135,3,0),"")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(OCULTAR)'!$Q$3:$S$135,3,0),"")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(OCULTAR)'!$Q$3:$S$135,3,0),"")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(OCULTAR)'!$Q$3:$S$135,3,0),"")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(OCULTAR)'!$Q$3:$S$135,3,0),"")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(OCULTAR)'!$Q$3:$S$135,3,0),"")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(OCULTAR)'!$Q$3:$S$135,3,0),"")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(OCULTAR)'!$Q$3:$S$135,3,0),"")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(OCULTAR)'!$Q$3:$S$135,3,0),"")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(OCULTAR)'!$Q$3:$S$135,3,0),"")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(OCULTAR)'!$Q$3:$S$135,3,0),"")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(OCULTAR)'!$Q$3:$S$135,3,0),"")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(OCULTAR)'!$Q$3:$S$135,3,0),"")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(OCULTAR)'!$Q$3:$S$135,3,0),"")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(OCULTAR)'!$Q$3:$S$135,3,0),"")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(OCULTAR)'!$Q$3:$S$135,3,0),"")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(OCULTAR)'!$Q$3:$S$135,3,0),"")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(OCULTAR)'!$Q$3:$S$135,3,0),"")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(OCULTAR)'!$Q$3:$S$135,3,0),"")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(OCULTAR)'!$Q$3:$S$135,3,0),"")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(OCULTAR)'!$Q$3:$S$135,3,0),"")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(OCULTAR)'!$Q$3:$S$135,3,0),"")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(OCULTAR)'!$Q$3:$S$135,3,0),"")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(OCULTAR)'!$Q$3:$S$135,3,0),"")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(OCULTAR)'!$Q$3:$S$135,3,0),"")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(OCULTAR)'!$Q$3:$S$135,3,0),"")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(OCULTAR)'!$Q$3:$S$135,3,0),"")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(OCULTAR)'!$Q$3:$S$135,3,0),"")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(OCULTAR)'!$Q$3:$S$135,3,0),"")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(OCULTAR)'!$Q$3:$S$135,3,0),"")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(OCULTAR)'!$Q$3:$S$135,3,0),"")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(OCULTAR)'!$Q$3:$S$135,3,0),"")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(OCULTAR)'!$Q$3:$S$135,3,0),"")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(OCULTAR)'!$Q$3:$S$135,3,0),"")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(OCULTAR)'!$Q$3:$S$135,3,0),"")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(OCULTAR)'!$Q$3:$S$135,3,0),"")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(OCULTAR)'!$Q$3:$S$135,3,0),"")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(OCULTAR)'!$Q$3:$S$135,3,0),"")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(OCULTAR)'!$Q$3:$S$135,3,0),"")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(OCULTAR)'!$Q$3:$S$135,3,0),"")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(OCULTAR)'!$Q$3:$S$135,3,0),"")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(OCULTAR)'!$Q$3:$S$135,3,0),"")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(OCULTAR)'!$Q$3:$S$135,3,0),"")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(OCULTAR)'!$Q$3:$S$135,3,0),"")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(OCULTAR)'!$Q$3:$S$135,3,0),"")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(OCULTAR)'!$Q$3:$S$135,3,0),"")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(OCULTAR)'!$Q$3:$S$135,3,0),"")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(OCULTAR)'!$Q$3:$S$135,3,0),"")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(OCULTAR)'!$Q$3:$S$135,3,0),"")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(OCULTAR)'!$Q$3:$S$135,3,0),"")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(OCULTAR)'!$Q$3:$S$135,3,0),"")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(OCULTAR)'!$Q$3:$S$135,3,0),"")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(OCULTAR)'!$Q$3:$S$135,3,0),"")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(OCULTAR)'!$Q$3:$S$135,3,0),"")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(OCULTAR)'!$Q$3:$S$135,3,0),"")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(OCULTAR)'!$Q$3:$S$135,3,0),"")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(OCULTAR)'!$Q$3:$S$135,3,0),"")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(OCULTAR)'!$Q$3:$S$135,3,0),"")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(OCULTAR)'!$Q$3:$S$135,3,0),"")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(OCULTAR)'!$Q$3:$S$135,3,0),"")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(OCULTAR)'!$Q$3:$S$135,3,0),"")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(OCULTAR)'!$Q$3:$S$135,3,0),"")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(OCULTAR)'!$Q$3:$S$135,3,0),"")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(OCULTAR)'!$Q$3:$S$135,3,0),"")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(OCULTAR)'!$Q$3:$S$135,3,0),"")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(OCULTAR)'!$Q$3:$S$135,3,0),"")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(OCULTAR)'!$Q$3:$S$135,3,0),"")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(OCULTAR)'!$Q$3:$S$135,3,0),"")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(OCULTAR)'!$Q$3:$S$135,3,0),"")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(OCULTAR)'!$Q$3:$S$135,3,0),"")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(OCULTAR)'!$Q$3:$S$135,3,0),"")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(OCULTAR)'!$Q$3:$S$135,3,0),"")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(OCULTAR)'!$Q$3:$S$135,3,0),"")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(OCULTAR)'!$Q$3:$S$135,3,0),"")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(OCULTAR)'!$Q$3:$S$135,3,0),"")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(OCULTAR)'!$Q$3:$S$135,3,0),"")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(OCULTAR)'!$Q$3:$S$135,3,0),"")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(OCULTAR)'!$Q$3:$S$135,3,0),"")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(OCULTAR)'!$Q$3:$S$135,3,0),"")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(OCULTAR)'!$Q$3:$S$135,3,0),"")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(OCULTAR)'!$Q$3:$S$135,3,0),"")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(OCULTAR)'!$Q$3:$S$135,3,0),"")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(OCULTAR)'!$Q$3:$S$135,3,0),"")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(OCULTAR)'!$Q$3:$S$135,3,0),"")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(OCULTAR)'!$Q$3:$S$135,3,0),"")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(OCULTAR)'!$Q$3:$S$135,3,0),"")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(OCULTAR)'!$Q$3:$S$135,3,0),"")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(OCULTAR)'!$Q$3:$S$135,3,0),"")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(OCULTAR)'!$Q$3:$S$135,3,0),"")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(OCULTAR)'!$Q$3:$S$135,3,0),"")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(OCULTAR)'!$Q$3:$S$135,3,0),"")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(OCULTAR)'!$Q$3:$S$135,3,0),"")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(OCULTAR)'!$Q$3:$S$135,3,0),"")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(OCULTAR)'!$Q$3:$S$135,3,0),"")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(OCULTAR)'!$Q$3:$S$135,3,0),"")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(OCULTAR)'!$Q$3:$S$135,3,0),"")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(OCULTAR)'!$Q$3:$S$135,3,0),"")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(OCULTAR)'!$Q$3:$S$135,3,0),"")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(OCULTAR)'!$Q$3:$S$135,3,0),"")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(OCULTAR)'!$Q$3:$S$135,3,0),"")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(OCULTAR)'!$Q$3:$S$135,3,0),"")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(OCULTAR)'!$Q$3:$S$135,3,0),"")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(OCULTAR)'!$Q$3:$S$135,3,0),"")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(OCULTAR)'!$Q$3:$S$135,3,0),"")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(OCULTAR)'!$Q$3:$S$135,3,0),"")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(OCULTAR)'!$Q$3:$S$135,3,0),"")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(OCULTAR)'!$Q$3:$S$135,3,0),"")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(OCULTAR)'!$Q$3:$S$135,3,0),"")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(OCULTAR)'!$Q$3:$S$135,3,0),"")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(OCULTAR)'!$Q$3:$S$135,3,0),"")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(OCULTAR)'!$Q$3:$S$135,3,0),"")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(OCULTAR)'!$Q$3:$S$135,3,0),"")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(OCULTAR)'!$Q$3:$S$135,3,0),"")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(OCULTAR)'!$Q$3:$S$135,3,0),"")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(OCULTAR)'!$Q$3:$S$135,3,0),"")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(OCULTAR)'!$Q$3:$S$135,3,0),"")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(OCULTAR)'!$Q$3:$S$135,3,0),"")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(OCULTAR)'!$Q$3:$S$135,3,0),"")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(OCULTAR)'!$Q$3:$S$135,3,0),"")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(OCULTAR)'!$Q$3:$S$135,3,0),"")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(OCULTAR)'!$Q$3:$S$135,3,0),"")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(OCULTAR)'!$Q$3:$S$135,3,0),"")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(OCULTAR)'!$Q$3:$S$135,3,0),"")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(OCULTAR)'!$Q$3:$S$135,3,0),"")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(OCULTAR)'!$Q$3:$S$135,3,0),"")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(OCULTAR)'!$Q$3:$S$135,3,0),"")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(OCULTAR)'!$Q$3:$S$135,3,0),"")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(OCULTAR)'!$Q$3:$S$135,3,0),"")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(OCULTAR)'!$Q$3:$S$135,3,0),"")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(OCULTAR)'!$Q$3:$S$135,3,0),"")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(OCULTAR)'!$Q$3:$S$135,3,0),"")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(OCULTAR)'!$Q$3:$S$135,3,0),"")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(OCULTAR)'!$Q$3:$S$135,3,0),"")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(OCULTAR)'!$Q$3:$S$135,3,0),"")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(OCULTAR)'!$Q$3:$S$135,3,0),"")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(OCULTAR)'!$Q$3:$S$135,3,0),"")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(OCULTAR)'!$Q$3:$S$135,3,0),"")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(OCULTAR)'!$Q$3:$S$135,3,0),"")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(OCULTAR)'!$Q$3:$S$135,3,0),"")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(OCULTAR)'!$Q$3:$S$135,3,0),"")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(OCULTAR)'!$Q$3:$S$135,3,0),"")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(OCULTAR)'!$Q$3:$S$135,3,0),"")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(OCULTAR)'!$Q$3:$S$135,3,0),"")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(OCULTAR)'!$Q$3:$S$135,3,0),"")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(OCULTAR)'!$Q$3:$S$135,3,0),"")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(OCULTAR)'!$Q$3:$S$135,3,0),"")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(OCULTAR)'!$Q$3:$S$135,3,0),"")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(OCULTAR)'!$Q$3:$S$135,3,0),"")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(OCULTAR)'!$Q$3:$S$135,3,0),"")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(OCULTAR)'!$Q$3:$S$135,3,0),"")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(OCULTAR)'!$Q$3:$S$135,3,0),"")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(OCULTAR)'!$Q$3:$S$135,3,0),"")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(OCULTAR)'!$Q$3:$S$135,3,0),"")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(OCULTAR)'!$Q$3:$S$135,3,0),"")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(OCULTAR)'!$Q$3:$S$135,3,0),"")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(OCULTAR)'!$Q$3:$S$135,3,0),"")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(OCULTAR)'!$Q$3:$S$135,3,0),"")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(OCULTAR)'!$Q$3:$S$135,3,0),"")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(OCULTAR)'!$Q$3:$S$135,3,0),"")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(OCULTAR)'!$Q$3:$S$135,3,0),"")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(OCULTAR)'!$Q$3:$S$135,3,0),"")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(OCULTAR)'!$Q$3:$S$135,3,0),"")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(OCULTAR)'!$Q$3:$S$135,3,0),"")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(OCULTAR)'!$Q$3:$S$135,3,0),"")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(OCULTAR)'!$Q$3:$S$135,3,0),"")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(OCULTAR)'!$Q$3:$S$135,3,0),"")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(OCULTAR)'!$Q$3:$S$135,3,0),"")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(OCULTAR)'!$Q$3:$S$135,3,0),"")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(OCULTAR)'!$Q$3:$S$135,3,0),"")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(OCULTAR)'!$Q$3:$S$135,3,0),"")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(OCULTAR)'!$Q$3:$S$135,3,0),"")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(OCULTAR)'!$Q$3:$S$135,3,0),"")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(OCULTAR)'!$Q$3:$S$135,3,0),"")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(OCULTAR)'!$Q$3:$S$135,3,0),"")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(OCULTAR)'!$Q$3:$S$135,3,0),"")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(OCULTAR)'!$Q$3:$S$135,3,0),"")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(OCULTAR)'!$Q$3:$S$135,3,0),"")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(OCULTAR)'!$Q$3:$S$135,3,0),"")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(OCULTAR)'!$Q$3:$S$135,3,0),"")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(OCULTAR)'!$Q$3:$S$135,3,0),"")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(OCULTAR)'!$Q$3:$S$135,3,0),"")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(OCULTAR)'!$Q$3:$S$135,3,0),"")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(OCULTAR)'!$Q$3:$S$135,3,0),"")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(OCULTAR)'!$Q$3:$S$135,3,0),"")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(OCULTAR)'!$Q$3:$S$135,3,0),"")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(OCULTAR)'!$Q$3:$S$135,3,0),"")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(OCULTAR)'!$Q$3:$S$135,3,0),"")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(OCULTAR)'!$Q$3:$S$135,3,0),"")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(OCULTAR)'!$Q$3:$S$135,3,0),"")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(OCULTAR)'!$Q$3:$S$135,3,0),"")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(OCULTAR)'!$Q$3:$S$135,3,0),"")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(OCULTAR)'!$Q$3:$S$135,3,0),"")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(OCULTAR)'!$Q$3:$S$135,3,0),"")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(OCULTAR)'!$Q$3:$S$135,3,0),"")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(OCULTAR)'!$Q$3:$S$135,3,0),"")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(OCULTAR)'!$Q$3:$S$135,3,0),"")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(OCULTAR)'!$Q$3:$S$135,3,0),"")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(OCULTAR)'!$Q$3:$S$135,3,0),"")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(OCULTAR)'!$Q$3:$S$135,3,0),"")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(OCULTAR)'!$Q$3:$S$135,3,0),"")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(OCULTAR)'!$Q$3:$S$135,3,0),"")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(OCULTAR)'!$Q$3:$S$135,3,0),"")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(OCULTAR)'!$Q$3:$S$135,3,0),"")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(OCULTAR)'!$Q$3:$S$135,3,0),"")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(OCULTAR)'!$Q$3:$S$135,3,0),"")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(OCULTAR)'!$Q$3:$S$135,3,0),"")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(OCULTAR)'!$Q$3:$S$135,3,0),"")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(OCULTAR)'!$Q$3:$S$135,3,0),"")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(OCULTAR)'!$Q$3:$S$135,3,0),"")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(OCULTAR)'!$Q$3:$S$135,3,0),"")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(OCULTAR)'!$Q$3:$S$135,3,0),"")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(OCULTAR)'!$Q$3:$S$135,3,0),"")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(OCULTAR)'!$Q$3:$S$135,3,0),"")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(OCULTAR)'!$Q$3:$S$135,3,0),"")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(OCULTAR)'!$Q$3:$S$135,3,0),"")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(OCULTAR)'!$Q$3:$S$135,3,0),"")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(OCULTAR)'!$Q$3:$S$135,3,0),"")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(OCULTAR)'!$Q$3:$S$135,3,0),"")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(OCULTAR)'!$Q$3:$S$135,3,0),"")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(OCULTAR)'!$Q$3:$S$135,3,0),"")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(OCULTAR)'!$Q$3:$S$135,3,0),"")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(OCULTAR)'!$Q$3:$S$135,3,0),"")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(OCULTAR)'!$Q$3:$S$135,3,0),"")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(OCULTAR)'!$Q$3:$S$135,3,0),"")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(OCULTAR)'!$Q$3:$S$135,3,0),"")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(OCULTAR)'!$Q$3:$S$135,3,0),"")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(OCULTAR)'!$Q$3:$S$135,3,0),"")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(OCULTAR)'!$Q$3:$S$135,3,0),"")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(OCULTAR)'!$Q$3:$S$135,3,0),"")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(OCULTAR)'!$Q$3:$S$135,3,0),"")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(OCULTAR)'!$Q$3:$S$135,3,0),"")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(OCULTAR)'!$Q$3:$S$135,3,0),"")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(OCULTAR)'!$Q$3:$S$135,3,0),"")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(OCULTAR)'!$Q$3:$S$135,3,0),"")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(OCULTAR)'!$Q$3:$S$135,3,0),"")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(OCULTAR)'!$Q$3:$S$135,3,0),"")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(OCULTAR)'!$Q$3:$S$135,3,0),"")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(OCULTAR)'!$Q$3:$S$135,3,0),"")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(OCULTAR)'!$Q$3:$S$135,3,0),"")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(OCULTAR)'!$Q$3:$S$135,3,0),"")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(OCULTAR)'!$Q$3:$S$135,3,0),"")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(OCULTAR)'!$Q$3:$S$135,3,0),"")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(OCULTAR)'!$Q$3:$S$135,3,0),"")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(OCULTAR)'!$Q$3:$S$135,3,0),"")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(OCULTAR)'!$Q$3:$S$135,3,0),"")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(OCULTAR)'!$Q$3:$S$135,3,0),"")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(OCULTAR)'!$Q$3:$S$135,3,0),"")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(OCULTAR)'!$Q$3:$S$135,3,0),"")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(OCULTAR)'!$Q$3:$S$135,3,0),"")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(OCULTAR)'!$Q$3:$S$135,3,0),"")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(OCULTAR)'!$Q$3:$S$135,3,0),"")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(OCULTAR)'!$Q$3:$S$135,3,0),"")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(OCULTAR)'!$Q$3:$S$135,3,0),"")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(OCULTAR)'!$Q$3:$S$135,3,0),"")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(OCULTAR)'!$Q$3:$S$135,3,0),"")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(OCULTAR)'!$Q$3:$S$135,3,0),"")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(OCULTAR)'!$Q$3:$S$135,3,0),"")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(OCULTAR)'!$Q$3:$S$135,3,0),"")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(OCULTAR)'!$Q$3:$S$135,3,0),"")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(OCULTAR)'!$Q$3:$S$135,3,0),"")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(OCULTAR)'!$Q$3:$S$135,3,0),"")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(OCULTAR)'!$Q$3:$S$135,3,0),"")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(OCULTAR)'!$Q$3:$S$135,3,0),"")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(OCULTAR)'!$Q$3:$S$135,3,0),"")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(OCULTAR)'!$Q$3:$S$135,3,0),"")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(OCULTAR)'!$Q$3:$S$135,3,0),"")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(OCULTAR)'!$Q$3:$S$135,3,0),"")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(OCULTAR)'!$Q$3:$S$135,3,0),"")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(OCULTAR)'!$Q$3:$S$135,3,0),"")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(OCULTAR)'!$Q$3:$S$135,3,0),"")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(OCULTAR)'!$Q$3:$S$135,3,0),"")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(OCULTAR)'!$Q$3:$S$135,3,0),"")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(OCULTAR)'!$Q$3:$S$135,3,0),"")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(OCULTAR)'!$Q$3:$S$135,3,0),"")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(OCULTAR)'!$Q$3:$S$135,3,0),"")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(OCULTAR)'!$Q$3:$S$135,3,0),"")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(OCULTAR)'!$Q$3:$S$135,3,0),"")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(OCULTAR)'!$Q$3:$S$135,3,0),"")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(OCULTAR)'!$Q$3:$S$135,3,0),"")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(OCULTAR)'!$Q$3:$S$135,3,0),"")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(OCULTAR)'!$Q$3:$S$135,3,0),"")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(OCULTAR)'!$Q$3:$S$135,3,0),"")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(OCULTAR)'!$Q$3:$S$135,3,0),"")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(OCULTAR)'!$Q$3:$S$135,3,0),"")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(OCULTAR)'!$Q$3:$S$135,3,0),"")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(OCULTAR)'!$Q$3:$S$135,3,0),"")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(OCULTAR)'!$Q$3:$S$135,3,0),"")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(OCULTAR)'!$Q$3:$S$135,3,0),"")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(OCULTAR)'!$Q$3:$S$135,3,0),"")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(OCULTAR)'!$Q$3:$S$135,3,0),"")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(OCULTAR)'!$Q$3:$S$135,3,0),"")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(OCULTAR)'!$Q$3:$S$135,3,0),"")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(OCULTAR)'!$Q$3:$S$135,3,0),"")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(OCULTAR)'!$Q$3:$S$135,3,0),"")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(OCULTAR)'!$Q$3:$S$135,3,0),"")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(OCULTAR)'!$Q$3:$S$135,3,0),"")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(OCULTAR)'!$Q$3:$S$135,3,0),"")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(OCULTAR)'!$Q$3:$S$135,3,0),"")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(OCULTAR)'!$Q$3:$S$135,3,0),"")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(OCULTAR)'!$Q$3:$S$135,3,0),"")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(OCULTAR)'!$Q$3:$S$135,3,0),"")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(OCULTAR)'!$Q$3:$S$135,3,0),"")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(OCULTAR)'!$Q$3:$S$135,3,0),"")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(OCULTAR)'!$Q$3:$S$135,3,0),"")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(OCULTAR)'!$Q$3:$S$135,3,0),"")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(OCULTAR)'!$Q$3:$S$135,3,0),"")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(OCULTAR)'!$Q$3:$S$135,3,0),"")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(OCULTAR)'!$Q$3:$S$135,3,0),"")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(OCULTAR)'!$Q$3:$S$135,3,0),"")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(OCULTAR)'!$Q$3:$S$135,3,0),"")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(OCULTAR)'!$Q$3:$S$135,3,0),"")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(OCULTAR)'!$Q$3:$S$135,3,0),"")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(OCULTAR)'!$Q$3:$S$135,3,0),"")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(OCULTAR)'!$Q$3:$S$135,3,0),"")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(OCULTAR)'!$Q$3:$S$135,3,0),"")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(OCULTAR)'!$Q$3:$S$135,3,0),"")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(OCULTAR)'!$Q$3:$S$135,3,0),"")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(OCULTAR)'!$Q$3:$S$135,3,0),"")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(OCULTAR)'!$Q$3:$S$135,3,0),"")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(OCULTAR)'!$Q$3:$S$135,3,0),"")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(OCULTAR)'!$Q$3:$S$135,3,0),"")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(OCULTAR)'!$Q$3:$S$135,3,0),"")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(OCULTAR)'!$Q$3:$S$135,3,0),"")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(OCULTAR)'!$Q$3:$S$135,3,0),"")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(OCULTAR)'!$Q$3:$S$135,3,0),"")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(OCULTAR)'!$Q$3:$S$135,3,0),"")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(OCULTAR)'!$Q$3:$S$135,3,0),"")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(OCULTAR)'!$Q$3:$S$135,3,0),"")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(OCULTAR)'!$Q$3:$S$135,3,0),"")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(OCULTAR)'!$Q$3:$S$135,3,0),"")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(OCULTAR)'!$Q$3:$S$135,3,0),"")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(OCULTAR)'!$Q$3:$S$135,3,0),"")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(OCULTAR)'!$Q$3:$S$135,3,0),"")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(OCULTAR)'!$Q$3:$S$135,3,0),"")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(OCULTAR)'!$Q$3:$S$135,3,0),"")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(OCULTAR)'!$Q$3:$S$135,3,0),"")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(OCULTAR)'!$Q$3:$S$135,3,0),"")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(OCULTAR)'!$Q$3:$S$135,3,0),"")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(OCULTAR)'!$Q$3:$S$135,3,0),"")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(OCULTAR)'!$Q$3:$S$135,3,0),"")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(OCULTAR)'!$Q$3:$S$135,3,0),"")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(OCULTAR)'!$Q$3:$S$135,3,0),"")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(OCULTAR)'!$Q$3:$S$135,3,0),"")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(OCULTAR)'!$Q$3:$S$135,3,0),"")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(OCULTAR)'!$Q$3:$S$135,3,0),"")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(OCULTAR)'!$Q$3:$S$135,3,0),"")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(OCULTAR)'!$Q$3:$S$135,3,0),"")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(OCULTAR)'!$Q$3:$S$135,3,0),"")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(OCULTAR)'!$Q$3:$S$135,3,0),"")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(OCULTAR)'!$Q$3:$S$135,3,0),"")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(OCULTAR)'!$Q$3:$S$135,3,0),"")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(OCULTAR)'!$Q$3:$S$135,3,0),"")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(OCULTAR)'!$Q$3:$S$135,3,0),"")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(OCULTAR)'!$Q$3:$S$135,3,0),"")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(OCULTAR)'!$Q$3:$S$135,3,0),"")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(OCULTAR)'!$Q$3:$S$135,3,0),"")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(OCULTAR)'!$Q$3:$S$135,3,0),"")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(OCULTAR)'!$Q$3:$S$135,3,0),"")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(OCULTAR)'!$Q$3:$S$135,3,0),"")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(OCULTAR)'!$Q$3:$S$135,3,0),"")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(OCULTAR)'!$Q$3:$S$135,3,0),"")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(OCULTAR)'!$Q$3:$S$135,3,0),"")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(OCULTAR)'!$Q$3:$S$135,3,0),"")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(OCULTAR)'!$Q$3:$S$135,3,0),"")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(OCULTAR)'!$Q$3:$S$135,3,0),"")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(OCULTAR)'!$Q$3:$S$135,3,0),"")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(OCULTAR)'!$Q$3:$S$135,3,0),"")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(OCULTAR)'!$Q$3:$S$135,3,0),"")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(OCULTAR)'!$Q$3:$S$135,3,0),"")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(OCULTAR)'!$Q$3:$S$135,3,0),"")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(OCULTAR)'!$Q$3:$S$135,3,0),"")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(OCULTAR)'!$Q$3:$S$135,3,0),"")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(OCULTAR)'!$Q$3:$S$135,3,0),"")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(OCULTAR)'!$Q$3:$S$135,3,0),"")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(OCULTAR)'!$Q$3:$S$135,3,0),"")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(OCULTAR)'!$Q$3:$S$135,3,0),"")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(OCULTAR)'!$Q$3:$S$135,3,0),"")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(OCULTAR)'!$Q$3:$S$135,3,0),"")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(OCULTAR)'!$Q$3:$S$135,3,0),"")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(OCULTAR)'!$Q$3:$S$135,3,0),"")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(OCULTAR)'!$Q$3:$S$135,3,0),"")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(OCULTAR)'!$Q$3:$S$135,3,0),"")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(OCULTAR)'!$Q$3:$S$135,3,0),"")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(OCULTAR)'!$Q$3:$S$135,3,0),"")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(OCULTAR)'!$Q$3:$S$135,3,0),"")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(OCULTAR)'!$Q$3:$S$135,3,0),"")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(OCULTAR)'!$Q$3:$S$135,3,0),"")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(OCULTAR)'!$Q$3:$S$135,3,0),"")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(OCULTAR)'!$Q$3:$S$135,3,0),"")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(OCULTAR)'!$Q$3:$S$135,3,0),"")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(OCULTAR)'!$Q$3:$S$135,3,0),"")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(OCULTAR)'!$Q$3:$S$135,3,0),"")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(OCULTAR)'!$Q$3:$S$135,3,0),"")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(OCULTAR)'!$Q$3:$S$135,3,0),"")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(OCULTAR)'!$Q$3:$S$135,3,0),"")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(OCULTAR)'!$Q$3:$S$135,3,0),"")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(OCULTAR)'!$Q$3:$S$135,3,0),"")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(OCULTAR)'!$Q$3:$S$135,3,0),"")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(OCULTAR)'!$Q$3:$S$135,3,0),"")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(OCULTAR)'!$Q$3:$S$135,3,0),"")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(OCULTAR)'!$Q$3:$S$135,3,0),"")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(OCULTAR)'!$Q$3:$S$135,3,0),"")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(OCULTAR)'!$Q$3:$S$135,3,0),"")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(OCULTAR)'!$Q$3:$S$135,3,0),"")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(OCULTAR)'!$Q$3:$S$135,3,0),"")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(OCULTAR)'!$Q$3:$S$135,3,0),"")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(OCULTAR)'!$Q$3:$S$135,3,0),"")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(OCULTAR)'!$Q$3:$S$135,3,0),"")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(OCULTAR)'!$Q$3:$S$135,3,0),"")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(OCULTAR)'!$Q$3:$S$135,3,0),"")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(OCULTAR)'!$Q$3:$S$135,3,0),"")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(OCULTAR)'!$Q$3:$S$135,3,0),"")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(OCULTAR)'!$Q$3:$S$135,3,0),"")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(OCULTAR)'!$Q$3:$S$135,3,0),"")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(OCULTAR)'!$Q$3:$S$135,3,0),"")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(OCULTAR)'!$Q$3:$S$135,3,0),"")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(OCULTAR)'!$Q$3:$S$135,3,0),"")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(OCULTAR)'!$Q$3:$S$135,3,0),"")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(OCULTAR)'!$Q$3:$S$135,3,0),"")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(OCULTAR)'!$Q$3:$S$135,3,0),"")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(OCULTAR)'!$Q$3:$S$135,3,0),"")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(OCULTAR)'!$Q$3:$S$135,3,0),"")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(OCULTAR)'!$Q$3:$S$135,3,0),"")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(OCULTAR)'!$Q$3:$S$135,3,0),"")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(OCULTAR)'!$Q$3:$S$135,3,0),"")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(OCULTAR)'!$Q$3:$S$135,3,0),"")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(OCULTAR)'!$Q$3:$S$135,3,0),"")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(OCULTAR)'!$Q$3:$S$135,3,0),"")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(OCULTAR)'!$Q$3:$S$135,3,0),"")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(OCULTAR)'!$Q$3:$S$135,3,0),"")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(OCULTAR)'!$Q$3:$S$135,3,0),"")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(OCULTAR)'!$Q$3:$S$135,3,0),"")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(OCULTAR)'!$Q$3:$S$135,3,0),"")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(OCULTAR)'!$Q$3:$S$135,3,0),"")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(OCULTAR)'!$Q$3:$S$135,3,0),"")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(OCULTAR)'!$Q$3:$S$135,3,0),"")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(OCULTAR)'!$Q$3:$S$135,3,0),"")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(OCULTAR)'!$Q$3:$S$135,3,0),"")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(OCULTAR)'!$Q$3:$S$135,3,0),"")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(OCULTAR)'!$Q$3:$S$135,3,0),"")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(OCULTAR)'!$Q$3:$S$135,3,0),"")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(OCULTAR)'!$Q$3:$S$135,3,0),"")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(OCULTAR)'!$Q$3:$S$135,3,0),"")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(OCULTAR)'!$Q$3:$S$135,3,0),"")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(OCULTAR)'!$Q$3:$S$135,3,0),"")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(OCULTAR)'!$Q$3:$S$135,3,0),"")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(OCULTAR)'!$Q$3:$S$135,3,0),"")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(OCULTAR)'!$Q$3:$S$135,3,0),"")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(OCULTAR)'!$Q$3:$S$135,3,0),"")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(OCULTAR)'!$Q$3:$S$135,3,0),"")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(OCULTAR)'!$Q$3:$S$135,3,0),"")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(OCULTAR)'!$Q$3:$S$135,3,0),"")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(OCULTAR)'!$Q$3:$S$135,3,0),"")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(OCULTAR)'!$Q$3:$S$135,3,0),"")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(OCULTAR)'!$Q$3:$S$135,3,0),"")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(OCULTAR)'!$Q$3:$S$135,3,0),"")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(OCULTAR)'!$Q$3:$S$135,3,0),"")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(OCULTAR)'!$Q$3:$S$135,3,0),"")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(OCULTAR)'!$Q$3:$S$135,3,0),"")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(OCULTAR)'!$Q$3:$S$135,3,0),"")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(OCULTAR)'!$Q$3:$S$135,3,0),"")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(OCULTAR)'!$Q$3:$S$135,3,0),"")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(OCULTAR)'!$Q$3:$S$135,3,0),"")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(OCULTAR)'!$Q$3:$S$135,3,0),"")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(OCULTAR)'!$Q$3:$S$135,3,0),"")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(OCULTAR)'!$Q$3:$S$135,3,0),"")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(OCULTAR)'!$Q$3:$S$135,3,0),"")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(OCULTAR)'!$Q$3:$S$135,3,0),"")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(OCULTAR)'!$Q$3:$S$135,3,0),"")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(OCULTAR)'!$Q$3:$S$135,3,0),"")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(OCULTAR)'!$Q$3:$S$135,3,0),"")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(OCULTAR)'!$Q$3:$S$135,3,0),"")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(OCULTAR)'!$Q$3:$S$135,3,0),"")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(OCULTAR)'!$Q$3:$S$135,3,0),"")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(OCULTAR)'!$Q$3:$S$135,3,0),"")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(OCULTAR)'!$Q$3:$S$135,3,0),"")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(OCULTAR)'!$Q$3:$S$135,3,0),"")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(OCULTAR)'!$Q$3:$S$135,3,0),"")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(OCULTAR)'!$Q$3:$S$135,3,0),"")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(OCULTAR)'!$Q$3:$S$135,3,0),"")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(OCULTAR)'!$Q$3:$S$135,3,0),"")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(OCULTAR)'!$Q$3:$S$135,3,0),"")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(OCULTAR)'!$Q$3:$S$135,3,0),"")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(OCULTAR)'!$Q$3:$S$135,3,0),"")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(OCULTAR)'!$Q$3:$S$135,3,0),"")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(OCULTAR)'!$Q$3:$S$135,3,0),"")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(OCULTAR)'!$Q$3:$S$135,3,0),"")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(OCULTAR)'!$Q$3:$S$135,3,0),"")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(OCULTAR)'!$Q$3:$S$135,3,0),"")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(OCULTAR)'!$Q$3:$S$135,3,0),"")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(OCULTAR)'!$Q$3:$S$135,3,0),"")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(OCULTAR)'!$Q$3:$S$135,3,0),"")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(OCULTAR)'!$Q$3:$S$135,3,0),"")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(OCULTAR)'!$Q$3:$S$135,3,0),"")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(OCULTAR)'!$Q$3:$S$135,3,0),"")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(OCULTAR)'!$Q$3:$S$135,3,0),"")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(OCULTAR)'!$Q$3:$S$135,3,0),"")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(OCULTAR)'!$Q$3:$S$135,3,0),"")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(OCULTAR)'!$Q$3:$S$135,3,0),"")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(OCULTAR)'!$Q$3:$S$135,3,0),"")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(OCULTAR)'!$Q$3:$S$135,3,0),"")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(OCULTAR)'!$Q$3:$S$135,3,0),"")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(OCULTAR)'!$Q$3:$S$135,3,0),"")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(OCULTAR)'!$Q$3:$S$135,3,0),"")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(OCULTAR)'!$Q$3:$S$135,3,0),"")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(OCULTAR)'!$Q$3:$S$135,3,0),"")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(OCULTAR)'!$Q$3:$S$135,3,0),"")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(OCULTAR)'!$Q$3:$S$135,3,0),"")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(OCULTAR)'!$Q$3:$S$135,3,0),"")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(OCULTAR)'!$Q$3:$S$135,3,0),"")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(OCULTAR)'!$Q$3:$S$135,3,0),"")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(OCULTAR)'!$Q$3:$S$135,3,0),"")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(OCULTAR)'!$Q$3:$S$135,3,0),"")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(OCULTAR)'!$Q$3:$S$135,3,0),"")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(OCULTAR)'!$Q$3:$S$135,3,0),"")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(OCULTAR)'!$Q$3:$S$135,3,0),"")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(OCULTAR)'!$Q$3:$S$135,3,0),"")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(OCULTAR)'!$Q$3:$S$135,3,0),"")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(OCULTAR)'!$Q$3:$S$135,3,0),"")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(OCULTAR)'!$Q$3:$S$135,3,0),"")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(OCULTAR)'!$Q$3:$S$135,3,0),"")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(OCULTAR)'!$Q$3:$S$135,3,0),"")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(OCULTAR)'!$Q$3:$S$135,3,0),"")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(OCULTAR)'!$Q$3:$S$135,3,0),"")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(OCULTAR)'!$Q$3:$S$135,3,0),"")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(OCULTAR)'!$Q$3:$S$135,3,0),"")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(OCULTAR)'!$Q$3:$S$135,3,0),"")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(OCULTAR)'!$Q$3:$S$135,3,0),"")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(OCULTAR)'!$Q$3:$S$135,3,0),"")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(OCULTAR)'!$Q$3:$S$135,3,0),"")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(OCULTAR)'!$Q$3:$S$135,3,0),"")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(OCULTAR)'!$Q$3:$S$135,3,0),"")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(OCULTAR)'!$Q$3:$S$135,3,0),"")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(OCULTAR)'!$Q$3:$S$135,3,0),"")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(OCULTAR)'!$Q$3:$S$135,3,0),"")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(OCULTAR)'!$Q$3:$S$135,3,0),"")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(OCULTAR)'!$Q$3:$S$135,3,0),"")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(OCULTAR)'!$Q$3:$S$135,3,0),"")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(OCULTAR)'!$Q$3:$S$135,3,0),"")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(OCULTAR)'!$Q$3:$S$135,3,0),"")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(OCULTAR)'!$Q$3:$S$135,3,0),"")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(OCULTAR)'!$Q$3:$S$135,3,0),"")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(OCULTAR)'!$Q$3:$S$135,3,0),"")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(OCULTAR)'!$Q$3:$S$135,3,0),"")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(OCULTAR)'!$Q$3:$S$135,3,0),"")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(OCULTAR)'!$Q$3:$S$135,3,0),"")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(OCULTAR)'!$Q$3:$S$135,3,0),"")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(OCULTAR)'!$Q$3:$S$135,3,0),"")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(OCULTAR)'!$Q$3:$S$135,3,0),"")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(OCULTAR)'!$Q$3:$S$135,3,0),"")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(OCULTAR)'!$Q$3:$S$135,3,0),"")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(OCULTAR)'!$Q$3:$S$135,3,0),"")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(OCULTAR)'!$Q$3:$S$135,3,0),"")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(OCULTAR)'!$Q$3:$S$135,3,0),"")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(OCULTAR)'!$Q$3:$S$135,3,0),"")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(OCULTAR)'!$Q$3:$S$135,3,0),"")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(OCULTAR)'!$Q$3:$S$135,3,0),"")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(OCULTAR)'!$Q$3:$S$135,3,0),"")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(OCULTAR)'!$Q$3:$S$135,3,0),"")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(OCULTAR)'!$Q$3:$S$135,3,0),"")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(OCULTAR)'!$Q$3:$S$135,3,0),"")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(OCULTAR)'!$Q$3:$S$135,3,0),"")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(OCULTAR)'!$Q$3:$S$135,3,0),"")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(OCULTAR)'!$Q$3:$S$135,3,0),"")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(OCULTAR)'!$Q$3:$S$135,3,0),"")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(OCULTAR)'!$Q$3:$S$135,3,0),"")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(OCULTAR)'!$Q$3:$S$135,3,0),"")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(OCULTAR)'!$Q$3:$S$135,3,0),"")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(OCULTAR)'!$Q$3:$S$135,3,0),"")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(OCULTAR)'!$Q$3:$S$135,3,0),"")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(OCULTAR)'!$Q$3:$S$135,3,0),"")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(OCULTAR)'!$Q$3:$S$135,3,0),"")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(OCULTAR)'!$Q$3:$S$135,3,0),"")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(OCULTAR)'!$Q$3:$S$135,3,0),"")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(OCULTAR)'!$Q$3:$S$135,3,0),"")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(OCULTAR)'!$Q$3:$S$135,3,0),"")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(OCULTAR)'!$Q$3:$S$135,3,0),"")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(OCULTAR)'!$Q$3:$S$135,3,0),"")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(OCULTAR)'!$Q$3:$S$135,3,0),"")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(OCULTAR)'!$Q$3:$S$135,3,0),"")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(OCULTAR)'!$Q$3:$S$135,3,0),"")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(OCULTAR)'!$Q$3:$S$135,3,0),"")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(OCULTAR)'!$Q$3:$S$135,3,0),"")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(OCULTAR)'!$Q$3:$S$135,3,0),"")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(OCULTAR)'!$Q$3:$S$135,3,0),"")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(OCULTAR)'!$Q$3:$S$135,3,0),"")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(OCULTAR)'!$Q$3:$S$135,3,0),"")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(OCULTAR)'!$Q$3:$S$135,3,0),"")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(OCULTAR)'!$Q$3:$S$135,3,0),"")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(OCULTAR)'!$Q$3:$S$135,3,0),"")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(OCULTAR)'!$Q$3:$S$135,3,0),"")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(OCULTAR)'!$Q$3:$S$135,3,0),"")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(OCULTAR)'!$Q$3:$S$135,3,0),"")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(OCULTAR)'!$Q$3:$S$135,3,0),"")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(OCULTAR)'!$Q$3:$S$135,3,0),"")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(OCULTAR)'!$Q$3:$S$135,3,0),"")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(OCULTAR)'!$Q$3:$S$135,3,0),"")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(OCULTAR)'!$Q$3:$S$135,3,0),"")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(OCULTAR)'!$Q$3:$S$135,3,0),"")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(OCULTAR)'!$Q$3:$S$135,3,0),"")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(OCULTAR)'!$Q$3:$S$135,3,0),"")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(OCULTAR)'!$Q$3:$S$135,3,0),"")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(OCULTAR)'!$Q$3:$S$135,3,0),"")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(OCULTAR)'!$Q$3:$S$135,3,0),"")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(OCULTAR)'!$Q$3:$S$135,3,0),"")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(OCULTAR)'!$Q$3:$S$135,3,0),"")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(OCULTAR)'!$Q$3:$S$135,3,0),"")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(OCULTAR)'!$Q$3:$S$135,3,0),"")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(OCULTAR)'!$Q$3:$S$135,3,0),"")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(OCULTAR)'!$Q$3:$S$135,3,0),"")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(OCULTAR)'!$Q$3:$S$135,3,0),"")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(OCULTAR)'!$Q$3:$S$135,3,0),"")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(OCULTAR)'!$Q$3:$S$135,3,0),"")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(OCULTAR)'!$Q$3:$S$135,3,0),"")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(OCULTAR)'!$Q$3:$S$135,3,0),"")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(OCULTAR)'!$Q$3:$S$135,3,0),"")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(OCULTAR)'!$Q$3:$S$135,3,0),"")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(OCULTAR)'!$Q$3:$S$135,3,0),"")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(OCULTAR)'!$Q$3:$S$135,3,0),"")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(OCULTAR)'!$Q$3:$S$135,3,0),"")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(OCULTAR)'!$Q$3:$S$135,3,0),"")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(OCULTAR)'!$Q$3:$S$135,3,0),"")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(OCULTAR)'!$Q$3:$S$135,3,0),"")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(OCULTAR)'!$Q$3:$S$135,3,0),"")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(OCULTAR)'!$Q$3:$S$135,3,0),"")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(OCULTAR)'!$Q$3:$S$135,3,0),"")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(OCULTAR)'!$Q$3:$S$135,3,0),"")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(OCULTAR)'!$Q$3:$S$135,3,0),"")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(OCULTAR)'!$Q$3:$S$135,3,0),"")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(OCULTAR)'!$Q$3:$S$135,3,0),"")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(OCULTAR)'!$Q$3:$S$135,3,0),"")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(OCULTAR)'!$Q$3:$S$135,3,0),"")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(OCULTAR)'!$Q$3:$S$135,3,0),"")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(OCULTAR)'!$Q$3:$S$135,3,0),"")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(OCULTAR)'!$Q$3:$S$135,3,0),"")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(OCULTAR)'!$Q$3:$S$135,3,0),"")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(OCULTAR)'!$Q$3:$S$135,3,0),"")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(OCULTAR)'!$Q$3:$S$135,3,0),"")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(OCULTAR)'!$Q$3:$S$135,3,0),"")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(OCULTAR)'!$Q$3:$S$135,3,0),"")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(OCULTAR)'!$Q$3:$S$135,3,0),"")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(OCULTAR)'!$Q$3:$S$135,3,0),"")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(OCULTAR)'!$Q$3:$S$135,3,0),"")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(OCULTAR)'!$Q$3:$S$135,3,0),"")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(OCULTAR)'!$Q$3:$S$135,3,0),"")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(OCULTAR)'!$Q$3:$S$135,3,0),"")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(OCULTAR)'!$Q$3:$S$135,3,0),"")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(OCULTAR)'!$Q$3:$S$135,3,0),"")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(OCULTAR)'!$Q$3:$S$135,3,0),"")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(OCULTAR)'!$Q$3:$S$135,3,0),"")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(OCULTAR)'!$Q$3:$S$135,3,0),"")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(OCULTAR)'!$Q$3:$S$135,3,0),"")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(OCULTAR)'!$Q$3:$S$135,3,0),"")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(OCULTAR)'!$Q$3:$S$135,3,0),"")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(OCULTAR)'!$Q$3:$S$135,3,0),"")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(OCULTAR)'!$Q$3:$S$135,3,0),"")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(OCULTAR)'!$Q$3:$S$135,3,0),"")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(OCULTAR)'!$Q$3:$S$135,3,0),"")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(OCULTAR)'!$Q$3:$S$135,3,0),"")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(OCULTAR)'!$Q$3:$S$135,3,0),"")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(OCULTAR)'!$Q$3:$S$135,3,0),"")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(OCULTAR)'!$Q$3:$S$135,3,0),"")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(OCULTAR)'!$Q$3:$S$135,3,0),"")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(OCULTAR)'!$Q$3:$S$135,3,0),"")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(OCULTAR)'!$Q$3:$S$135,3,0),"")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(OCULTAR)'!$Q$3:$S$135,3,0),"")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(OCULTAR)'!$Q$3:$S$135,3,0),"")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(OCULTAR)'!$Q$3:$S$135,3,0),"")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(OCULTAR)'!$Q$3:$S$135,3,0),"")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(OCULTAR)'!$Q$3:$S$135,3,0),"")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(OCULTAR)'!$Q$3:$S$135,3,0),"")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(OCULTAR)'!$Q$3:$S$135,3,0),"")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(OCULTAR)'!$Q$3:$S$135,3,0),"")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(OCULTAR)'!$Q$3:$S$135,3,0),"")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(OCULTAR)'!$Q$3:$S$135,3,0),"")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(OCULTAR)'!$Q$3:$S$135,3,0),"")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(OCULTAR)'!$Q$3:$S$135,3,0),"")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(OCULTAR)'!$Q$3:$S$135,3,0),"")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(OCULTAR)'!$Q$3:$S$135,3,0),"")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(OCULTAR)'!$Q$3:$S$135,3,0),"")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(OCULTAR)'!$Q$3:$S$135,3,0),"")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(OCULTAR)'!$Q$3:$S$135,3,0),"")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(OCULTAR)'!$Q$3:$S$135,3,0),"")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(OCULTAR)'!$Q$3:$S$135,3,0),"")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(OCULTAR)'!$Q$3:$S$135,3,0),"")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(OCULTAR)'!$Q$3:$S$135,3,0),"")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(OCULTAR)'!$Q$3:$S$135,3,0),"")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(OCULTAR)'!$Q$3:$S$135,3,0),"")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(OCULTAR)'!$Q$3:$S$135,3,0),"")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(OCULTAR)'!$Q$3:$S$135,3,0),"")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(OCULTAR)'!$Q$3:$S$135,3,0),"")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(OCULTAR)'!$Q$3:$S$135,3,0),"")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(OCULTAR)'!$Q$3:$S$135,3,0),"")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(OCULTAR)'!$Q$3:$S$135,3,0),"")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(OCULTAR)'!$Q$3:$S$135,3,0),"")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(OCULTAR)'!$Q$3:$S$135,3,0),"")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(OCULTAR)'!$Q$3:$S$135,3,0),"")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(OCULTAR)'!$Q$3:$S$135,3,0),"")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(OCULTAR)'!$Q$3:$S$135,3,0),"")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(OCULTAR)'!$Q$3:$S$135,3,0),"")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(OCULTAR)'!$Q$3:$S$135,3,0),"")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(OCULTAR)'!$Q$3:$S$135,3,0),"")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(OCULTAR)'!$Q$3:$S$135,3,0),"")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(OCULTAR)'!$Q$3:$S$135,3,0),"")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(OCULTAR)'!$Q$3:$S$135,3,0),"")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(OCULTAR)'!$Q$3:$S$135,3,0),"")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(OCULTAR)'!$Q$3:$S$135,3,0),"")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(OCULTAR)'!$Q$3:$S$135,3,0),"")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(OCULTAR)'!$Q$3:$S$135,3,0),"")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(OCULTAR)'!$Q$3:$S$135,3,0),"")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(OCULTAR)'!$Q$3:$S$135,3,0),"")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(OCULTAR)'!$Q$3:$S$135,3,0),"")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(OCULTAR)'!$Q$3:$S$135,3,0),"")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(OCULTAR)'!$Q$3:$S$135,3,0),"")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(OCULTAR)'!$Q$3:$S$135,3,0),"")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(OCULTAR)'!$Q$3:$S$135,3,0),"")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(OCULTAR)'!$Q$3:$S$135,3,0),"")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(OCULTAR)'!$Q$3:$S$135,3,0),"")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(OCULTAR)'!$Q$3:$S$135,3,0),"")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(OCULTAR)'!$Q$3:$S$135,3,0),"")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(OCULTAR)'!$Q$3:$S$135,3,0),"")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(OCULTAR)'!$Q$3:$S$135,3,0),"")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(OCULTAR)'!$Q$3:$S$135,3,0),"")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(OCULTAR)'!$Q$3:$S$135,3,0),"")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(OCULTAR)'!$Q$3:$S$135,3,0),"")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(OCULTAR)'!$Q$3:$S$135,3,0),"")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(OCULTAR)'!$Q$3:$S$135,3,0),"")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(OCULTAR)'!$Q$3:$S$135,3,0),"")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(OCULTAR)'!$Q$3:$S$135,3,0),"")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(OCULTAR)'!$Q$3:$S$135,3,0),"")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(OCULTAR)'!$Q$3:$S$135,3,0),"")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(OCULTAR)'!$Q$3:$S$135,3,0),"")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(OCULTAR)'!$Q$3:$S$135,3,0),"")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(OCULTAR)'!$Q$3:$S$135,3,0),"")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(OCULTAR)'!$Q$3:$S$135,3,0),"")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(OCULTAR)'!$Q$3:$S$135,3,0),"")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(OCULTAR)'!$Q$3:$S$135,3,0),"")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(OCULTAR)'!$Q$3:$S$135,3,0),"")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(OCULTAR)'!$Q$3:$S$135,3,0),"")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(OCULTAR)'!$Q$3:$S$135,3,0),"")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(OCULTAR)'!$Q$3:$S$135,3,0),"")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(OCULTAR)'!$Q$3:$S$135,3,0),"")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(OCULTAR)'!$Q$3:$S$135,3,0),"")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(OCULTAR)'!$Q$3:$S$135,3,0),"")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(OCULTAR)'!$Q$3:$S$135,3,0),"")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(OCULTAR)'!$Q$3:$S$135,3,0),"")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(OCULTAR)'!$Q$3:$S$135,3,0),"")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(OCULTAR)'!$Q$3:$S$135,3,0),"")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(OCULTAR)'!$Q$3:$S$135,3,0),"")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(OCULTAR)'!$Q$3:$S$135,3,0),"")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(OCULTAR)'!$Q$3:$S$135,3,0),"")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(OCULTAR)'!$Q$3:$S$135,3,0),"")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(OCULTAR)'!$Q$3:$S$135,3,0),"")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(OCULTAR)'!$Q$3:$S$135,3,0),"")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(OCULTAR)'!$Q$3:$S$135,3,0),"")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(OCULTAR)'!$Q$3:$S$135,3,0),"")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(OCULTAR)'!$Q$3:$S$135,3,0),"")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(OCULTAR)'!$Q$3:$S$135,3,0),"")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(OCULTAR)'!$Q$3:$S$135,3,0),"")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(OCULTAR)'!$Q$3:$S$135,3,0),"")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(OCULTAR)'!$Q$3:$S$135,3,0),"")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(OCULTAR)'!$Q$3:$S$135,3,0),"")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(OCULTAR)'!$Q$3:$S$135,3,0),"")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(OCULTAR)'!$Q$3:$S$135,3,0),"")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(OCULTAR)'!$Q$3:$S$135,3,0),"")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(OCULTAR)'!$Q$3:$S$135,3,0),"")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(OCULTAR)'!$Q$3:$S$135,3,0),"")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(OCULTAR)'!$Q$3:$S$135,3,0),"")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(OCULTAR)'!$Q$3:$S$135,3,0),"")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(OCULTAR)'!$Q$3:$S$135,3,0),"")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(OCULTAR)'!$Q$3:$S$135,3,0),"")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(OCULTAR)'!$Q$3:$S$135,3,0),"")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(OCULTAR)'!$Q$3:$S$135,3,0),"")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(OCULTAR)'!$Q$3:$S$135,3,0),"")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(OCULTAR)'!$Q$3:$S$135,3,0),"")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(OCULTAR)'!$Q$3:$S$135,3,0),"")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(OCULTAR)'!$Q$3:$S$135,3,0),"")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(OCULTAR)'!$Q$3:$S$135,3,0),"")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(OCULTAR)'!$Q$3:$S$135,3,0),"")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(OCULTAR)'!$Q$3:$S$135,3,0),"")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(OCULTAR)'!$Q$3:$S$135,3,0),"")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(OCULTAR)'!$Q$3:$S$135,3,0),"")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(OCULTAR)'!$Q$3:$S$135,3,0),"")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(OCULTAR)'!$Q$3:$S$135,3,0),"")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(OCULTAR)'!$Q$3:$S$135,3,0),"")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(OCULTAR)'!$Q$3:$S$135,3,0),"")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(OCULTAR)'!$Q$3:$S$135,3,0),"")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(OCULTAR)'!$Q$3:$S$135,3,0),"")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(OCULTAR)'!$Q$3:$S$135,3,0),"")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(OCULTAR)'!$Q$3:$S$135,3,0),"")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(OCULTAR)'!$Q$3:$S$135,3,0),"")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(OCULTAR)'!$Q$3:$S$135,3,0),"")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(OCULTAR)'!$Q$3:$S$135,3,0),"")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(OCULTAR)'!$Q$3:$S$135,3,0),"")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(OCULTAR)'!$Q$3:$S$135,3,0),"")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(OCULTAR)'!$Q$3:$S$135,3,0),"")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(OCULTAR)'!$Q$3:$S$135,3,0),"")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(OCULTAR)'!$Q$3:$S$135,3,0),"")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(OCULTAR)'!$Q$3:$S$135,3,0),"")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(OCULTAR)'!$Q$3:$S$135,3,0),"")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(OCULTAR)'!$Q$3:$S$135,3,0),"")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(OCULTAR)'!$Q$3:$S$135,3,0),"")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(OCULTAR)'!$Q$3:$S$135,3,0),"")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(OCULTAR)'!$Q$3:$S$135,3,0),"")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(OCULTAR)'!$Q$3:$S$135,3,0),"")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(OCULTAR)'!$Q$3:$S$135,3,0),"")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(OCULTAR)'!$Q$3:$S$135,3,0),"")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(OCULTAR)'!$Q$3:$S$135,3,0),"")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(OCULTAR)'!$Q$3:$S$135,3,0),"")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(OCULTAR)'!$Q$3:$S$135,3,0),"")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(OCULTAR)'!$Q$3:$S$135,3,0),"")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(OCULTAR)'!$Q$3:$S$135,3,0),"")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(OCULTAR)'!$Q$3:$S$135,3,0),"")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(OCULTAR)'!$Q$3:$S$135,3,0),"")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(OCULTAR)'!$Q$3:$S$135,3,0),"")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(OCULTAR)'!$Q$3:$S$135,3,0),"")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(OCULTAR)'!$Q$3:$S$135,3,0),"")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(OCULTAR)'!$Q$3:$S$135,3,0),"")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(OCULTAR)'!$Q$3:$S$135,3,0),"")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(OCULTAR)'!$Q$3:$S$135,3,0),"")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(OCULTAR)'!$Q$3:$S$135,3,0),"")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(OCULTAR)'!$Q$3:$S$135,3,0),"")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(OCULTAR)'!$Q$3:$S$135,3,0),"")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(OCULTAR)'!$Q$3:$S$135,3,0),"")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(OCULTAR)'!$Q$3:$S$135,3,0),"")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(OCULTAR)'!$Q$3:$S$135,3,0),"")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(OCULTAR)'!$Q$3:$S$135,3,0),"")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(OCULTAR)'!$Q$3:$S$135,3,0),"")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(OCULTAR)'!$Q$3:$S$135,3,0),"")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(OCULTAR)'!$Q$3:$S$135,3,0),"")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(OCULTAR)'!$Q$3:$S$135,3,0),"")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(OCULTAR)'!$Q$3:$S$135,3,0),"")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(OCULTAR)'!$Q$3:$S$135,3,0),"")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(OCULTAR)'!$Q$3:$S$135,3,0),"")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(OCULTAR)'!$Q$3:$S$135,3,0),"")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(OCULTAR)'!$Q$3:$S$135,3,0),"")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(OCULTAR)'!$Q$3:$S$135,3,0),"")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(OCULTAR)'!$Q$3:$S$135,3,0),"")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(OCULTAR)'!$Q$3:$S$135,3,0),"")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(OCULTAR)'!$Q$3:$S$135,3,0),"")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(OCULTAR)'!$Q$3:$S$135,3,0),"")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(OCULTAR)'!$Q$3:$S$135,3,0),"")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(OCULTAR)'!$Q$3:$S$135,3,0),"")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(OCULTAR)'!$Q$3:$S$135,3,0),"")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(OCULTAR)'!$Q$3:$S$135,3,0),"")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(OCULTAR)'!$Q$3:$S$135,3,0),"")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(OCULTAR)'!$Q$3:$S$135,3,0),"")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(OCULTAR)'!$Q$3:$S$135,3,0),"")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(OCULTAR)'!$Q$3:$S$135,3,0),"")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(OCULTAR)'!$Q$3:$S$135,3,0),"")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(OCULTAR)'!$Q$3:$S$135,3,0),"")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(OCULTAR)'!$Q$3:$S$135,3,0),"")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(OCULTAR)'!$Q$3:$S$135,3,0),"")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(OCULTAR)'!$Q$3:$S$135,3,0),"")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(OCULTAR)'!$Q$3:$S$135,3,0),"")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(OCULTAR)'!$Q$3:$S$135,3,0),"")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(OCULTAR)'!$Q$3:$S$135,3,0),"")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(OCULTAR)'!$Q$3:$S$135,3,0),"")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(OCULTAR)'!$Q$3:$S$135,3,0),"")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(OCULTAR)'!$Q$3:$S$135,3,0),"")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(OCULTAR)'!$Q$3:$S$135,3,0),"")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(OCULTAR)'!$Q$3:$S$135,3,0),"")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(OCULTAR)'!$Q$3:$S$135,3,0),"")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(OCULTAR)'!$Q$3:$S$135,3,0),"")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(OCULTAR)'!$Q$3:$S$135,3,0),"")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(OCULTAR)'!$Q$3:$S$135,3,0),"")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(OCULTAR)'!$Q$3:$S$135,3,0),"")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(OCULTAR)'!$Q$3:$S$135,3,0),"")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(OCULTAR)'!$Q$3:$S$135,3,0),"")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(OCULTAR)'!$Q$3:$S$135,3,0),"")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(OCULTAR)'!$Q$3:$S$135,3,0),"")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(OCULTAR)'!$Q$3:$S$135,3,0),"")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(OCULTAR)'!$Q$3:$S$135,3,0),"")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(OCULTAR)'!$Q$3:$S$135,3,0),"")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(OCULTAR)'!$Q$3:$S$135,3,0),"")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(OCULTAR)'!$Q$3:$S$135,3,0),"")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(OCULTAR)'!$Q$3:$S$135,3,0),"")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(OCULTAR)'!$Q$3:$S$135,3,0),"")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(OCULTAR)'!$Q$3:$S$135,3,0),"")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(OCULTAR)'!$Q$3:$S$135,3,0),"")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(OCULTAR)'!$Q$3:$S$135,3,0),"")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(OCULTAR)'!$Q$3:$S$135,3,0),"")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(OCULTAR)'!$Q$3:$S$135,3,0),"")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(OCULTAR)'!$Q$3:$S$135,3,0),"")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(OCULTAR)'!$Q$3:$S$135,3,0),"")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(OCULTAR)'!$Q$3:$S$135,3,0),"")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(OCULTAR)'!$Q$3:$S$135,3,0),"")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(OCULTAR)'!$Q$3:$S$135,3,0),"")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(OCULTAR)'!$Q$3:$S$135,3,0),"")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(OCULTAR)'!$Q$3:$S$135,3,0),"")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(OCULTAR)'!$Q$3:$S$135,3,0),"")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(OCULTAR)'!$Q$3:$S$135,3,0),"")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(OCULTAR)'!$Q$3:$S$135,3,0),"")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(OCULTAR)'!$Q$3:$S$135,3,0),"")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(OCULTAR)'!$Q$3:$S$135,3,0),"")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(OCULTAR)'!$Q$3:$S$135,3,0),"")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(OCULTAR)'!$Q$3:$S$135,3,0),"")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(OCULTAR)'!$Q$3:$S$135,3,0),"")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(OCULTAR)'!$Q$3:$S$135,3,0),"")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(OCULTAR)'!$Q$3:$S$135,3,0),"")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(OCULTAR)'!$Q$3:$S$135,3,0),"")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(OCULTAR)'!$Q$3:$S$135,3,0),"")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(OCULTAR)'!$Q$3:$S$135,3,0),"")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(OCULTAR)'!$Q$3:$S$135,3,0),"")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(OCULTAR)'!$Q$3:$S$135,3,0),"")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(OCULTAR)'!$Q$3:$S$135,3,0),"")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(OCULTAR)'!$Q$3:$S$135,3,0),"")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(OCULTAR)'!$Q$3:$S$135,3,0),"")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(OCULTAR)'!$Q$3:$S$135,3,0),"")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(OCULTAR)'!$Q$3:$S$135,3,0),"")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(OCULTAR)'!$Q$3:$S$135,3,0),"")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(OCULTAR)'!$Q$3:$S$135,3,0),"")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(OCULTAR)'!$Q$3:$S$135,3,0),"")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(OCULTAR)'!$Q$3:$S$135,3,0),"")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(OCULTAR)'!$Q$3:$S$135,3,0),"")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(OCULTAR)'!$Q$3:$S$135,3,0),"")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(OCULTAR)'!$Q$3:$S$135,3,0),"")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(OCULTAR)'!$Q$3:$S$135,3,0),"")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(OCULTAR)'!$Q$3:$S$135,3,0),"")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(OCULTAR)'!$Q$3:$S$135,3,0),"")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(OCULTAR)'!$Q$3:$S$135,3,0),"")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(OCULTAR)'!$Q$3:$S$135,3,0),"")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(OCULTAR)'!$Q$3:$S$135,3,0),"")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(OCULTAR)'!$Q$3:$S$135,3,0),"")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(OCULTAR)'!$Q$3:$S$135,3,0),"")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(OCULTAR)'!$Q$3:$S$135,3,0),"")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(OCULTAR)'!$Q$3:$S$135,3,0),"")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(OCULTAR)'!$Q$3:$S$135,3,0),"")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(OCULTAR)'!$Q$3:$S$135,3,0),"")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(OCULTAR)'!$Q$3:$S$135,3,0),"")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(OCULTAR)'!$Q$3:$S$135,3,0),"")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(OCULTAR)'!$Q$3:$S$135,3,0),"")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(OCULTAR)'!$Q$3:$S$135,3,0),"")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(OCULTAR)'!$Q$3:$S$135,3,0),"")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(OCULTAR)'!$Q$3:$S$135,3,0),"")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(OCULTAR)'!$Q$3:$S$135,3,0),"")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(OCULTAR)'!$Q$3:$S$135,3,0),"")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(OCULTAR)'!$Q$3:$S$135,3,0),"")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(OCULTAR)'!$Q$3:$S$135,3,0),"")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(OCULTAR)'!$Q$3:$S$135,3,0),"")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(OCULTAR)'!$Q$3:$S$135,3,0),"")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(OCULTAR)'!$Q$3:$S$135,3,0),"")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(OCULTAR)'!$Q$3:$S$135,3,0),"")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(OCULTAR)'!$Q$3:$S$135,3,0),"")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(OCULTAR)'!$Q$3:$S$135,3,0),"")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(OCULTAR)'!$Q$3:$S$135,3,0),"")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(OCULTAR)'!$Q$3:$S$135,3,0),"")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(OCULTAR)'!$Q$3:$S$135,3,0),"")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(OCULTAR)'!$Q$3:$S$135,3,0),"")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(OCULTAR)'!$Q$3:$S$135,3,0),"")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(OCULTAR)'!$Q$3:$S$135,3,0),"")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(OCULTAR)'!$Q$3:$S$135,3,0),"")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(OCULTAR)'!$Q$3:$S$135,3,0),"")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(OCULTAR)'!$Q$3:$S$135,3,0),"")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(OCULTAR)'!$Q$3:$S$135,3,0),"")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(OCULTAR)'!$Q$3:$S$135,3,0),"")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(OCULTAR)'!$Q$3:$S$135,3,0),"")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(OCULTAR)'!$Q$3:$S$135,3,0),"")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(OCULTAR)'!$Q$3:$S$135,3,0),"")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(OCULTAR)'!$Q$3:$S$135,3,0),"")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(OCULTAR)'!$Q$3:$S$135,3,0),"")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(OCULTAR)'!$Q$3:$S$135,3,0),"")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(OCULTAR)'!$Q$3:$S$135,3,0),"")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(OCULTAR)'!$Q$3:$S$135,3,0),"")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(OCULTAR)'!$Q$3:$S$135,3,0),"")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(OCULTAR)'!$Q$3:$S$135,3,0),"")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(OCULTAR)'!$Q$3:$S$135,3,0),"")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(OCULTAR)'!$Q$3:$S$135,3,0),"")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(OCULTAR)'!$Q$3:$S$135,3,0),"")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(OCULTAR)'!$Q$3:$S$135,3,0),"")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(OCULTAR)'!$Q$3:$S$135,3,0),"")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(OCULTAR)'!$Q$3:$S$135,3,0),"")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(OCULTAR)'!$Q$3:$S$135,3,0),"")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(OCULTAR)'!$Q$3:$S$135,3,0),"")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(OCULTAR)'!$Q$3:$S$135,3,0),"")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(OCULTAR)'!$Q$3:$S$135,3,0),"")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(OCULTAR)'!$Q$3:$S$135,3,0),"")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(OCULTAR)'!$Q$3:$S$135,3,0),"")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(OCULTAR)'!$Q$3:$S$135,3,0),"")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(OCULTAR)'!$Q$3:$S$135,3,0),"")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(OCULTAR)'!$Q$3:$S$135,3,0),"")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(OCULTAR)'!$Q$3:$S$135,3,0),"")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(OCULTAR)'!$Q$3:$S$135,3,0),"")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(OCULTAR)'!$Q$3:$S$135,3,0),"")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(OCULTAR)'!$Q$3:$S$135,3,0),"")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(OCULTAR)'!$Q$3:$S$135,3,0),"")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(OCULTAR)'!$Q$3:$S$135,3,0),"")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(OCULTAR)'!$Q$3:$S$135,3,0),"")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(OCULTAR)'!$Q$3:$S$135,3,0),"")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(OCULTAR)'!$Q$3:$S$135,3,0),"")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(OCULTAR)'!$Q$3:$S$135,3,0),"")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(OCULTAR)'!$Q$3:$S$135,3,0),"")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(OCULTAR)'!$Q$3:$S$135,3,0),"")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(OCULTAR)'!$Q$3:$S$135,3,0),"")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(OCULTAR)'!$Q$3:$S$135,3,0),"")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(OCULTAR)'!$Q$3:$S$135,3,0),"")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(OCULTAR)'!$Q$3:$S$135,3,0),"")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(OCULTAR)'!$Q$3:$S$135,3,0),"")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(OCULTAR)'!$Q$3:$S$135,3,0),"")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(OCULTAR)'!$Q$3:$S$135,3,0),"")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(OCULTAR)'!$Q$3:$S$135,3,0),"")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(OCULTAR)'!$Q$3:$S$135,3,0),"")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(OCULTAR)'!$Q$3:$S$135,3,0),"")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(OCULTAR)'!$Q$3:$S$135,3,0),"")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(OCULTAR)'!$Q$3:$S$135,3,0),"")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(OCULTAR)'!$Q$3:$S$135,3,0),"")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(OCULTAR)'!$Q$3:$S$135,3,0),"")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(OCULTAR)'!$Q$3:$S$135,3,0),"")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(OCULTAR)'!$Q$3:$S$135,3,0),"")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(OCULTAR)'!$Q$3:$S$135,3,0),"")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(OCULTAR)'!$Q$3:$S$135,3,0),"")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(OCULTAR)'!$Q$3:$S$135,3,0),"")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(OCULTAR)'!$Q$3:$S$135,3,0),"")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(OCULTAR)'!$Q$3:$S$135,3,0),"")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(OCULTAR)'!$Q$3:$S$135,3,0),"")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(OCULTAR)'!$Q$3:$S$135,3,0),"")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(OCULTAR)'!$Q$3:$S$135,3,0),"")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(OCULTAR)'!$Q$3:$S$135,3,0),"")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(OCULTAR)'!$Q$3:$S$135,3,0),"")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(OCULTAR)'!$Q$3:$S$135,3,0),"")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(OCULTAR)'!$Q$3:$S$135,3,0),"")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(OCULTAR)'!$Q$3:$S$135,3,0),"")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(OCULTAR)'!$Q$3:$S$135,3,0),"")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(OCULTAR)'!$Q$3:$S$135,3,0),"")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(OCULTAR)'!$Q$3:$S$135,3,0),"")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(OCULTAR)'!$Q$3:$S$135,3,0),"")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(OCULTAR)'!$Q$3:$S$135,3,0),"")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(OCULTAR)'!$Q$3:$S$135,3,0),"")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(OCULTAR)'!$Q$3:$S$135,3,0),"")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(OCULTAR)'!$Q$3:$S$135,3,0),"")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(OCULTAR)'!$Q$3:$S$135,3,0),"")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(OCULTAR)'!$Q$3:$S$135,3,0),"")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(OCULTAR)'!$Q$3:$S$135,3,0),"")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(OCULTAR)'!$Q$3:$S$135,3,0),"")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(OCULTAR)'!$Q$3:$S$135,3,0),"")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(OCULTAR)'!$Q$3:$S$135,3,0),"")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(OCULTAR)'!$Q$3:$S$135,3,0),"")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(OCULTAR)'!$Q$3:$S$135,3,0),"")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(OCULTAR)'!$Q$3:$S$135,3,0),"")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(OCULTAR)'!$Q$3:$S$135,3,0),"")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(OCULTAR)'!$Q$3:$S$135,3,0),"")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(OCULTAR)'!$Q$3:$S$135,3,0),"")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(OCULTAR)'!$Q$3:$S$135,3,0),"")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(OCULTAR)'!$Q$3:$S$135,3,0),"")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(OCULTAR)'!$Q$3:$S$135,3,0),"")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(OCULTAR)'!$Q$3:$S$135,3,0),"")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(OCULTAR)'!$Q$3:$S$135,3,0),"")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(OCULTAR)'!$Q$3:$S$135,3,0),"")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(OCULTAR)'!$Q$3:$S$135,3,0),"")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(OCULTAR)'!$Q$3:$S$135,3,0),"")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(OCULTAR)'!$Q$3:$S$135,3,0),"")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(OCULTAR)'!$Q$3:$S$135,3,0),"")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(OCULTAR)'!$Q$3:$S$135,3,0),"")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(OCULTAR)'!$Q$3:$S$135,3,0),"")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(OCULTAR)'!$Q$3:$S$135,3,0),"")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(OCULTAR)'!$Q$3:$S$135,3,0),"")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(OCULTAR)'!$Q$3:$S$135,3,0),"")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(OCULTAR)'!$Q$3:$S$135,3,0),"")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(OCULTAR)'!$Q$3:$S$135,3,0),"")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(OCULTAR)'!$Q$3:$S$135,3,0),"")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(OCULTAR)'!$Q$3:$S$135,3,0),"")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(OCULTAR)'!$Q$3:$S$135,3,0),"")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(OCULTAR)'!$Q$3:$S$135,3,0),"")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(OCULTAR)'!$Q$3:$S$135,3,0),"")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(OCULTAR)'!$Q$3:$S$135,3,0),"")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(OCULTAR)'!$Q$3:$S$135,3,0),"")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(OCULTAR)'!$Q$3:$S$135,3,0),"")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(OCULTAR)'!$Q$3:$S$135,3,0),"")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(OCULTAR)'!$Q$3:$S$135,3,0),"")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(OCULTAR)'!$Q$3:$S$135,3,0),"")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(OCULTAR)'!$Q$3:$S$135,3,0),"")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(OCULTAR)'!$Q$3:$S$135,3,0),"")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(OCULTAR)'!$Q$3:$S$135,3,0),"")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(OCULTAR)'!$Q$3:$S$135,3,0),"")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(OCULTAR)'!$Q$3:$S$135,3,0),"")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(OCULTAR)'!$Q$3:$S$135,3,0),"")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(OCULTAR)'!$Q$3:$S$135,3,0),"")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(OCULTAR)'!$Q$3:$S$135,3,0),"")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(OCULTAR)'!$Q$3:$S$135,3,0),"")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(OCULTAR)'!$Q$3:$S$135,3,0),"")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(OCULTAR)'!$Q$3:$S$135,3,0),"")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(OCULTAR)'!$Q$3:$S$135,3,0),"")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(OCULTAR)'!$Q$3:$S$135,3,0),"")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(OCULTAR)'!$Q$3:$S$135,3,0),"")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(OCULTAR)'!$Q$3:$S$135,3,0),"")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(OCULTAR)'!$Q$3:$S$135,3,0),"")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(OCULTAR)'!$Q$3:$S$135,3,0),"")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(OCULTAR)'!$Q$3:$S$135,3,0),"")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(OCULTAR)'!$Q$3:$S$135,3,0),"")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(OCULTAR)'!$Q$3:$S$135,3,0),"")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(OCULTAR)'!$Q$3:$S$135,3,0),"")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(OCULTAR)'!$Q$3:$S$135,3,0),"")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(OCULTAR)'!$Q$3:$S$135,3,0),"")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(OCULTAR)'!$Q$3:$S$135,3,0),"")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(OCULTAR)'!$Q$3:$S$135,3,0),"")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(OCULTAR)'!$Q$3:$S$135,3,0),"")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(OCULTAR)'!$Q$3:$S$135,3,0),"")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(OCULTAR)'!$Q$3:$S$135,3,0),"")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(OCULTAR)'!$Q$3:$S$135,3,0),"")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(OCULTAR)'!$Q$3:$S$135,3,0),"")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(OCULTAR)'!$Q$3:$S$135,3,0),"")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(OCULTAR)'!$Q$3:$S$135,3,0),"")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(OCULTAR)'!$Q$3:$S$135,3,0),"")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(OCULTAR)'!$Q$3:$S$135,3,0),"")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(OCULTAR)'!$Q$3:$S$135,3,0),"")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(OCULTAR)'!$Q$3:$S$135,3,0),"")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(OCULTAR)'!$Q$3:$S$135,3,0),"")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(OCULTAR)'!$Q$3:$S$135,3,0),"")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(OCULTAR)'!$Q$3:$S$135,3,0),"")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(OCULTAR)'!$Q$3:$S$135,3,0),"")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(OCULTAR)'!$Q$3:$S$135,3,0),"")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(OCULTAR)'!$Q$3:$S$135,3,0),"")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(OCULTAR)'!$Q$3:$S$135,3,0),"")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(OCULTAR)'!$Q$3:$S$135,3,0),"")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(OCULTAR)'!$Q$3:$S$135,3,0),"")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(OCULTAR)'!$Q$3:$S$135,3,0),"")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(OCULTAR)'!$Q$3:$S$135,3,0),"")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(OCULTAR)'!$Q$3:$S$135,3,0),"")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(OCULTAR)'!$Q$3:$S$135,3,0),"")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(OCULTAR)'!$Q$3:$S$135,3,0),"")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(OCULTAR)'!$Q$3:$S$135,3,0),"")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(OCULTAR)'!$Q$3:$S$135,3,0),"")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(OCULTAR)'!$Q$3:$S$135,3,0),"")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(OCULTAR)'!$Q$3:$S$135,3,0),"")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(OCULTAR)'!$Q$3:$S$135,3,0),"")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(OCULTAR)'!$Q$3:$S$135,3,0),"")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(OCULTAR)'!$Q$3:$S$135,3,0),"")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(OCULTAR)'!$Q$3:$S$135,3,0),"")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(OCULTAR)'!$Q$3:$S$135,3,0),"")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(OCULTAR)'!$Q$3:$S$135,3,0),"")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(OCULTAR)'!$Q$3:$S$135,3,0),"")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(OCULTAR)'!$Q$3:$S$135,3,0),"")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(OCULTAR)'!$Q$3:$S$135,3,0),"")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(OCULTAR)'!$Q$3:$S$135,3,0),"")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(OCULTAR)'!$Q$3:$S$135,3,0),"")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(OCULTAR)'!$Q$3:$S$135,3,0),"")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(OCULTAR)'!$Q$3:$S$135,3,0),"")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(OCULTAR)'!$Q$3:$S$135,3,0),"")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(OCULTAR)'!$Q$3:$S$135,3,0),"")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(OCULTAR)'!$Q$3:$S$135,3,0),"")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(OCULTAR)'!$Q$3:$S$135,3,0),"")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(OCULTAR)'!$Q$3:$S$135,3,0),"")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(OCULTAR)'!$Q$3:$S$135,3,0),"")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(OCULTAR)'!$Q$3:$S$135,3,0),"")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(OCULTAR)'!$Q$3:$S$135,3,0),"")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(OCULTAR)'!$Q$3:$S$135,3,0),"")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(OCULTAR)'!$Q$3:$S$135,3,0),"")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(OCULTAR)'!$Q$3:$S$135,3,0),"")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(OCULTAR)'!$Q$3:$S$135,3,0),"")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(OCULTAR)'!$Q$3:$S$135,3,0),"")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(OCULTAR)'!$Q$3:$S$135,3,0),"")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(OCULTAR)'!$Q$3:$S$135,3,0),"")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(OCULTAR)'!$Q$3:$S$135,3,0),"")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(OCULTAR)'!$Q$3:$S$135,3,0),"")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(OCULTAR)'!$Q$3:$S$135,3,0),"")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(OCULTAR)'!$Q$3:$S$135,3,0),"")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(OCULTAR)'!$Q$3:$S$135,3,0),"")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(OCULTAR)'!$Q$3:$S$135,3,0),"")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(OCULTAR)'!$Q$3:$S$135,3,0),"")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(OCULTAR)'!$Q$3:$S$135,3,0),"")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(OCULTAR)'!$Q$3:$S$135,3,0),"")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(OCULTAR)'!$Q$3:$S$135,3,0),"")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(OCULTAR)'!$Q$3:$S$135,3,0),"")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(OCULTAR)'!$Q$3:$S$135,3,0),"")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(OCULTAR)'!$Q$3:$S$135,3,0),"")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(OCULTAR)'!$Q$3:$S$135,3,0),"")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(OCULTAR)'!$Q$3:$S$135,3,0),"")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(OCULTAR)'!$Q$3:$S$135,3,0),"")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(OCULTAR)'!$Q$3:$S$135,3,0),"")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(OCULTAR)'!$Q$3:$S$135,3,0),"")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(OCULTAR)'!$Q$3:$S$135,3,0),"")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(OCULTAR)'!$Q$3:$S$135,3,0),"")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(OCULTAR)'!$Q$3:$S$135,3,0),"")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(OCULTAR)'!$Q$3:$S$135,3,0),"")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(OCULTAR)'!$Q$3:$S$135,3,0),"")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(OCULTAR)'!$Q$3:$S$135,3,0),"")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(OCULTAR)'!$Q$3:$S$135,3,0),"")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(OCULTAR)'!$Q$3:$S$135,3,0),"")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(OCULTAR)'!$Q$3:$S$135,3,0),"")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(OCULTAR)'!$Q$3:$S$135,3,0),"")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(OCULTAR)'!$Q$3:$S$135,3,0),"")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(OCULTAR)'!$Q$3:$S$135,3,0),"")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(OCULTAR)'!$Q$3:$S$135,3,0),"")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(OCULTAR)'!$Q$3:$S$135,3,0),"")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(OCULTAR)'!$Q$3:$S$135,3,0),"")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(OCULTAR)'!$Q$3:$S$135,3,0),"")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(OCULTAR)'!$Q$3:$S$135,3,0),"")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(OCULTAR)'!$Q$3:$S$135,3,0),"")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(OCULTAR)'!$Q$3:$S$135,3,0),"")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(OCULTAR)'!$Q$3:$S$135,3,0),"")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(OCULTAR)'!$Q$3:$S$135,3,0),"")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(OCULTAR)'!$Q$3:$S$135,3,0),"")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(OCULTAR)'!$Q$3:$S$135,3,0),"")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(OCULTAR)'!$Q$3:$S$135,3,0),"")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(OCULTAR)'!$Q$3:$S$135,3,0),"")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(OCULTAR)'!$Q$3:$S$135,3,0),"")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(OCULTAR)'!$Q$3:$S$135,3,0),"")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(OCULTAR)'!$Q$3:$S$135,3,0),"")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(OCULTAR)'!$Q$3:$S$135,3,0),"")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(OCULTAR)'!$Q$3:$S$135,3,0),"")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(OCULTAR)'!$Q$3:$S$135,3,0),"")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(OCULTAR)'!$Q$3:$S$135,3,0),"")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(OCULTAR)'!$Q$3:$S$135,3,0),"")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(OCULTAR)'!$Q$3:$S$135,3,0),"")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(OCULTAR)'!$Q$3:$S$135,3,0),"")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(OCULTAR)'!$Q$3:$S$135,3,0),"")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(OCULTAR)'!$Q$3:$S$135,3,0),"")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(OCULTAR)'!$Q$3:$S$135,3,0),"")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(OCULTAR)'!$Q$3:$S$135,3,0),"")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(OCULTAR)'!$Q$3:$S$135,3,0),"")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(OCULTAR)'!$Q$3:$S$135,3,0),"")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(OCULTAR)'!$Q$3:$S$135,3,0),"")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(OCULTAR)'!$Q$3:$S$135,3,0),"")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(OCULTAR)'!$Q$3:$S$135,3,0),"")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(OCULTAR)'!$Q$3:$S$135,3,0),"")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(OCULTAR)'!$Q$3:$S$135,3,0),"")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(OCULTAR)'!$Q$3:$S$135,3,0),"")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(OCULTAR)'!$Q$3:$S$135,3,0),"")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(OCULTAR)'!$Q$3:$S$135,3,0),"")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(OCULTAR)'!$Q$3:$S$135,3,0),"")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(OCULTAR)'!$Q$3:$S$135,3,0),"")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(OCULTAR)'!$Q$3:$S$135,3,0),"")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(OCULTAR)'!$Q$3:$S$135,3,0),"")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(OCULTAR)'!$Q$3:$S$135,3,0),"")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(OCULTAR)'!$Q$3:$S$135,3,0),"")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(OCULTAR)'!$Q$3:$S$135,3,0),"")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(OCULTAR)'!$Q$3:$S$135,3,0),"")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(OCULTAR)'!$Q$3:$S$135,3,0),"")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(OCULTAR)'!$Q$3:$S$135,3,0),"")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(OCULTAR)'!$Q$3:$S$135,3,0),"")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(OCULTAR)'!$Q$3:$S$135,3,0),"")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(OCULTAR)'!$Q$3:$S$135,3,0),"")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(OCULTAR)'!$Q$3:$S$135,3,0),"")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(OCULTAR)'!$Q$3:$S$135,3,0),"")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(OCULTAR)'!$Q$3:$S$135,3,0),"")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(OCULTAR)'!$Q$3:$S$135,3,0),"")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(OCULTAR)'!$Q$3:$S$135,3,0),"")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(OCULTAR)'!$Q$3:$S$135,3,0),"")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(OCULTAR)'!$Q$3:$S$135,3,0),"")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(OCULTAR)'!$Q$3:$S$135,3,0),"")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(OCULTAR)'!$Q$3:$S$135,3,0),"")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(OCULTAR)'!$Q$3:$S$135,3,0),"")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(OCULTAR)'!$Q$3:$S$135,3,0),"")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(OCULTAR)'!$Q$3:$S$135,3,0),"")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(OCULTAR)'!$Q$3:$S$135,3,0),"")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(OCULTAR)'!$Q$3:$S$135,3,0),"")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(OCULTAR)'!$Q$3:$S$135,3,0),"")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(OCULTAR)'!$Q$3:$S$135,3,0),"")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(OCULTAR)'!$Q$3:$S$135,3,0),"")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(OCULTAR)'!$Q$3:$S$135,3,0),"")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(OCULTAR)'!$Q$3:$S$135,3,0),"")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(OCULTAR)'!$Q$3:$S$135,3,0),"")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(OCULTAR)'!$Q$3:$S$135,3,0),"")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(OCULTAR)'!$Q$3:$S$135,3,0),"")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(OCULTAR)'!$Q$3:$S$135,3,0),"")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(OCULTAR)'!$Q$3:$S$135,3,0),"")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(OCULTAR)'!$Q$3:$S$135,3,0),"")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(OCULTAR)'!$Q$3:$S$135,3,0),"")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(OCULTAR)'!$Q$3:$S$135,3,0),"")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(OCULTAR)'!$Q$3:$S$135,3,0),"")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(OCULTAR)'!$Q$3:$S$135,3,0),"")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(OCULTAR)'!$Q$3:$S$135,3,0),"")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(OCULTAR)'!$Q$3:$S$135,3,0),"")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(OCULTAR)'!$Q$3:$S$135,3,0),"")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(OCULTAR)'!$Q$3:$S$135,3,0),"")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(OCULTAR)'!$Q$3:$S$135,3,0),"")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(OCULTAR)'!$Q$3:$S$135,3,0),"")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(OCULTAR)'!$Q$3:$S$135,3,0),"")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(OCULTAR)'!$Q$3:$S$135,3,0),"")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(OCULTAR)'!$Q$3:$S$135,3,0),"")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(OCULTAR)'!$Q$3:$S$135,3,0),"")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(OCULTAR)'!$Q$3:$S$135,3,0),"")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(OCULTAR)'!$Q$3:$S$135,3,0),"")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(OCULTAR)'!$Q$3:$S$135,3,0),"")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(OCULTAR)'!$Q$3:$S$135,3,0),"")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(OCULTAR)'!$Q$3:$S$135,3,0),"")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(OCULTAR)'!$Q$3:$S$135,3,0),"")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(OCULTAR)'!$Q$3:$S$135,3,0),"")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(OCULTAR)'!$Q$3:$S$135,3,0),"")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(OCULTAR)'!$Q$3:$S$135,3,0),"")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(OCULTAR)'!$Q$3:$S$135,3,0),"")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(OCULTAR)'!$Q$3:$S$135,3,0),"")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(OCULTAR)'!$Q$3:$S$135,3,0),"")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(OCULTAR)'!$Q$3:$S$135,3,0),"")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(OCULTAR)'!$Q$3:$S$135,3,0),"")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(OCULTAR)'!$Q$3:$S$135,3,0),"")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(OCULTAR)'!$Q$3:$S$135,3,0),"")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(OCULTAR)'!$Q$3:$S$135,3,0),"")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(OCULTAR)'!$Q$3:$S$135,3,0),"")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(OCULTAR)'!$Q$3:$S$135,3,0),"")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(OCULTAR)'!$Q$3:$S$135,3,0),"")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(OCULTAR)'!$Q$3:$S$135,3,0),"")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(OCULTAR)'!$Q$3:$S$135,3,0),"")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(OCULTAR)'!$Q$3:$S$135,3,0),"")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(OCULTAR)'!$Q$3:$S$135,3,0),"")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(OCULTAR)'!$Q$3:$S$135,3,0),"")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(OCULTAR)'!$Q$3:$S$135,3,0),"")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(OCULTAR)'!$Q$3:$S$135,3,0),"")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(OCULTAR)'!$Q$3:$S$135,3,0),"")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(OCULTAR)'!$Q$3:$S$135,3,0),"")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(OCULTAR)'!$Q$3:$S$135,3,0),"")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(OCULTAR)'!$Q$3:$S$135,3,0),"")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(OCULTAR)'!$Q$3:$S$135,3,0),"")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(OCULTAR)'!$Q$3:$S$135,3,0),"")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(OCULTAR)'!$Q$3:$S$135,3,0),"")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(OCULTAR)'!$Q$3:$S$135,3,0),"")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(OCULTAR)'!$Q$3:$S$135,3,0),"")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(OCULTAR)'!$Q$3:$S$135,3,0),"")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(OCULTAR)'!$Q$3:$S$135,3,0),"")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(OCULTAR)'!$Q$3:$S$135,3,0),"")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(OCULTAR)'!$Q$3:$S$135,3,0),"")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(OCULTAR)'!$Q$3:$S$135,3,0),"")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(OCULTAR)'!$Q$3:$S$135,3,0),"")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(OCULTAR)'!$Q$3:$S$135,3,0),"")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(OCULTAR)'!$Q$3:$S$135,3,0),"")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(OCULTAR)'!$Q$3:$S$135,3,0),"")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(OCULTAR)'!$Q$3:$S$135,3,0),"")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(OCULTAR)'!$Q$3:$S$135,3,0),"")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(OCULTAR)'!$Q$3:$S$135,3,0),"")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(OCULTAR)'!$Q$3:$S$135,3,0),"")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(OCULTAR)'!$Q$3:$S$135,3,0),"")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(OCULTAR)'!$Q$3:$S$135,3,0),"")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(OCULTAR)'!$Q$3:$S$135,3,0),"")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(OCULTAR)'!$Q$3:$S$135,3,0),"")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(OCULTAR)'!$Q$3:$S$135,3,0),"")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(OCULTAR)'!$Q$3:$S$135,3,0),"")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(OCULTAR)'!$Q$3:$S$135,3,0),"")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(OCULTAR)'!$Q$3:$S$135,3,0),"")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(OCULTAR)'!$Q$3:$S$135,3,0),"")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(OCULTAR)'!$Q$3:$S$135,3,0),"")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(OCULTAR)'!$Q$3:$S$135,3,0),"")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(OCULTAR)'!$Q$3:$S$135,3,0),"")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(OCULTAR)'!$Q$3:$S$135,3,0),"")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(OCULTAR)'!$Q$3:$S$135,3,0),"")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(OCULTAR)'!$Q$3:$S$135,3,0),"")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(OCULTAR)'!$Q$3:$S$135,3,0),"")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(OCULTAR)'!$Q$3:$S$135,3,0),"")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(OCULTAR)'!$Q$3:$S$135,3,0),"")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(OCULTAR)'!$Q$3:$S$135,3,0),"")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(OCULTAR)'!$Q$3:$S$135,3,0),"")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(OCULTAR)'!$Q$3:$S$135,3,0),"")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(OCULTAR)'!$Q$3:$S$135,3,0),"")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(OCULTAR)'!$Q$3:$S$135,3,0),"")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(OCULTAR)'!$Q$3:$S$135,3,0),"")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(OCULTAR)'!$Q$3:$S$135,3,0),"")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(OCULTAR)'!$Q$3:$S$135,3,0),"")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(OCULTAR)'!$Q$3:$S$135,3,0),"")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(OCULTAR)'!$Q$3:$S$135,3,0),"")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(OCULTAR)'!$Q$3:$S$135,3,0),"")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(OCULTAR)'!$Q$3:$S$135,3,0),"")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(OCULTAR)'!$Q$3:$S$135,3,0),"")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(OCULTAR)'!$Q$3:$S$135,3,0),"")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(OCULTAR)'!$Q$3:$S$135,3,0),"")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(OCULTAR)'!$Q$3:$S$135,3,0),"")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(OCULTAR)'!$Q$3:$S$135,3,0),"")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(OCULTAR)'!$Q$3:$S$135,3,0),"")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(OCULTAR)'!$Q$3:$S$135,3,0),"")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(OCULTAR)'!$Q$3:$S$135,3,0),"")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(OCULTAR)'!$Q$3:$S$135,3,0),"")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(OCULTAR)'!$Q$3:$S$135,3,0),"")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(OCULTAR)'!$Q$3:$S$135,3,0),"")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(OCULTAR)'!$Q$3:$S$135,3,0),"")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(OCULTAR)'!$Q$3:$S$135,3,0),"")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(OCULTAR)'!$Q$3:$S$135,3,0),"")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(OCULTAR)'!$Q$3:$S$135,3,0),"")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(OCULTAR)'!$Q$3:$S$135,3,0),"")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(OCULTAR)'!$Q$3:$S$135,3,0),"")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(OCULTAR)'!$Q$3:$S$135,3,0),"")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(OCULTAR)'!$Q$3:$S$135,3,0),"")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(OCULTAR)'!$Q$3:$S$135,3,0),"")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(OCULTAR)'!$Q$3:$S$135,3,0),"")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(OCULTAR)'!$Q$3:$S$135,3,0),"")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(OCULTAR)'!$Q$3:$S$135,3,0),"")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(OCULTAR)'!$Q$3:$S$135,3,0),"")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(OCULTAR)'!$Q$3:$S$135,3,0),"")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(OCULTAR)'!$Q$3:$S$135,3,0),"")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(OCULTAR)'!$Q$3:$S$135,3,0),"")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(OCULTAR)'!$Q$3:$S$135,3,0),"")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(OCULTAR)'!$Q$3:$S$135,3,0),"")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(OCULTAR)'!$Q$3:$S$135,3,0),"")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(OCULTAR)'!$Q$3:$S$135,3,0),"")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(OCULTAR)'!$Q$3:$S$135,3,0),"")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(OCULTAR)'!$Q$3:$S$135,3,0),"")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(OCULTAR)'!$Q$3:$S$135,3,0),"")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(OCULTAR)'!$Q$3:$S$135,3,0),"")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(OCULTAR)'!$Q$3:$S$135,3,0),"")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(OCULTAR)'!$Q$3:$S$135,3,0),"")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(OCULTAR)'!$Q$3:$S$135,3,0),"")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(OCULTAR)'!$Q$3:$S$135,3,0),"")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(OCULTAR)'!$Q$3:$S$135,3,0),"")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(OCULTAR)'!$Q$3:$S$135,3,0),"")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(OCULTAR)'!$Q$3:$S$135,3,0),"")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(OCULTAR)'!$Q$3:$S$135,3,0),"")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(OCULTAR)'!$Q$3:$S$135,3,0),"")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(OCULTAR)'!$Q$3:$S$135,3,0),"")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(OCULTAR)'!$Q$3:$S$135,3,0),"")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(OCULTAR)'!$Q$3:$S$135,3,0),"")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(OCULTAR)'!$Q$3:$S$135,3,0),"")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(OCULTAR)'!$Q$3:$S$135,3,0),"")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(OCULTAR)'!$Q$3:$S$135,3,0),"")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(OCULTAR)'!$Q$3:$S$135,3,0),"")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(OCULTAR)'!$Q$3:$S$135,3,0),"")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(OCULTAR)'!$Q$3:$S$135,3,0),"")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(OCULTAR)'!$Q$3:$S$135,3,0),"")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(OCULTAR)'!$Q$3:$S$135,3,0),"")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(OCULTAR)'!$Q$3:$S$135,3,0),"")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(OCULTAR)'!$Q$3:$S$135,3,0),"")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(OCULTAR)'!$Q$3:$S$135,3,0),"")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(OCULTAR)'!$Q$3:$S$135,3,0),"")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(OCULTAR)'!$Q$3:$S$135,3,0),"")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(OCULTAR)'!$Q$3:$S$135,3,0),"")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(OCULTAR)'!$Q$3:$S$135,3,0),"")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(OCULTAR)'!$Q$3:$S$135,3,0),"")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(OCULTAR)'!$Q$3:$S$135,3,0),"")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(OCULTAR)'!$Q$3:$S$135,3,0),"")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(OCULTAR)'!$Q$3:$S$135,3,0),"")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(OCULTAR)'!$Q$3:$S$135,3,0),"")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(OCULTAR)'!$Q$3:$S$135,3,0),"")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(OCULTAR)'!$Q$3:$S$135,3,0),"")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(OCULTAR)'!$Q$3:$S$135,3,0),"")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(OCULTAR)'!$Q$3:$S$135,3,0),"")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(OCULTAR)'!$Q$3:$S$135,3,0),"")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(OCULTAR)'!$Q$3:$S$135,3,0),"")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(OCULTAR)'!$Q$3:$S$135,3,0),"")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(OCULTAR)'!$Q$3:$S$135,3,0),"")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(OCULTAR)'!$Q$3:$S$135,3,0),"")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(OCULTAR)'!$Q$3:$S$135,3,0),"")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(OCULTAR)'!$Q$3:$S$135,3,0),"")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(OCULTAR)'!$Q$3:$S$135,3,0),"")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(OCULTAR)'!$Q$3:$S$135,3,0),"")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(OCULTAR)'!$Q$3:$S$135,3,0),"")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(OCULTAR)'!$Q$3:$S$135,3,0),"")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(OCULTAR)'!$Q$3:$S$135,3,0),"")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(OCULTAR)'!$Q$3:$S$135,3,0),"")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(OCULTAR)'!$Q$3:$S$135,3,0),"")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(OCULTAR)'!$Q$3:$S$135,3,0),"")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(OCULTAR)'!$Q$3:$S$135,3,0),"")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(OCULTAR)'!$Q$3:$S$135,3,0),"")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(OCULTAR)'!$Q$3:$S$135,3,0),"")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(OCULTAR)'!$Q$3:$S$135,3,0),"")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(OCULTAR)'!$Q$3:$S$135,3,0),"")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(OCULTAR)'!$Q$3:$S$135,3,0),"")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(OCULTAR)'!$Q$3:$S$135,3,0),"")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(OCULTAR)'!$Q$3:$S$135,3,0),"")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(OCULTAR)'!$Q$3:$S$135,3,0),"")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(OCULTAR)'!$Q$3:$S$135,3,0),"")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(OCULTAR)'!$Q$3:$S$135,3,0),"")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(OCULTAR)'!$Q$3:$S$135,3,0),"")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(OCULTAR)'!$Q$3:$S$135,3,0),"")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(OCULTAR)'!$Q$3:$S$135,3,0),"")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(OCULTAR)'!$Q$3:$S$135,3,0),"")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(OCULTAR)'!$Q$3:$S$135,3,0),"")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(OCULTAR)'!$Q$3:$S$135,3,0),"")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(OCULTAR)'!$Q$3:$S$135,3,0),"")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(OCULTAR)'!$Q$3:$S$135,3,0),"")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(OCULTAR)'!$Q$3:$S$135,3,0),"")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(OCULTAR)'!$Q$3:$S$135,3,0),"")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(OCULTAR)'!$Q$3:$S$135,3,0),"")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(OCULTAR)'!$Q$3:$S$135,3,0),"")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(OCULTAR)'!$Q$3:$S$135,3,0),"")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(OCULTAR)'!$Q$3:$S$135,3,0),"")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(OCULTAR)'!$Q$3:$S$135,3,0),"")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(OCULTAR)'!$Q$3:$S$135,3,0),"")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(OCULTAR)'!$Q$3:$S$135,3,0),"")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(OCULTAR)'!$Q$3:$S$135,3,0),"")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(OCULTAR)'!$Q$3:$S$135,3,0),"")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(OCULTAR)'!$Q$3:$S$135,3,0),"")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(OCULTAR)'!$Q$3:$S$135,3,0),"")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(OCULTAR)'!$Q$3:$S$135,3,0),"")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(OCULTAR)'!$Q$3:$S$135,3,0),"")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(OCULTAR)'!$Q$3:$S$135,3,0),"")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(OCULTAR)'!$Q$3:$S$135,3,0),"")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(OCULTAR)'!$Q$3:$S$135,3,0),"")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(OCULTAR)'!$Q$3:$S$135,3,0),"")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(OCULTAR)'!$Q$3:$S$135,3,0),"")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(OCULTAR)'!$Q$3:$S$135,3,0),"")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(OCULTAR)'!$Q$3:$S$135,3,0),"")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(OCULTAR)'!$Q$3:$S$135,3,0),"")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(OCULTAR)'!$Q$3:$S$135,3,0),"")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(OCULTAR)'!$Q$3:$S$135,3,0),"")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(OCULTAR)'!$Q$3:$S$135,3,0),"")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(OCULTAR)'!$Q$3:$S$135,3,0),"")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(OCULTAR)'!$Q$3:$S$135,3,0),"")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(OCULTAR)'!$Q$3:$S$135,3,0),"")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(OCULTAR)'!$Q$3:$S$135,3,0),"")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(OCULTAR)'!$Q$3:$S$135,3,0),"")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(OCULTAR)'!$Q$3:$S$135,3,0),"")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(OCULTAR)'!$Q$3:$S$135,3,0),"")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(OCULTAR)'!$Q$3:$S$135,3,0),"")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(OCULTAR)'!$Q$3:$S$135,3,0),"")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(OCULTAR)'!$Q$3:$S$135,3,0),"")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(OCULTAR)'!$Q$3:$S$135,3,0),"")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(OCULTAR)'!$Q$3:$S$135,3,0),"")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(OCULTAR)'!$Q$3:$S$135,3,0),"")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(OCULTAR)'!$Q$3:$S$135,3,0),"")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(OCULTAR)'!$Q$3:$S$135,3,0),"")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(OCULTAR)'!$Q$3:$S$135,3,0),"")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(OCULTAR)'!$Q$3:$S$135,3,0),"")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(OCULTAR)'!$Q$3:$S$135,3,0),"")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(OCULTAR)'!$Q$3:$S$135,3,0),"")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(OCULTAR)'!$Q$3:$S$135,3,0),"")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(OCULTAR)'!$Q$3:$S$135,3,0),"")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(OCULTAR)'!$Q$3:$S$135,3,0),"")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(OCULTAR)'!$Q$3:$S$135,3,0),"")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(OCULTAR)'!$Q$3:$S$135,3,0),"")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(OCULTAR)'!$Q$3:$S$135,3,0),"")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(OCULTAR)'!$Q$3:$S$135,3,0),"")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(OCULTAR)'!$Q$3:$S$135,3,0),"")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(OCULTAR)'!$Q$3:$S$135,3,0),"")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(OCULTAR)'!$Q$3:$S$135,3,0),"")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(OCULTAR)'!$Q$3:$S$135,3,0),"")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(OCULTAR)'!$Q$3:$S$135,3,0),"")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(OCULTAR)'!$Q$3:$S$135,3,0),"")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(OCULTAR)'!$Q$3:$S$135,3,0),"")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(OCULTAR)'!$Q$3:$S$135,3,0),"")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(OCULTAR)'!$Q$3:$S$135,3,0),"")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(OCULTAR)'!$Q$3:$S$135,3,0),"")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(OCULTAR)'!$Q$3:$S$135,3,0),"")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(OCULTAR)'!$Q$3:$S$135,3,0),"")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(OCULTAR)'!$Q$3:$S$135,3,0),"")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(OCULTAR)'!$Q$3:$S$135,3,0),"")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(OCULTAR)'!$Q$3:$S$135,3,0),"")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(OCULTAR)'!$Q$3:$S$135,3,0),"")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(OCULTAR)'!$Q$3:$S$135,3,0),"")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(OCULTAR)'!$Q$3:$S$135,3,0),"")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(OCULTAR)'!$Q$3:$S$135,3,0),"")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(OCULTAR)'!$Q$3:$S$135,3,0),"")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(OCULTAR)'!$Q$3:$S$135,3,0),"")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(OCULTAR)'!$Q$3:$S$135,3,0),"")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(OCULTAR)'!$Q$3:$S$135,3,0),"")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(OCULTAR)'!$Q$3:$S$135,3,0),"")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(OCULTAR)'!$Q$3:$S$135,3,0),"")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(OCULTAR)'!$Q$3:$S$135,3,0),"")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(OCULTAR)'!$Q$3:$S$135,3,0),"")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(OCULTAR)'!$Q$3:$S$135,3,0),"")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(OCULTAR)'!$Q$3:$S$135,3,0),"")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(OCULTAR)'!$Q$3:$S$135,3,0),"")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(OCULTAR)'!$Q$3:$S$135,3,0),"")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(OCULTAR)'!$Q$3:$S$135,3,0),"")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(OCULTAR)'!$Q$3:$S$135,3,0),"")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(OCULTAR)'!$Q$3:$S$135,3,0),"")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(OCULTAR)'!$Q$3:$S$135,3,0),"")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(OCULTAR)'!$Q$3:$S$135,3,0),"")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(OCULTAR)'!$Q$3:$S$135,3,0),"")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(OCULTAR)'!$Q$3:$S$135,3,0),"")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(OCULTAR)'!$Q$3:$S$135,3,0),"")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(OCULTAR)'!$Q$3:$S$135,3,0),"")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(OCULTAR)'!$Q$3:$S$135,3,0),"")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(OCULTAR)'!$Q$3:$S$135,3,0),"")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(OCULTAR)'!$Q$3:$S$135,3,0),"")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(OCULTAR)'!$Q$3:$S$135,3,0),"")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(OCULTAR)'!$Q$3:$S$135,3,0),"")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(OCULTAR)'!$Q$3:$S$135,3,0),"")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(OCULTAR)'!$Q$3:$S$135,3,0),"")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(OCULTAR)'!$Q$3:$S$135,3,0),"")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(OCULTAR)'!$Q$3:$S$135,3,0),"")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(OCULTAR)'!$Q$3:$S$135,3,0),"")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(OCULTAR)'!$Q$3:$S$135,3,0),"")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(OCULTAR)'!$Q$3:$S$135,3,0),"")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(OCULTAR)'!$Q$3:$S$135,3,0),"")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(OCULTAR)'!$Q$3:$S$135,3,0),"")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(OCULTAR)'!$Q$3:$S$135,3,0),"")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(OCULTAR)'!$Q$3:$S$135,3,0),"")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(OCULTAR)'!$Q$3:$S$135,3,0),"")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(OCULTAR)'!$Q$3:$S$135,3,0),"")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(OCULTAR)'!$Q$3:$S$135,3,0),"")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(OCULTAR)'!$Q$3:$S$135,3,0),"")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(OCULTAR)'!$Q$3:$S$135,3,0),"")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(OCULTAR)'!$Q$3:$S$135,3,0),"")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(OCULTAR)'!$Q$3:$S$135,3,0),"")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(OCULTAR)'!$Q$3:$S$135,3,0),"")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(OCULTAR)'!$Q$3:$S$135,3,0),"")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(OCULTAR)'!$Q$3:$S$135,3,0),"")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(OCULTAR)'!$Q$3:$S$135,3,0),"")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(OCULTAR)'!$Q$3:$S$135,3,0),"")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(OCULTAR)'!$Q$3:$S$135,3,0),"")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(OCULTAR)'!$Q$3:$S$135,3,0),"")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(OCULTAR)'!$Q$3:$S$135,3,0),"")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(OCULTAR)'!$Q$3:$S$135,3,0),"")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(OCULTAR)'!$Q$3:$S$135,3,0),"")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(OCULTAR)'!$Q$3:$S$135,3,0),"")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(OCULTAR)'!$Q$3:$S$135,3,0),"")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(OCULTAR)'!$Q$3:$S$135,3,0),"")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(OCULTAR)'!$Q$3:$S$135,3,0),"")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(OCULTAR)'!$Q$3:$S$135,3,0),"")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(OCULTAR)'!$Q$3:$S$135,3,0),"")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(OCULTAR)'!$Q$3:$S$135,3,0),"")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(OCULTAR)'!$Q$3:$S$135,3,0),"")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(OCULTAR)'!$Q$3:$S$135,3,0),"")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(OCULTAR)'!$Q$3:$S$135,3,0),"")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(OCULTAR)'!$Q$3:$S$135,3,0),"")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(OCULTAR)'!$Q$3:$S$135,3,0),"")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(OCULTAR)'!$Q$3:$S$135,3,0),"")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(OCULTAR)'!$Q$3:$S$135,3,0),"")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(OCULTAR)'!$Q$3:$S$135,3,0),"")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(OCULTAR)'!$Q$3:$S$135,3,0),"")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(OCULTAR)'!$Q$3:$S$135,3,0),"")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(OCULTAR)'!$Q$3:$S$135,3,0),"")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(OCULTAR)'!$Q$3:$S$135,3,0),"")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(OCULTAR)'!$Q$3:$S$135,3,0),"")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(OCULTAR)'!$Q$3:$S$135,3,0),"")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(OCULTAR)'!$Q$3:$S$135,3,0),"")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(OCULTAR)'!$Q$3:$S$135,3,0),"")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(OCULTAR)'!$Q$3:$S$135,3,0),"")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(OCULTAR)'!$Q$3:$S$135,3,0),"")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(OCULTAR)'!$Q$3:$S$135,3,0),"")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(OCULTAR)'!$Q$3:$S$135,3,0),"")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(OCULTAR)'!$Q$3:$S$135,3,0),"")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(OCULTAR)'!$Q$3:$S$135,3,0),"")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(OCULTAR)'!$Q$3:$S$135,3,0),"")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(OCULTAR)'!$Q$3:$S$135,3,0),"")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(OCULTAR)'!$Q$3:$S$135,3,0),"")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(OCULTAR)'!$Q$3:$S$135,3,0),"")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(OCULTAR)'!$Q$3:$S$135,3,0),"")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(OCULTAR)'!$Q$3:$S$135,3,0),"")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(OCULTAR)'!$Q$3:$S$135,3,0),"")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(OCULTAR)'!$Q$3:$S$135,3,0),"")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(OCULTAR)'!$Q$3:$S$135,3,0),"")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(OCULTAR)'!$Q$3:$S$135,3,0),"")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(OCULTAR)'!$Q$3:$S$135,3,0),"")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(OCULTAR)'!$Q$3:$S$135,3,0),"")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(OCULTAR)'!$Q$3:$S$135,3,0),"")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(OCULTAR)'!$Q$3:$S$135,3,0),"")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(OCULTAR)'!$Q$3:$S$135,3,0),"")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(OCULTAR)'!$Q$3:$S$135,3,0),"")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(OCULTAR)'!$Q$3:$S$135,3,0),"")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(OCULTAR)'!$Q$3:$S$135,3,0),"")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(OCULTAR)'!$Q$3:$S$135,3,0),"")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(OCULTAR)'!$Q$3:$S$135,3,0),"")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(OCULTAR)'!$Q$3:$S$135,3,0),"")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(OCULTAR)'!$Q$3:$S$135,3,0),"")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(OCULTAR)'!$Q$3:$S$135,3,0),"")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(OCULTAR)'!$Q$3:$S$135,3,0),"")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(OCULTAR)'!$Q$3:$S$135,3,0),"")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(OCULTAR)'!$Q$3:$S$135,3,0),"")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(OCULTAR)'!$Q$3:$S$135,3,0),"")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(OCULTAR)'!$Q$3:$S$135,3,0),"")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(OCULTAR)'!$Q$3:$S$135,3,0),"")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(OCULTAR)'!$Q$3:$S$135,3,0),"")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(OCULTAR)'!$Q$3:$S$135,3,0),"")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(OCULTAR)'!$Q$3:$S$135,3,0),"")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(OCULTAR)'!$Q$3:$S$135,3,0),"")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(OCULTAR)'!$Q$3:$S$135,3,0),"")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(OCULTAR)'!$Q$3:$S$135,3,0),"")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(OCULTAR)'!$Q$3:$S$135,3,0),"")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(OCULTAR)'!$Q$3:$S$135,3,0),"")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(OCULTAR)'!$Q$3:$S$135,3,0),"")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(OCULTAR)'!$Q$3:$S$135,3,0),"")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(OCULTAR)'!$Q$3:$S$135,3,0),"")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(OCULTAR)'!$Q$3:$S$135,3,0),"")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(OCULTAR)'!$Q$3:$S$135,3,0),"")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(OCULTAR)'!$Q$3:$S$135,3,0),"")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(OCULTAR)'!$Q$3:$S$135,3,0),"")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(OCULTAR)'!$Q$3:$S$135,3,0),"")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(OCULTAR)'!$Q$3:$S$135,3,0),"")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(OCULTAR)'!$Q$3:$S$135,3,0),"")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(OCULTAR)'!$Q$3:$S$135,3,0),"")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(OCULTAR)'!$Q$3:$S$135,3,0),"")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(OCULTAR)'!$Q$3:$S$135,3,0),"")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(OCULTAR)'!$Q$3:$S$135,3,0),"")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(OCULTAR)'!$Q$3:$S$135,3,0),"")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(OCULTAR)'!$Q$3:$S$135,3,0),"")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(OCULTAR)'!$Q$3:$S$135,3,0),"")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(OCULTAR)'!$Q$3:$S$135,3,0),"")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(OCULTAR)'!$Q$3:$S$135,3,0),"")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(OCULTAR)'!$Q$3:$S$135,3,0),"")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(OCULTAR)'!$Q$3:$S$135,3,0),"")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(OCULTAR)'!$Q$3:$S$135,3,0),"")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(OCULTAR)'!$Q$3:$S$135,3,0),"")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(OCULTAR)'!$Q$3:$S$135,3,0),"")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(OCULTAR)'!$Q$3:$S$135,3,0),"")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(OCULTAR)'!$Q$3:$S$135,3,0),"")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(OCULTAR)'!$Q$3:$S$135,3,0),"")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(OCULTAR)'!$Q$3:$S$135,3,0),"")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(OCULTAR)'!$Q$3:$S$135,3,0),"")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(OCULTAR)'!$Q$3:$S$135,3,0),"")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(OCULTAR)'!$Q$3:$S$135,3,0),"")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(OCULTAR)'!$Q$3:$S$135,3,0),"")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(OCULTAR)'!$Q$3:$S$135,3,0),"")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(OCULTAR)'!$Q$3:$S$135,3,0),"")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(OCULTAR)'!$Q$3:$S$135,3,0),"")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(OCULTAR)'!$Q$3:$S$135,3,0),"")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(OCULTAR)'!$Q$3:$S$135,3,0),"")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(OCULTAR)'!$Q$3:$S$135,3,0),"")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(OCULTAR)'!$Q$3:$S$135,3,0),"")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(OCULTAR)'!$Q$3:$S$135,3,0),"")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(OCULTAR)'!$Q$3:$S$135,3,0),"")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(OCULTAR)'!$Q$3:$S$135,3,0),"")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(OCULTAR)'!$Q$3:$S$135,3,0),"")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(OCULTAR)'!$Q$3:$S$135,3,0),"")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(OCULTAR)'!$Q$3:$S$135,3,0),"")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(OCULTAR)'!$Q$3:$S$135,3,0),"")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(OCULTAR)'!$Q$3:$S$135,3,0),"")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(OCULTAR)'!$Q$3:$S$135,3,0),"")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(OCULTAR)'!$Q$3:$S$135,3,0),"")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(OCULTAR)'!$Q$3:$S$135,3,0),"")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(OCULTAR)'!$Q$3:$S$135,3,0),"")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(OCULTAR)'!$Q$3:$S$135,3,0),"")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(OCULTAR)'!$Q$3:$S$135,3,0),"")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(OCULTAR)'!$Q$3:$S$135,3,0),"")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(OCULTAR)'!$Q$3:$S$135,3,0),"")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(OCULTAR)'!$Q$3:$S$135,3,0),"")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(OCULTAR)'!$Q$3:$S$135,3,0),"")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(OCULTAR)'!$Q$3:$S$135,3,0),"")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(OCULTAR)'!$Q$3:$S$135,3,0),"")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(OCULTAR)'!$Q$3:$S$135,3,0),"")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(OCULTAR)'!$Q$3:$S$135,3,0),"")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(OCULTAR)'!$Q$3:$S$135,3,0),"")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(OCULTAR)'!$Q$3:$S$135,3,0),"")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(OCULTAR)'!$Q$3:$S$135,3,0),"")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(OCULTAR)'!$Q$3:$S$135,3,0),"")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(OCULTAR)'!$Q$3:$S$135,3,0),"")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(OCULTAR)'!$Q$3:$S$135,3,0),"")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(OCULTAR)'!$Q$3:$S$135,3,0),"")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(OCULTAR)'!$Q$3:$S$135,3,0),"")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(OCULTAR)'!$Q$3:$S$135,3,0),"")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(OCULTAR)'!$Q$3:$S$135,3,0),"")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(OCULTAR)'!$Q$3:$S$135,3,0),"")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(OCULTAR)'!$Q$3:$S$135,3,0),"")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(OCULTAR)'!$Q$3:$S$135,3,0),"")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(OCULTAR)'!$Q$3:$S$135,3,0),"")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(OCULTAR)'!$Q$3:$S$135,3,0),"")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(OCULTAR)'!$Q$3:$S$135,3,0),"")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(OCULTAR)'!$Q$3:$S$135,3,0),"")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(OCULTAR)'!$Q$3:$S$135,3,0),"")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(OCULTAR)'!$Q$3:$S$135,3,0),"")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(OCULTAR)'!$Q$3:$S$135,3,0),"")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(OCULTAR)'!$Q$3:$S$135,3,0),"")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(OCULTAR)'!$Q$3:$S$135,3,0),"")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(OCULTAR)'!$Q$3:$S$135,3,0),"")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(OCULTAR)'!$Q$3:$S$135,3,0),"")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(OCULTAR)'!$Q$3:$S$135,3,0),"")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(OCULTAR)'!$Q$3:$S$135,3,0),"")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(OCULTAR)'!$Q$3:$S$135,3,0),"")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(OCULTAR)'!$Q$3:$S$135,3,0),"")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(OCULTAR)'!$Q$3:$S$135,3,0),"")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(OCULTAR)'!$Q$3:$S$135,3,0),"")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(OCULTAR)'!$Q$3:$S$135,3,0),"")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(OCULTAR)'!$Q$3:$S$135,3,0),"")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(OCULTAR)'!$Q$3:$S$135,3,0),"")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(OCULTAR)'!$Q$3:$S$135,3,0),"")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(OCULTAR)'!$Q$3:$S$135,3,0),"")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(OCULTAR)'!$Q$3:$S$135,3,0),"")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(OCULTAR)'!$Q$3:$S$135,3,0),"")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(OCULTAR)'!$Q$3:$S$135,3,0),"")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(OCULTAR)'!$Q$3:$S$135,3,0),"")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(OCULTAR)'!$Q$3:$S$135,3,0),"")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(OCULTAR)'!$Q$3:$S$135,3,0),"")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(OCULTAR)'!$Q$3:$S$135,3,0),"")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(OCULTAR)'!$Q$3:$S$135,3,0),"")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(OCULTAR)'!$Q$3:$S$135,3,0),"")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(OCULTAR)'!$Q$3:$S$135,3,0),"")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(OCULTAR)'!$Q$3:$S$135,3,0),"")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(OCULTAR)'!$Q$3:$S$135,3,0),"")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(OCULTAR)'!$Q$3:$S$135,3,0),"")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(OCULTAR)'!$Q$3:$S$135,3,0),"")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(OCULTAR)'!$Q$3:$S$135,3,0),"")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(OCULTAR)'!$Q$3:$S$135,3,0),"")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(OCULTAR)'!$Q$3:$S$135,3,0),"")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(OCULTAR)'!$Q$3:$S$135,3,0),"")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(OCULTAR)'!$Q$3:$S$135,3,0),"")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(OCULTAR)'!$Q$3:$S$135,3,0),"")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(OCULTAR)'!$Q$3:$S$135,3,0),"")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(OCULTAR)'!$Q$3:$S$135,3,0),"")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(OCULTAR)'!$Q$3:$S$135,3,0),"")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(OCULTAR)'!$Q$3:$S$135,3,0),"")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(OCULTAR)'!$Q$3:$S$135,3,0),"")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(OCULTAR)'!$Q$3:$S$135,3,0),"")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(OCULTAR)'!$Q$3:$S$135,3,0),"")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(OCULTAR)'!$Q$3:$S$135,3,0),"")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(OCULTAR)'!$Q$3:$S$135,3,0),"")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(OCULTAR)'!$Q$3:$S$135,3,0),"")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(OCULTAR)'!$Q$3:$S$135,3,0),"")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(OCULTAR)'!$Q$3:$S$135,3,0),"")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(OCULTAR)'!$Q$3:$S$135,3,0),"")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(OCULTAR)'!$Q$3:$S$135,3,0),"")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(OCULTAR)'!$Q$3:$S$135,3,0),"")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(OCULTAR)'!$Q$3:$S$135,3,0),"")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(OCULTAR)'!$Q$3:$S$135,3,0),"")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(OCULTAR)'!$Q$3:$S$135,3,0),"")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(OCULTAR)'!$Q$3:$S$135,3,0),"")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(OCULTAR)'!$Q$3:$S$135,3,0),"")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(OCULTAR)'!$Q$3:$S$135,3,0),"")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(OCULTAR)'!$Q$3:$S$135,3,0),"")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(OCULTAR)'!$Q$3:$S$135,3,0),"")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(OCULTAR)'!$Q$3:$S$135,3,0),"")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(OCULTAR)'!$Q$3:$S$135,3,0),"")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(OCULTAR)'!$Q$3:$S$135,3,0),"")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(OCULTAR)'!$Q$3:$S$135,3,0),"")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(OCULTAR)'!$Q$3:$S$135,3,0),"")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(OCULTAR)'!$Q$3:$S$135,3,0),"")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(OCULTAR)'!$Q$3:$S$135,3,0),"")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(OCULTAR)'!$Q$3:$S$135,3,0),"")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(OCULTAR)'!$Q$3:$S$135,3,0),"")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(OCULTAR)'!$Q$3:$S$135,3,0),"")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(OCULTAR)'!$Q$3:$S$135,3,0),"")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(OCULTAR)'!$Q$3:$S$135,3,0),"")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(OCULTAR)'!$Q$3:$S$135,3,0),"")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(OCULTAR)'!$Q$3:$S$135,3,0),"")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(OCULTAR)'!$Q$3:$S$135,3,0),"")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(OCULTAR)'!$Q$3:$S$135,3,0),"")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(OCULTAR)'!$Q$3:$S$135,3,0),"")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(OCULTAR)'!$Q$3:$S$135,3,0),"")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(OCULTAR)'!$Q$3:$S$135,3,0),"")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(OCULTAR)'!$Q$3:$S$135,3,0),"")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(OCULTAR)'!$Q$3:$S$135,3,0),"")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(OCULTAR)'!$Q$3:$S$135,3,0),"")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(OCULTAR)'!$Q$3:$S$135,3,0),"")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(OCULTAR)'!$Q$3:$S$135,3,0),"")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(OCULTAR)'!$Q$3:$S$135,3,0),"")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(OCULTAR)'!$Q$3:$S$135,3,0),"")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(OCULTAR)'!$Q$3:$S$135,3,0),"")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(OCULTAR)'!$Q$3:$S$135,3,0),"")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(OCULTAR)'!$Q$3:$S$135,3,0),"")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(OCULTAR)'!$Q$3:$S$135,3,0),"")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(OCULTAR)'!$Q$3:$S$135,3,0),"")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(OCULTAR)'!$Q$3:$S$135,3,0),"")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(OCULTAR)'!$Q$3:$S$135,3,0),"")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(OCULTAR)'!$Q$3:$S$135,3,0),"")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(OCULTAR)'!$Q$3:$S$135,3,0),"")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(OCULTAR)'!$Q$3:$S$135,3,0),"")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(OCULTAR)'!$Q$3:$S$135,3,0),"")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(OCULTAR)'!$Q$3:$S$135,3,0),"")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(OCULTAR)'!$Q$3:$S$135,3,0),"")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(OCULTAR)'!$Q$3:$S$135,3,0),"")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(OCULTAR)'!$Q$3:$S$135,3,0),"")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(OCULTAR)'!$Q$3:$S$135,3,0),"")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(OCULTAR)'!$Q$3:$S$135,3,0),"")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(OCULTAR)'!$Q$3:$S$135,3,0),"")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(OCULTAR)'!$Q$3:$S$135,3,0),"")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(OCULTAR)'!$Q$3:$S$135,3,0),"")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(OCULTAR)'!$Q$3:$S$135,3,0),"")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(OCULTAR)'!$Q$3:$S$135,3,0),"")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(OCULTAR)'!$Q$3:$S$135,3,0),"")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(OCULTAR)'!$Q$3:$S$135,3,0),"")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(OCULTAR)'!$Q$3:$S$135,3,0),"")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(OCULTAR)'!$Q$3:$S$135,3,0),"")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(OCULTAR)'!$Q$3:$S$135,3,0),"")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(OCULTAR)'!$Q$3:$S$135,3,0),"")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(OCULTAR)'!$Q$3:$S$135,3,0),"")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(OCULTAR)'!$Q$3:$S$135,3,0),"")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(OCULTAR)'!$Q$3:$S$135,3,0),"")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(OCULTAR)'!$Q$3:$S$135,3,0),"")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(OCULTAR)'!$Q$3:$S$135,3,0),"")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(OCULTAR)'!$Q$3:$S$135,3,0),"")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(OCULTAR)'!$Q$3:$S$135,3,0),"")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(OCULTAR)'!$Q$3:$S$135,3,0),"")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(OCULTAR)'!$Q$3:$S$135,3,0),"")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(OCULTAR)'!$Q$3:$S$135,3,0),"")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(OCULTAR)'!$Q$3:$S$135,3,0),"")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(OCULTAR)'!$Q$3:$S$135,3,0),"")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(OCULTAR)'!$Q$3:$S$135,3,0),"")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(OCULTAR)'!$Q$3:$S$135,3,0),"")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(OCULTAR)'!$Q$3:$S$135,3,0),"")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(OCULTAR)'!$Q$3:$S$135,3,0),"")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(OCULTAR)'!$Q$3:$S$135,3,0),"")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(OCULTAR)'!$Q$3:$S$135,3,0),"")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(OCULTAR)'!$Q$3:$S$135,3,0),"")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(OCULTAR)'!$Q$3:$S$135,3,0),"")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(OCULTAR)'!$Q$3:$S$135,3,0),"")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(OCULTAR)'!$Q$3:$S$135,3,0),"")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(OCULTAR)'!$Q$3:$S$135,3,0),"")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(OCULTAR)'!$Q$3:$S$135,3,0),"")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(OCULTAR)'!$Q$3:$S$135,3,0),"")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(OCULTAR)'!$Q$3:$S$135,3,0),"")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(OCULTAR)'!$Q$3:$S$135,3,0),"")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(OCULTAR)'!$Q$3:$S$135,3,0),"")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(OCULTAR)'!$Q$3:$S$135,3,0),"")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(OCULTAR)'!$Q$3:$S$135,3,0),"")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(OCULTAR)'!$Q$3:$S$135,3,0),"")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(OCULTAR)'!$Q$3:$S$135,3,0),"")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(OCULTAR)'!$Q$3:$S$135,3,0),"")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(OCULTAR)'!$Q$3:$S$135,3,0),"")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(OCULTAR)'!$Q$3:$S$135,3,0),"")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(OCULTAR)'!$Q$3:$S$135,3,0),"")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(OCULTAR)'!$Q$3:$S$135,3,0),"")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(OCULTAR)'!$Q$3:$S$135,3,0),"")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(OCULTAR)'!$Q$3:$S$135,3,0),"")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(OCULTAR)'!$Q$3:$S$135,3,0),"")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(OCULTAR)'!$Q$3:$S$135,3,0),"")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(OCULTAR)'!$Q$3:$S$135,3,0),"")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(OCULTAR)'!$Q$3:$S$135,3,0),"")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(OCULTAR)'!$Q$3:$S$135,3,0),"")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(OCULTAR)'!$Q$3:$S$135,3,0),"")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(OCULTAR)'!$Q$3:$S$135,3,0),"")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(OCULTAR)'!$Q$3:$S$135,3,0),"")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(OCULTAR)'!$Q$3:$S$135,3,0),"")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(OCULTAR)'!$Q$3:$S$135,3,0),"")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(OCULTAR)'!$Q$3:$S$135,3,0),"")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(OCULTAR)'!$Q$3:$S$135,3,0),"")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(OCULTAR)'!$Q$3:$S$135,3,0),"")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(OCULTAR)'!$Q$3:$S$135,3,0),"")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(OCULTAR)'!$Q$3:$S$135,3,0),"")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(OCULTAR)'!$Q$3:$S$135,3,0),"")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(OCULTAR)'!$Q$3:$S$135,3,0),"")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(OCULTAR)'!$Q$3:$S$135,3,0),"")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(OCULTAR)'!$Q$3:$S$135,3,0),"")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(OCULTAR)'!$Q$3:$S$135,3,0),"")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(OCULTAR)'!$Q$3:$S$135,3,0),"")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(OCULTAR)'!$Q$3:$S$135,3,0),"")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(OCULTAR)'!$Q$3:$S$135,3,0),"")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(OCULTAR)'!$Q$3:$S$135,3,0),"")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(OCULTAR)'!$Q$3:$S$135,3,0),"")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(OCULTAR)'!$Q$3:$S$135,3,0),"")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(OCULTAR)'!$Q$3:$S$135,3,0),"")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(OCULTAR)'!$Q$3:$S$135,3,0),"")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(OCULTAR)'!$Q$3:$S$135,3,0),"")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(OCULTAR)'!$Q$3:$S$135,3,0),"")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(OCULTAR)'!$Q$3:$S$135,3,0),"")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(OCULTAR)'!$Q$3:$S$135,3,0),"")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(OCULTAR)'!$Q$3:$S$135,3,0),"")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(OCULTAR)'!$Q$3:$S$135,3,0),"")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(OCULTAR)'!$Q$3:$S$135,3,0),"")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(OCULTAR)'!$Q$3:$S$135,3,0),"")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(OCULTAR)'!$Q$3:$S$135,3,0),"")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(OCULTAR)'!$Q$3:$S$135,3,0),"")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(OCULTAR)'!$Q$3:$S$135,3,0),"")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(OCULTAR)'!$Q$3:$S$135,3,0),"")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(OCULTAR)'!$Q$3:$S$135,3,0),"")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(OCULTAR)'!$Q$3:$S$135,3,0),"")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(OCULTAR)'!$Q$3:$S$135,3,0),"")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(OCULTAR)'!$Q$3:$S$135,3,0),"")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(OCULTAR)'!$Q$3:$S$135,3,0),"")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(OCULTAR)'!$Q$3:$S$135,3,0),"")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(OCULTAR)'!$Q$3:$S$135,3,0),"")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(OCULTAR)'!$Q$3:$S$135,3,0),"")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(OCULTAR)'!$Q$3:$S$135,3,0),"")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(OCULTAR)'!$Q$3:$S$135,3,0),"")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(OCULTAR)'!$Q$3:$S$135,3,0),"")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(OCULTAR)'!$Q$3:$S$135,3,0),"")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(OCULTAR)'!$Q$3:$S$135,3,0),"")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(OCULTAR)'!$Q$3:$S$135,3,0),"")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(OCULTAR)'!$Q$3:$S$135,3,0),"")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(OCULTAR)'!$Q$3:$S$135,3,0),"")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(OCULTAR)'!$Q$3:$S$135,3,0),"")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(OCULTAR)'!$Q$3:$S$135,3,0),"")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(OCULTAR)'!$Q$3:$S$135,3,0),"")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(OCULTAR)'!$Q$3:$S$135,3,0),"")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(OCULTAR)'!$Q$3:$S$135,3,0),"")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(OCULTAR)'!$Q$3:$S$135,3,0),"")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(OCULTAR)'!$Q$3:$S$135,3,0),"")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(OCULTAR)'!$Q$3:$S$135,3,0),"")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(OCULTAR)'!$Q$3:$S$135,3,0),"")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(OCULTAR)'!$Q$3:$S$135,3,0),"")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(OCULTAR)'!$Q$3:$S$135,3,0),"")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(OCULTAR)'!$Q$3:$S$135,3,0),"")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(OCULTAR)'!$Q$3:$S$135,3,0),"")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(OCULTAR)'!$Q$3:$S$135,3,0),"")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(OCULTAR)'!$Q$3:$S$135,3,0),"")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(OCULTAR)'!$Q$3:$S$135,3,0),"")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(OCULTAR)'!$Q$3:$S$135,3,0),"")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(OCULTAR)'!$Q$3:$S$135,3,0),"")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(OCULTAR)'!$Q$3:$S$135,3,0),"")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(OCULTAR)'!$Q$3:$S$135,3,0),"")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(OCULTAR)'!$Q$3:$S$135,3,0),"")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(OCULTAR)'!$Q$3:$S$135,3,0),"")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(OCULTAR)'!$Q$3:$S$135,3,0),"")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(OCULTAR)'!$Q$3:$S$135,3,0),"")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(OCULTAR)'!$Q$3:$S$135,3,0),"")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(OCULTAR)'!$Q$3:$S$135,3,0),"")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(OCULTAR)'!$Q$3:$S$135,3,0),"")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(OCULTAR)'!$Q$3:$S$135,3,0),"")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(OCULTAR)'!$Q$3:$S$135,3,0),"")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(OCULTAR)'!$Q$3:$S$135,3,0),"")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(OCULTAR)'!$Q$3:$S$135,3,0),"")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(OCULTAR)'!$Q$3:$S$135,3,0),"")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(OCULTAR)'!$Q$3:$S$135,3,0),"")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(OCULTAR)'!$Q$3:$S$135,3,0),"")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(OCULTAR)'!$Q$3:$S$135,3,0),"")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(OCULTAR)'!$Q$3:$S$135,3,0),"")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(OCULTAR)'!$Q$3:$S$135,3,0),"")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(OCULTAR)'!$Q$3:$S$135,3,0),"")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(OCULTAR)'!$Q$3:$S$135,3,0),"")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(OCULTAR)'!$Q$3:$S$135,3,0),"")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(OCULTAR)'!$Q$3:$S$135,3,0),"")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(OCULTAR)'!$Q$3:$S$135,3,0),"")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(OCULTAR)'!$Q$3:$S$135,3,0),"")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(OCULTAR)'!$Q$3:$S$135,3,0),"")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(OCULTAR)'!$Q$3:$S$135,3,0),"")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(OCULTAR)'!$Q$3:$S$135,3,0),"")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(OCULTAR)'!$Q$3:$S$135,3,0),"")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(OCULTAR)'!$Q$3:$S$135,3,0),"")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(OCULTAR)'!$Q$3:$S$135,3,0),"")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(OCULTAR)'!$Q$3:$S$135,3,0),"")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(OCULTAR)'!$Q$3:$S$135,3,0),"")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(OCULTAR)'!$Q$3:$S$135,3,0),"")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(OCULTAR)'!$Q$3:$S$135,3,0),"")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(OCULTAR)'!$Q$3:$S$135,3,0),"")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(OCULTAR)'!$Q$3:$S$135,3,0),"")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(OCULTAR)'!$Q$3:$S$135,3,0),"")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(OCULTAR)'!$Q$3:$S$135,3,0),"")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(OCULTAR)'!$Q$3:$S$135,3,0),"")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(OCULTAR)'!$Q$3:$S$135,3,0),"")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(OCULTAR)'!$Q$3:$S$135,3,0),"")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(OCULTAR)'!$Q$3:$S$135,3,0),"")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(OCULTAR)'!$Q$3:$S$135,3,0),"")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(OCULTAR)'!$Q$3:$S$135,3,0),"")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(OCULTAR)'!$Q$3:$S$135,3,0),"")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(OCULTAR)'!$Q$3:$S$135,3,0),"")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(OCULTAR)'!$Q$3:$S$135,3,0),"")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(OCULTAR)'!$Q$3:$S$135,3,0),"")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(OCULTAR)'!$Q$3:$S$135,3,0),"")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(OCULTAR)'!$Q$3:$S$135,3,0),"")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(OCULTAR)'!$Q$3:$S$135,3,0),"")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(OCULTAR)'!$Q$3:$S$135,3,0),"")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(OCULTAR)'!$Q$3:$S$135,3,0),"")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(OCULTAR)'!$Q$3:$S$135,3,0),"")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(OCULTAR)'!$Q$3:$S$135,3,0),"")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(OCULTAR)'!$Q$3:$S$135,3,0),"")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(OCULTAR)'!$Q$3:$S$135,3,0),"")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(OCULTAR)'!$Q$3:$S$135,3,0),"")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(OCULTAR)'!$Q$3:$S$135,3,0),"")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(OCULTAR)'!$Q$3:$S$135,3,0),"")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(OCULTAR)'!$Q$3:$S$135,3,0),"")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(OCULTAR)'!$Q$3:$S$135,3,0),"")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(OCULTAR)'!$Q$3:$S$135,3,0),"")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(OCULTAR)'!$Q$3:$S$135,3,0),"")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(OCULTAR)'!$Q$3:$S$135,3,0),"")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(OCULTAR)'!$Q$3:$S$135,3,0),"")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(OCULTAR)'!$Q$3:$S$135,3,0),"")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(OCULTAR)'!$Q$3:$S$135,3,0),"")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(OCULTAR)'!$Q$3:$S$135,3,0),"")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(OCULTAR)'!$Q$3:$S$135,3,0),"")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(OCULTAR)'!$Q$3:$S$135,3,0),"")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(OCULTAR)'!$Q$3:$S$135,3,0),"")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(OCULTAR)'!$Q$3:$S$135,3,0),"")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(OCULTAR)'!$Q$3:$S$135,3,0),"")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(OCULTAR)'!$Q$3:$S$135,3,0),"")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(OCULTAR)'!$Q$3:$S$135,3,0),"")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(OCULTAR)'!$Q$3:$S$135,3,0),"")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(OCULTAR)'!$Q$3:$S$135,3,0),"")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(OCULTAR)'!$Q$3:$S$135,3,0),"")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(OCULTAR)'!$Q$3:$S$135,3,0),"")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(OCULTAR)'!$Q$3:$S$135,3,0),"")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(OCULTAR)'!$Q$3:$S$135,3,0),"")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(OCULTAR)'!$Q$3:$S$135,3,0),"")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(OCULTAR)'!$Q$3:$S$135,3,0),"")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(OCULTAR)'!$Q$3:$S$135,3,0),"")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(OCULTAR)'!$Q$3:$S$135,3,0),"")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(OCULTAR)'!$Q$3:$S$135,3,0),"")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(OCULTAR)'!$Q$3:$S$135,3,0),"")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(OCULTAR)'!$Q$3:$S$135,3,0),"")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(OCULTAR)'!$Q$3:$S$135,3,0),"")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(OCULTAR)'!$Q$3:$S$135,3,0),"")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(OCULTAR)'!$Q$3:$S$135,3,0),"")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(OCULTAR)'!$Q$3:$S$135,3,0),"")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(OCULTAR)'!$Q$3:$S$135,3,0),"")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(OCULTAR)'!$Q$3:$S$135,3,0),"")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(OCULTAR)'!$Q$3:$S$135,3,0),"")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(OCULTAR)'!$Q$3:$S$135,3,0),"")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(OCULTAR)'!$Q$3:$S$135,3,0),"")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(OCULTAR)'!$Q$3:$S$135,3,0),"")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(OCULTAR)'!$Q$3:$S$135,3,0),"")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(OCULTAR)'!$Q$3:$S$135,3,0),"")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(OCULTAR)'!$Q$3:$S$135,3,0),"")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(OCULTAR)'!$Q$3:$S$135,3,0),"")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(OCULTAR)'!$Q$3:$S$135,3,0),"")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(OCULTAR)'!$Q$3:$S$135,3,0),"")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(OCULTAR)'!$Q$3:$S$135,3,0),"")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(OCULTAR)'!$Q$3:$S$135,3,0),"")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(OCULTAR)'!$Q$3:$S$135,3,0),"")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(OCULTAR)'!$Q$3:$S$135,3,0),"")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(OCULTAR)'!$Q$3:$S$135,3,0),"")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(OCULTAR)'!$Q$3:$S$135,3,0),"")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(OCULTAR)'!$Q$3:$S$135,3,0),"")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(OCULTAR)'!$Q$3:$S$135,3,0),"")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(OCULTAR)'!$Q$3:$S$135,3,0),"")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(OCULTAR)'!$Q$3:$S$135,3,0),"")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(OCULTAR)'!$Q$3:$S$135,3,0),"")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(OCULTAR)'!$Q$3:$S$135,3,0),"")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(OCULTAR)'!$Q$3:$S$135,3,0),"")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(OCULTAR)'!$Q$3:$S$135,3,0),"")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(OCULTAR)'!$Q$3:$S$135,3,0),"")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(OCULTAR)'!$Q$3:$S$135,3,0),"")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(OCULTAR)'!$Q$3:$S$135,3,0),"")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(OCULTAR)'!$Q$3:$S$135,3,0),"")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(OCULTAR)'!$Q$3:$S$135,3,0),"")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(OCULTAR)'!$Q$3:$S$135,3,0),"")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(OCULTAR)'!$Q$3:$S$135,3,0),"")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(OCULTAR)'!$Q$3:$S$135,3,0),"")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(OCULTAR)'!$Q$3:$S$135,3,0),"")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(OCULTAR)'!$Q$3:$S$135,3,0),"")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(OCULTAR)'!$Q$3:$S$135,3,0),"")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(OCULTAR)'!$Q$3:$S$135,3,0),"")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(OCULTAR)'!$Q$3:$S$135,3,0),"")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(OCULTAR)'!$Q$3:$S$135,3,0),"")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(OCULTAR)'!$Q$3:$S$135,3,0),"")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(OCULTAR)'!$Q$3:$S$135,3,0),"")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(OCULTAR)'!$Q$3:$S$135,3,0),"")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(OCULTAR)'!$Q$3:$S$135,3,0),"")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(OCULTAR)'!$Q$3:$S$135,3,0),"")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(OCULTAR)'!$Q$3:$S$135,3,0),"")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(OCULTAR)'!$Q$3:$S$135,3,0),"")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(OCULTAR)'!$Q$3:$S$135,3,0),"")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(OCULTAR)'!$Q$3:$S$135,3,0),"")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(OCULTAR)'!$Q$3:$S$135,3,0),"")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(OCULTAR)'!$Q$3:$S$135,3,0),"")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(OCULTAR)'!$Q$3:$S$135,3,0),"")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(OCULTAR)'!$Q$3:$S$135,3,0),"")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(OCULTAR)'!$Q$3:$S$135,3,0),"")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(OCULTAR)'!$Q$3:$S$135,3,0),"")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(OCULTAR)'!$Q$3:$S$135,3,0),"")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(OCULTAR)'!$Q$3:$S$135,3,0),"")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(OCULTAR)'!$Q$3:$S$135,3,0),"")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(OCULTAR)'!$Q$3:$S$135,3,0),"")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(OCULTAR)'!$Q$3:$S$135,3,0),"")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(OCULTAR)'!$Q$3:$S$135,3,0),"")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(OCULTAR)'!$Q$3:$S$135,3,0),"")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(OCULTAR)'!$Q$3:$S$135,3,0),"")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(OCULTAR)'!$Q$3:$S$135,3,0),"")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(OCULTAR)'!$Q$3:$S$135,3,0),"")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(OCULTAR)'!$Q$3:$S$135,3,0),"")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(OCULTAR)'!$Q$3:$S$135,3,0),"")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(OCULTAR)'!$Q$3:$S$135,3,0),"")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(OCULTAR)'!$Q$3:$S$135,3,0),"")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(OCULTAR)'!$Q$3:$S$135,3,0),"")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(OCULTAR)'!$Q$3:$S$135,3,0),"")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(OCULTAR)'!$Q$3:$S$135,3,0),"")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(OCULTAR)'!$Q$3:$S$135,3,0),"")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(OCULTAR)'!$Q$3:$S$135,3,0),"")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(OCULTAR)'!$Q$3:$S$135,3,0),"")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(OCULTAR)'!$Q$3:$S$135,3,0),"")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(OCULTAR)'!$Q$3:$S$135,3,0),"")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(OCULTAR)'!$Q$3:$S$135,3,0),"")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(OCULTAR)'!$Q$3:$S$135,3,0),"")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(OCULTAR)'!$Q$3:$S$135,3,0),"")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(OCULTAR)'!$Q$3:$S$135,3,0),"")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(OCULTAR)'!$Q$3:$S$135,3,0),"")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(OCULTAR)'!$Q$3:$S$135,3,0),"")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(OCULTAR)'!$Q$3:$S$135,3,0),"")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(OCULTAR)'!$Q$3:$S$135,3,0),"")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(OCULTAR)'!$Q$3:$S$135,3,0),"")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(OCULTAR)'!$Q$3:$S$135,3,0),"")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(OCULTAR)'!$Q$3:$S$135,3,0),"")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(OCULTAR)'!$Q$3:$S$135,3,0),"")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(OCULTAR)'!$Q$3:$S$135,3,0),"")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(OCULTAR)'!$Q$3:$S$135,3,0),"")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(OCULTAR)'!$Q$3:$S$135,3,0),"")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(OCULTAR)'!$Q$3:$S$135,3,0),"")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(OCULTAR)'!$Q$3:$S$135,3,0),"")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(OCULTAR)'!$Q$3:$S$135,3,0),"")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(OCULTAR)'!$Q$3:$S$135,3,0),"")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(OCULTAR)'!$Q$3:$S$135,3,0),"")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(OCULTAR)'!$Q$3:$S$135,3,0),"")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(OCULTAR)'!$Q$3:$S$135,3,0),"")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(OCULTAR)'!$Q$3:$S$135,3,0),"")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(OCULTAR)'!$Q$3:$S$135,3,0),"")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(OCULTAR)'!$Q$3:$S$135,3,0),"")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(OCULTAR)'!$Q$3:$S$135,3,0),"")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(OCULTAR)'!$Q$3:$S$135,3,0),"")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(OCULTAR)'!$Q$3:$S$135,3,0),"")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(OCULTAR)'!$Q$3:$S$135,3,0),"")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(OCULTAR)'!$Q$3:$S$135,3,0),"")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(OCULTAR)'!$Q$3:$S$135,3,0),"")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(OCULTAR)'!$Q$3:$S$135,3,0),"")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(OCULTAR)'!$Q$3:$S$135,3,0),"")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(OCULTAR)'!$Q$3:$S$135,3,0),"")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(OCULTAR)'!$Q$3:$S$135,3,0),"")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(OCULTAR)'!$Q$3:$S$135,3,0),"")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(OCULTAR)'!$Q$3:$S$135,3,0),"")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(OCULTAR)'!$Q$3:$S$135,3,0),"")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(OCULTAR)'!$Q$3:$S$135,3,0),"")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(OCULTAR)'!$Q$3:$S$135,3,0),"")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(OCULTAR)'!$Q$3:$S$135,3,0),"")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(OCULTAR)'!$Q$3:$S$135,3,0),"")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(OCULTAR)'!$Q$3:$S$135,3,0),"")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(OCULTAR)'!$Q$3:$S$135,3,0),"")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(OCULTAR)'!$Q$3:$S$135,3,0),"")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(OCULTAR)'!$Q$3:$S$135,3,0),"")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(OCULTAR)'!$Q$3:$S$135,3,0),"")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(OCULTAR)'!$Q$3:$S$135,3,0),"")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(OCULTAR)'!$Q$3:$S$135,3,0),"")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(OCULTAR)'!$Q$3:$S$135,3,0),"")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(OCULTAR)'!$Q$3:$S$135,3,0),"")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(OCULTAR)'!$Q$3:$S$135,3,0),"")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(OCULTAR)'!$Q$3:$S$135,3,0),"")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(OCULTAR)'!$Q$3:$S$135,3,0),"")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(OCULTAR)'!$Q$3:$S$135,3,0),"")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(OCULTAR)'!$Q$3:$S$135,3,0),"")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(OCULTAR)'!$Q$3:$S$135,3,0),"")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(OCULTAR)'!$Q$3:$S$135,3,0),"")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(OCULTAR)'!$Q$3:$S$135,3,0),"")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(OCULTAR)'!$Q$3:$S$135,3,0),"")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(OCULTAR)'!$Q$3:$S$135,3,0),"")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(OCULTAR)'!$Q$3:$S$135,3,0),"")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(OCULTAR)'!$Q$3:$S$135,3,0),"")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(OCULTAR)'!$Q$3:$S$135,3,0),"")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(OCULTAR)'!$Q$3:$S$135,3,0),"")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(OCULTAR)'!$Q$3:$S$135,3,0),"")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(OCULTAR)'!$Q$3:$S$135,3,0),"")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(OCULTAR)'!$Q$3:$S$135,3,0),"")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(OCULTAR)'!$Q$3:$S$135,3,0),"")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(OCULTAR)'!$Q$3:$S$135,3,0),"")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(OCULTAR)'!$Q$3:$S$135,3,0),"")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(OCULTAR)'!$Q$3:$S$135,3,0),"")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(OCULTAR)'!$Q$3:$S$135,3,0),"")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(OCULTAR)'!$Q$3:$S$135,3,0),"")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(OCULTAR)'!$Q$3:$S$135,3,0),"")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(OCULTAR)'!$Q$3:$S$135,3,0),"")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(OCULTAR)'!$Q$3:$S$135,3,0),"")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(OCULTAR)'!$Q$3:$S$135,3,0),"")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(OCULTAR)'!$Q$3:$S$135,3,0),"")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(OCULTAR)'!$Q$3:$S$135,3,0),"")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(OCULTAR)'!$Q$3:$S$135,3,0),"")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(OCULTAR)'!$Q$3:$S$135,3,0),"")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(OCULTAR)'!$Q$3:$S$135,3,0),"")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(OCULTAR)'!$Q$3:$S$135,3,0),"")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(OCULTAR)'!$Q$3:$S$135,3,0),"")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(OCULTAR)'!$Q$3:$S$135,3,0),"")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(OCULTAR)'!$Q$3:$S$135,3,0),"")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(OCULTAR)'!$Q$3:$S$135,3,0),"")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(OCULTAR)'!$Q$3:$S$135,3,0),"")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(OCULTAR)'!$Q$3:$S$135,3,0),"")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(OCULTAR)'!$Q$3:$S$135,3,0),"")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(OCULTAR)'!$Q$3:$S$135,3,0),"")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(OCULTAR)'!$Q$3:$S$135,3,0),"")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(OCULTAR)'!$Q$3:$S$135,3,0),"")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(OCULTAR)'!$Q$3:$S$135,3,0),"")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(OCULTAR)'!$Q$3:$S$135,3,0),"")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(OCULTAR)'!$Q$3:$S$135,3,0),"")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(OCULTAR)'!$Q$3:$S$135,3,0),"")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(OCULTAR)'!$Q$3:$S$135,3,0),"")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(OCULTAR)'!$Q$3:$S$135,3,0),"")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(OCULTAR)'!$Q$3:$S$135,3,0),"")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(OCULTAR)'!$Q$3:$S$135,3,0),"")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(OCULTAR)'!$Q$3:$S$135,3,0),"")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(OCULTAR)'!$Q$3:$S$135,3,0),"")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(OCULTAR)'!$Q$3:$S$135,3,0),"")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(OCULTAR)'!$Q$3:$S$135,3,0),"")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(OCULTAR)'!$Q$3:$S$135,3,0),"")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(OCULTAR)'!$Q$3:$S$135,3,0),"")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(OCULTAR)'!$Q$3:$S$135,3,0),"")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(OCULTAR)'!$Q$3:$S$135,3,0),"")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(OCULTAR)'!$Q$3:$S$135,3,0),"")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(OCULTAR)'!$Q$3:$S$135,3,0),"")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(OCULTAR)'!$Q$3:$S$135,3,0),"")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(OCULTAR)'!$Q$3:$S$135,3,0),"")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(OCULTAR)'!$Q$3:$S$135,3,0),"")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(OCULTAR)'!$Q$3:$S$135,3,0),"")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(OCULTAR)'!$Q$3:$S$135,3,0),"")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(OCULTAR)'!$Q$3:$S$135,3,0),"")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(OCULTAR)'!$Q$3:$S$135,3,0),"")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(OCULTAR)'!$Q$3:$S$135,3,0),"")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(OCULTAR)'!$Q$3:$S$135,3,0),"")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(OCULTAR)'!$Q$3:$S$135,3,0),"")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(OCULTAR)'!$Q$3:$S$135,3,0),"")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(OCULTAR)'!$Q$3:$S$135,3,0),"")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(OCULTAR)'!$Q$3:$S$135,3,0),"")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(OCULTAR)'!$Q$3:$S$135,3,0),"")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(OCULTAR)'!$Q$3:$S$135,3,0),"")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(OCULTAR)'!$Q$3:$S$135,3,0),"")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(OCULTAR)'!$Q$3:$S$135,3,0),"")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(OCULTAR)'!$Q$3:$S$135,3,0),"")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(OCULTAR)'!$Q$3:$S$135,3,0),"")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(OCULTAR)'!$Q$3:$S$135,3,0),"")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(OCULTAR)'!$Q$3:$S$135,3,0),"")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(OCULTAR)'!$Q$3:$S$135,3,0),"")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(OCULTAR)'!$Q$3:$S$135,3,0),"")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(OCULTAR)'!$Q$3:$S$135,3,0),"")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(OCULTAR)'!$Q$3:$S$135,3,0),"")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(OCULTAR)'!$Q$3:$S$135,3,0),"")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(OCULTAR)'!$Q$3:$S$135,3,0),"")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(OCULTAR)'!$Q$3:$S$135,3,0),"")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(OCULTAR)'!$Q$3:$S$135,3,0),"")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(OCULTAR)'!$Q$3:$S$135,3,0),"")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(OCULTAR)'!$Q$3:$S$135,3,0),"")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(OCULTAR)'!$Q$3:$S$135,3,0),"")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(OCULTAR)'!$Q$3:$S$135,3,0),"")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(OCULTAR)'!$Q$3:$S$135,3,0),"")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(OCULTAR)'!$Q$3:$S$135,3,0),"")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(OCULTAR)'!$Q$3:$S$135,3,0),"")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(OCULTAR)'!$Q$3:$S$135,3,0),"")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(OCULTAR)'!$Q$3:$S$135,3,0),"")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(OCULTAR)'!$Q$3:$S$135,3,0),"")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(OCULTAR)'!$Q$3:$S$135,3,0),"")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(OCULTAR)'!$Q$3:$S$135,3,0),"")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(OCULTAR)'!$Q$3:$S$135,3,0),"")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(OCULTAR)'!$Q$3:$S$135,3,0),"")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(OCULTAR)'!$Q$3:$S$135,3,0),"")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(OCULTAR)'!$Q$3:$S$135,3,0),"")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(OCULTAR)'!$Q$3:$S$135,3,0),"")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(OCULTAR)'!$Q$3:$S$135,3,0),"")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(OCULTAR)'!$Q$3:$S$135,3,0),"")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(OCULTAR)'!$Q$3:$S$135,3,0),"")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(OCULTAR)'!$Q$3:$S$135,3,0),"")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(OCULTAR)'!$Q$3:$S$135,3,0),"")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(OCULTAR)'!$Q$3:$S$135,3,0),"")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(OCULTAR)'!$Q$3:$S$135,3,0),"")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(OCULTAR)'!$Q$3:$S$135,3,0),"")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(OCULTAR)'!$Q$3:$S$135,3,0),"")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(OCULTAR)'!$Q$3:$S$135,3,0),"")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(OCULTAR)'!$Q$3:$S$135,3,0),"")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(OCULTAR)'!$Q$3:$S$135,3,0),"")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(OCULTAR)'!$Q$3:$S$135,3,0),"")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(OCULTAR)'!$Q$3:$S$135,3,0),"")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(OCULTAR)'!$Q$3:$S$135,3,0),"")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(OCULTAR)'!$Q$3:$S$135,3,0),"")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(OCULTAR)'!$Q$3:$S$135,3,0),"")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(OCULTAR)'!$Q$3:$S$135,3,0),"")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(OCULTAR)'!$Q$3:$S$135,3,0),"")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(OCULTAR)'!$Q$3:$S$135,3,0),"")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(OCULTAR)'!$Q$3:$S$135,3,0),"")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(OCULTAR)'!$Q$3:$S$135,3,0),"")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(OCULTAR)'!$Q$3:$S$135,3,0),"")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(OCULTAR)'!$Q$3:$S$135,3,0),"")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(OCULTAR)'!$Q$3:$S$135,3,0),"")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(OCULTAR)'!$Q$3:$S$135,3,0),"")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(OCULTAR)'!$Q$3:$S$135,3,0),"")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(OCULTAR)'!$Q$3:$S$135,3,0),"")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(OCULTAR)'!$Q$3:$S$135,3,0),"")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(OCULTAR)'!$Q$3:$S$135,3,0),"")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(OCULTAR)'!$Q$3:$S$135,3,0),"")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(OCULTAR)'!$Q$3:$S$135,3,0),"")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(OCULTAR)'!$Q$3:$S$135,3,0),"")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(OCULTAR)'!$Q$3:$S$135,3,0),"")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(OCULTAR)'!$Q$3:$S$135,3,0),"")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(OCULTAR)'!$Q$3:$S$135,3,0),"")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(OCULTAR)'!$Q$3:$S$135,3,0),"")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(OCULTAR)'!$Q$3:$S$135,3,0),"")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(OCULTAR)'!$Q$3:$S$135,3,0),"")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(OCULTAR)'!$Q$3:$S$135,3,0),"")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(OCULTAR)'!$Q$3:$S$135,3,0),"")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(OCULTAR)'!$Q$3:$S$135,3,0),"")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(OCULTAR)'!$Q$3:$S$135,3,0),"")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(OCULTAR)'!$Q$3:$S$135,3,0),"")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(OCULTAR)'!$Q$3:$S$135,3,0),"")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(OCULTAR)'!$Q$3:$S$135,3,0),"")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(OCULTAR)'!$Q$3:$S$135,3,0),"")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(OCULTAR)'!$Q$3:$S$135,3,0),"")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(OCULTAR)'!$Q$3:$S$135,3,0),"")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(OCULTAR)'!$Q$3:$S$135,3,0),"")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(OCULTAR)'!$Q$3:$S$135,3,0),"")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(OCULTAR)'!$Q$3:$S$135,3,0),"")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(OCULTAR)'!$Q$3:$S$135,3,0),"")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(OCULTAR)'!$Q$3:$S$135,3,0),"")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(OCULTAR)'!$Q$3:$S$135,3,0),"")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(OCULTAR)'!$Q$3:$S$135,3,0),"")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(OCULTAR)'!$Q$3:$S$135,3,0),"")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(OCULTAR)'!$Q$3:$S$135,3,0),"")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(OCULTAR)'!$Q$3:$S$135,3,0),"")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(OCULTAR)'!$Q$3:$S$135,3,0),"")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(OCULTAR)'!$Q$3:$S$135,3,0),"")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(OCULTAR)'!$Q$3:$S$135,3,0),"")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(OCULTAR)'!$Q$3:$S$135,3,0),"")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(OCULTAR)'!$Q$3:$S$135,3,0),"")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(OCULTAR)'!$Q$3:$S$135,3,0),"")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(OCULTAR)'!$Q$3:$S$135,3,0),"")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(OCULTAR)'!$Q$3:$S$135,3,0),"")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(OCULTAR)'!$Q$3:$S$135,3,0),"")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(OCULTAR)'!$Q$3:$S$135,3,0),"")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(OCULTAR)'!$Q$3:$S$135,3,0),"")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(OCULTAR)'!$Q$3:$S$135,3,0),"")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(OCULTAR)'!$Q$3:$S$135,3,0),"")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(OCULTAR)'!$Q$3:$S$135,3,0),"")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(OCULTAR)'!$Q$3:$S$135,3,0),"")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(OCULTAR)'!$Q$3:$S$135,3,0),"")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(OCULTAR)'!$Q$3:$S$135,3,0),"")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(OCULTAR)'!$Q$3:$S$135,3,0),"")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(OCULTAR)'!$Q$3:$S$135,3,0),"")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(OCULTAR)'!$Q$3:$S$135,3,0),"")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(OCULTAR)'!$Q$3:$S$135,3,0),"")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(OCULTAR)'!$Q$3:$S$135,3,0),"")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(OCULTAR)'!$Q$3:$S$135,3,0),"")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(OCULTAR)'!$Q$3:$S$135,3,0),"")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(OCULTAR)'!$Q$3:$S$135,3,0),"")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(OCULTAR)'!$Q$3:$S$135,3,0),"")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(OCULTAR)'!$Q$3:$S$135,3,0),"")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(OCULTAR)'!$Q$3:$S$135,3,0),"")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(OCULTAR)'!$Q$3:$S$135,3,0),"")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(OCULTAR)'!$Q$3:$S$135,3,0),"")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(OCULTAR)'!$Q$3:$S$135,3,0),"")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(OCULTAR)'!$Q$3:$S$135,3,0),"")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(OCULTAR)'!$Q$3:$S$135,3,0),"")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(OCULTAR)'!$Q$3:$S$135,3,0),"")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(OCULTAR)'!$Q$3:$S$135,3,0),"")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(OCULTAR)'!$Q$3:$S$135,3,0),"")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(OCULTAR)'!$Q$3:$S$135,3,0),"")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(OCULTAR)'!$Q$3:$S$135,3,0),"")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(OCULTAR)'!$Q$3:$S$135,3,0),"")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(OCULTAR)'!$Q$3:$S$135,3,0),"")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(OCULTAR)'!$Q$3:$S$135,3,0),"")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(OCULTAR)'!$Q$3:$S$135,3,0),"")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(OCULTAR)'!$Q$3:$S$135,3,0),"")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(OCULTAR)'!$Q$3:$S$135,3,0),"")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(OCULTAR)'!$Q$3:$S$135,3,0),"")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(OCULTAR)'!$Q$3:$S$135,3,0),"")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(OCULTAR)'!$Q$3:$S$135,3,0),"")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(OCULTAR)'!$Q$3:$S$135,3,0),"")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(OCULTAR)'!$Q$3:$S$135,3,0),"")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(OCULTAR)'!$Q$3:$S$135,3,0),"")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(OCULTAR)'!$Q$3:$S$135,3,0),"")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(OCULTAR)'!$Q$3:$S$135,3,0),"")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(OCULTAR)'!$Q$3:$S$135,3,0),"")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(OCULTAR)'!$Q$3:$S$135,3,0),"")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(OCULTAR)'!$Q$3:$S$135,3,0),"")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(OCULTAR)'!$Q$3:$S$135,3,0),"")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(OCULTAR)'!$Q$3:$S$135,3,0),"")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(OCULTAR)'!$Q$3:$S$135,3,0),"")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(OCULTAR)'!$Q$3:$S$135,3,0),"")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(OCULTAR)'!$Q$3:$S$135,3,0),"")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(OCULTAR)'!$Q$3:$S$135,3,0),"")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(OCULTAR)'!$Q$3:$S$135,3,0),"")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(OCULTAR)'!$Q$3:$S$135,3,0),"")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(OCULTAR)'!$Q$3:$S$135,3,0),"")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(OCULTAR)'!$Q$3:$S$135,3,0),"")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(OCULTAR)'!$Q$3:$S$135,3,0),"")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(OCULTAR)'!$Q$3:$S$135,3,0),"")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(OCULTAR)'!$Q$3:$S$135,3,0),"")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(OCULTAR)'!$Q$3:$S$135,3,0),"")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(OCULTAR)'!$Q$3:$S$135,3,0),"")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(OCULTAR)'!$Q$3:$S$135,3,0),"")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(OCULTAR)'!$Q$3:$S$135,3,0),"")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(OCULTAR)'!$Q$3:$S$135,3,0),"")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(OCULTAR)'!$Q$3:$S$135,3,0),"")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(OCULTAR)'!$Q$3:$S$135,3,0),"")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(OCULTAR)'!$Q$3:$S$135,3,0),"")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(OCULTAR)'!$Q$3:$S$135,3,0),"")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(OCULTAR)'!$Q$3:$S$135,3,0),"")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(OCULTAR)'!$Q$3:$S$135,3,0),"")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(OCULTAR)'!$Q$3:$S$135,3,0),"")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(OCULTAR)'!$Q$3:$S$135,3,0),"")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(OCULTAR)'!$Q$3:$S$135,3,0),"")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(OCULTAR)'!$Q$3:$S$135,3,0),"")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(OCULTAR)'!$Q$3:$S$135,3,0),"")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(OCULTAR)'!$Q$3:$S$135,3,0),"")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(OCULTAR)'!$Q$3:$S$135,3,0),"")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(OCULTAR)'!$Q$3:$S$135,3,0),"")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(OCULTAR)'!$Q$3:$S$135,3,0),"")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(OCULTAR)'!$Q$3:$S$135,3,0),"")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(OCULTAR)'!$Q$3:$S$135,3,0),"")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(OCULTAR)'!$Q$3:$S$135,3,0),"")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(OCULTAR)'!$Q$3:$S$135,3,0),"")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(OCULTAR)'!$Q$3:$S$135,3,0),"")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(OCULTAR)'!$Q$3:$S$135,3,0),"")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(OCULTAR)'!$Q$3:$S$135,3,0),"")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(OCULTAR)'!$Q$3:$S$135,3,0),"")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(OCULTAR)'!$Q$3:$S$135,3,0),"")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(OCULTAR)'!$Q$3:$S$135,3,0),"")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(OCULTAR)'!$Q$3:$S$135,3,0),"")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(OCULTAR)'!$Q$3:$S$135,3,0),"")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(OCULTAR)'!$Q$3:$S$135,3,0),"")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(OCULTAR)'!$Q$3:$S$135,3,0),"")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(OCULTAR)'!$Q$3:$S$135,3,0),"")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(OCULTAR)'!$Q$3:$S$135,3,0),"")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(OCULTAR)'!$Q$3:$S$135,3,0),"")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(OCULTAR)'!$Q$3:$S$135,3,0),"")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(OCULTAR)'!$Q$3:$S$135,3,0),"")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(OCULTAR)'!$Q$3:$S$135,3,0),"")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(OCULTAR)'!$Q$3:$S$135,3,0),"")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(OCULTAR)'!$Q$3:$S$135,3,0),"")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(OCULTAR)'!$Q$3:$S$135,3,0),"")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(OCULTAR)'!$Q$3:$S$135,3,0),"")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(OCULTAR)'!$Q$3:$S$135,3,0),"")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(OCULTAR)'!$Q$3:$S$135,3,0),"")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(OCULTAR)'!$Q$3:$S$135,3,0),"")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(OCULTAR)'!$Q$3:$S$135,3,0),"")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(OCULTAR)'!$Q$3:$S$135,3,0),"")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(OCULTAR)'!$Q$3:$S$135,3,0),"")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(OCULTAR)'!$Q$3:$S$135,3,0),"")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(OCULTAR)'!$Q$3:$S$135,3,0),"")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(OCULTAR)'!$Q$3:$S$135,3,0),"")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(OCULTAR)'!$Q$3:$S$135,3,0),"")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(OCULTAR)'!$Q$3:$S$135,3,0),"")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(OCULTAR)'!$Q$3:$S$135,3,0),"")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(OCULTAR)'!$Q$3:$S$135,3,0),"")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(OCULTAR)'!$Q$3:$S$135,3,0),"")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(OCULTAR)'!$Q$3:$S$135,3,0),"")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(OCULTAR)'!$Q$3:$S$135,3,0),"")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(OCULTAR)'!$Q$3:$S$135,3,0),"")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(OCULTAR)'!$Q$3:$S$135,3,0),"")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(OCULTAR)'!$Q$3:$S$135,3,0),"")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(OCULTAR)'!$Q$3:$S$135,3,0),"")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(OCULTAR)'!$Q$3:$S$135,3,0),"")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(OCULTAR)'!$Q$3:$S$135,3,0),"")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(OCULTAR)'!$Q$3:$S$135,3,0),"")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(OCULTAR)'!$Q$3:$S$135,3,0),"")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(OCULTAR)'!$Q$3:$S$135,3,0),"")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(OCULTAR)'!$Q$3:$S$135,3,0),"")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(OCULTAR)'!$Q$3:$S$135,3,0),"")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(OCULTAR)'!$Q$3:$S$135,3,0),"")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(OCULTAR)'!$Q$3:$S$135,3,0),"")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(OCULTAR)'!$Q$3:$S$135,3,0),"")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(OCULTAR)'!$Q$3:$S$135,3,0),"")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(OCULTAR)'!$Q$3:$S$135,3,0),"")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(OCULTAR)'!$Q$3:$S$135,3,0),"")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(OCULTAR)'!$Q$3:$S$135,3,0),"")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(OCULTAR)'!$Q$3:$S$135,3,0),"")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(OCULTAR)'!$Q$3:$S$135,3,0),"")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(OCULTAR)'!$Q$3:$S$135,3,0),"")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(OCULTAR)'!$Q$3:$S$135,3,0),"")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(OCULTAR)'!$Q$3:$S$135,3,0),"")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(OCULTAR)'!$Q$3:$S$135,3,0),"")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(OCULTAR)'!$Q$3:$S$135,3,0),"")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(OCULTAR)'!$Q$3:$S$135,3,0),"")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(OCULTAR)'!$Q$3:$S$135,3,0),"")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(OCULTAR)'!$Q$3:$S$135,3,0),"")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(OCULTAR)'!$Q$3:$S$135,3,0),"")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(OCULTAR)'!$Q$3:$S$135,3,0),"")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(OCULTAR)'!$Q$3:$S$135,3,0),"")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(OCULTAR)'!$Q$3:$S$135,3,0),"")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(OCULTAR)'!$Q$3:$S$135,3,0),"")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(OCULTAR)'!$Q$3:$S$135,3,0),"")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(OCULTAR)'!$Q$3:$S$135,3,0),"")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(OCULTAR)'!$Q$3:$S$135,3,0),"")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(OCULTAR)'!$Q$3:$S$135,3,0),"")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(OCULTAR)'!$Q$3:$S$135,3,0),"")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(OCULTAR)'!$Q$3:$S$135,3,0),"")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(OCULTAR)'!$Q$3:$S$135,3,0),"")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(OCULTAR)'!$Q$3:$S$135,3,0),"")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(OCULTAR)'!$Q$3:$S$135,3,0),"")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(OCULTAR)'!$Q$3:$S$135,3,0),"")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(OCULTAR)'!$Q$3:$S$135,3,0),"")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(OCULTAR)'!$Q$3:$S$135,3,0),"")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(OCULTAR)'!$Q$3:$S$135,3,0),"")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(OCULTAR)'!$Q$3:$S$135,3,0),"")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(OCULTAR)'!$Q$3:$S$135,3,0),"")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(OCULTAR)'!$Q$3:$S$135,3,0),"")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(OCULTAR)'!$Q$3:$S$135,3,0),"")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(OCULTAR)'!$Q$3:$S$135,3,0),"")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(OCULTAR)'!$Q$3:$S$135,3,0),"")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(OCULTAR)'!$Q$3:$S$135,3,0),"")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(OCULTAR)'!$Q$3:$S$135,3,0),"")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(OCULTAR)'!$Q$3:$S$135,3,0),"")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(OCULTAR)'!$Q$3:$S$135,3,0),"")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(OCULTAR)'!$Q$3:$S$135,3,0),"")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(OCULTAR)'!$Q$3:$S$135,3,0),"")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(OCULTAR)'!$Q$3:$S$135,3,0),"")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(OCULTAR)'!$Q$3:$S$135,3,0),"")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(OCULTAR)'!$Q$3:$S$135,3,0),"")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(OCULTAR)'!$Q$3:$S$135,3,0),"")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(OCULTAR)'!$Q$3:$S$135,3,0),"")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(OCULTAR)'!$Q$3:$S$135,3,0),"")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(OCULTAR)'!$Q$3:$S$135,3,0),"")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(OCULTAR)'!$Q$3:$S$135,3,0),"")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(OCULTAR)'!$Q$3:$S$135,3,0),"")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(OCULTAR)'!$Q$3:$S$135,3,0),"")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(OCULTAR)'!$Q$3:$S$135,3,0),"")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(OCULTAR)'!$Q$3:$S$135,3,0),"")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(OCULTAR)'!$Q$3:$S$135,3,0),"")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(OCULTAR)'!$Q$3:$S$135,3,0),"")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(OCULTAR)'!$Q$3:$S$135,3,0),"")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(OCULTAR)'!$Q$3:$S$135,3,0),"")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(OCULTAR)'!$Q$3:$S$135,3,0),"")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(OCULTAR)'!$Q$3:$S$135,3,0),"")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(OCULTAR)'!$Q$3:$S$135,3,0),"")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(OCULTAR)'!$Q$3:$S$135,3,0),"")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(OCULTAR)'!$Q$3:$S$135,3,0),"")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(OCULTAR)'!$Q$3:$S$135,3,0),"")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(OCULTAR)'!$Q$3:$S$135,3,0),"")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(OCULTAR)'!$Q$3:$S$135,3,0),"")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(OCULTAR)'!$Q$3:$S$135,3,0),"")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(OCULTAR)'!$Q$3:$S$135,3,0),"")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(OCULTAR)'!$Q$3:$S$135,3,0),"")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(OCULTAR)'!$Q$3:$S$135,3,0),"")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(OCULTAR)'!$Q$3:$S$135,3,0),"")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(OCULTAR)'!$Q$3:$S$135,3,0),"")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(OCULTAR)'!$Q$3:$S$135,3,0),"")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(OCULTAR)'!$Q$3:$S$135,3,0),"")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(OCULTAR)'!$Q$3:$S$135,3,0),"")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(OCULTAR)'!$Q$3:$S$135,3,0),"")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(OCULTAR)'!$Q$3:$S$135,3,0),"")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(OCULTAR)'!$Q$3:$S$135,3,0),"")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(OCULTAR)'!$Q$3:$S$135,3,0),"")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(OCULTAR)'!$Q$3:$S$135,3,0),"")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(OCULTAR)'!$Q$3:$S$135,3,0),"")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(OCULTAR)'!$Q$3:$S$135,3,0),"")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(OCULTAR)'!$Q$3:$S$135,3,0),"")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(OCULTAR)'!$Q$3:$S$135,3,0),"")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(OCULTAR)'!$Q$3:$S$135,3,0),"")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(OCULTAR)'!$Q$3:$S$135,3,0),"")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(OCULTAR)'!$Q$3:$S$135,3,0),"")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(OCULTAR)'!$Q$3:$S$135,3,0),"")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(OCULTAR)'!$Q$3:$S$135,3,0),"")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(OCULTAR)'!$Q$3:$S$135,3,0),"")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(OCULTAR)'!$Q$3:$S$135,3,0),"")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(OCULTAR)'!$Q$3:$S$135,3,0),"")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(OCULTAR)'!$Q$3:$S$135,3,0),"")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(OCULTAR)'!$Q$3:$S$135,3,0),"")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(OCULTAR)'!$Q$3:$S$135,3,0),"")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(OCULTAR)'!$Q$3:$S$135,3,0),"")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(OCULTAR)'!$Q$3:$S$135,3,0),"")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(OCULTAR)'!$Q$3:$S$135,3,0),"")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(OCULTAR)'!$Q$3:$S$135,3,0),"")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(OCULTAR)'!$Q$3:$S$135,3,0),"")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(OCULTAR)'!$Q$3:$S$135,3,0),"")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(OCULTAR)'!$Q$3:$S$135,3,0),"")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(OCULTAR)'!$Q$3:$S$135,3,0),"")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(OCULTAR)'!$Q$3:$S$135,3,0),"")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(OCULTAR)'!$Q$3:$S$135,3,0),"")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(OCULTAR)'!$Q$3:$S$135,3,0),"")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(OCULTAR)'!$Q$3:$S$135,3,0),"")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(OCULTAR)'!$Q$3:$S$135,3,0),"")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(OCULTAR)'!$Q$3:$S$135,3,0),"")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(OCULTAR)'!$Q$3:$S$135,3,0),"")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(OCULTAR)'!$Q$3:$S$135,3,0),"")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(OCULTAR)'!$Q$3:$S$135,3,0),"")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(OCULTAR)'!$Q$3:$S$135,3,0),"")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(OCULTAR)'!$Q$3:$S$135,3,0),"")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(OCULTAR)'!$Q$3:$S$135,3,0),"")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(OCULTAR)'!$Q$3:$S$135,3,0),"")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(OCULTAR)'!$Q$3:$S$135,3,0),"")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(OCULTAR)'!$Q$3:$S$135,3,0),"")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(OCULTAR)'!$Q$3:$S$135,3,0),"")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(OCULTAR)'!$Q$3:$S$135,3,0),"")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(OCULTAR)'!$Q$3:$S$135,3,0),"")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(OCULTAR)'!$Q$3:$S$135,3,0),"")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(OCULTAR)'!$Q$3:$S$135,3,0),"")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(OCULTAR)'!$Q$3:$S$135,3,0),"")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(OCULTAR)'!$Q$3:$S$135,3,0),"")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(OCULTAR)'!$Q$3:$S$135,3,0),"")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(OCULTAR)'!$Q$3:$S$135,3,0),"")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(OCULTAR)'!$Q$3:$S$135,3,0),"")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(OCULTAR)'!$Q$3:$S$135,3,0),"")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(OCULTAR)'!$Q$3:$S$135,3,0),"")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(OCULTAR)'!$Q$3:$S$135,3,0),"")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(OCULTAR)'!$Q$3:$S$135,3,0),"")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(OCULTAR)'!$Q$3:$S$135,3,0),"")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(OCULTAR)'!$Q$3:$S$135,3,0),"")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(OCULTAR)'!$Q$3:$S$135,3,0),"")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(OCULTAR)'!$Q$3:$S$135,3,0),"")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(OCULTAR)'!$Q$3:$S$135,3,0),"")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(OCULTAR)'!$Q$3:$S$135,3,0),"")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(OCULTAR)'!$Q$3:$S$135,3,0),"")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(OCULTAR)'!$Q$3:$S$135,3,0),"")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(OCULTAR)'!$Q$3:$S$135,3,0),"")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(OCULTAR)'!$Q$3:$S$135,3,0),"")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(OCULTAR)'!$Q$3:$S$135,3,0),"")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(OCULTAR)'!$Q$3:$S$135,3,0),"")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(OCULTAR)'!$Q$3:$S$135,3,0),"")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(OCULTAR)'!$Q$3:$S$135,3,0),"")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(OCULTAR)'!$Q$3:$S$135,3,0),"")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(OCULTAR)'!$Q$3:$S$135,3,0),"")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(OCULTAR)'!$Q$3:$S$135,3,0),"")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(OCULTAR)'!$Q$3:$S$135,3,0),"")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(OCULTAR)'!$Q$3:$S$135,3,0),"")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(OCULTAR)'!$Q$3:$S$135,3,0),"")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(OCULTAR)'!$Q$3:$S$135,3,0),"")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(OCULTAR)'!$Q$3:$S$135,3,0),"")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(OCULTAR)'!$Q$3:$S$135,3,0),"")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(OCULTAR)'!$Q$3:$S$135,3,0),"")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(OCULTAR)'!$Q$3:$S$135,3,0),"")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(OCULTAR)'!$Q$3:$S$135,3,0),"")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(OCULTAR)'!$Q$3:$S$135,3,0),"")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(OCULTAR)'!$Q$3:$S$135,3,0),"")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(OCULTAR)'!$Q$3:$S$135,3,0),"")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(OCULTAR)'!$Q$3:$S$135,3,0),"")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(OCULTAR)'!$Q$3:$S$135,3,0),"")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(OCULTAR)'!$Q$3:$S$135,3,0),"")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(OCULTAR)'!$Q$3:$S$135,3,0),"")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(OCULTAR)'!$Q$3:$S$135,3,0),"")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(OCULTAR)'!$Q$3:$S$135,3,0),"")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(OCULTAR)'!$Q$3:$S$135,3,0),"")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(OCULTAR)'!$Q$3:$S$135,3,0),"")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(OCULTAR)'!$Q$3:$S$135,3,0),"")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(OCULTAR)'!$Q$3:$S$135,3,0),"")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(OCULTAR)'!$Q$3:$S$135,3,0),"")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(OCULTAR)'!$Q$3:$S$135,3,0),"")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(OCULTAR)'!$Q$3:$S$135,3,0),"")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(OCULTAR)'!$Q$3:$S$135,3,0),"")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(OCULTAR)'!$Q$3:$S$135,3,0),"")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(OCULTAR)'!$Q$3:$S$135,3,0),"")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(OCULTAR)'!$Q$3:$S$135,3,0),"")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(OCULTAR)'!$Q$3:$S$135,3,0),"")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(OCULTAR)'!$Q$3:$S$135,3,0),"")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(OCULTAR)'!$Q$3:$S$135,3,0),"")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(OCULTAR)'!$Q$3:$S$135,3,0),"")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(OCULTAR)'!$Q$3:$S$135,3,0),"")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(OCULTAR)'!$Q$3:$S$135,3,0),"")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(OCULTAR)'!$Q$3:$S$135,3,0),"")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(OCULTAR)'!$Q$3:$S$135,3,0),"")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(OCULTAR)'!$Q$3:$S$135,3,0),"")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(OCULTAR)'!$Q$3:$S$135,3,0),"")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(OCULTAR)'!$Q$3:$S$135,3,0),"")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(OCULTAR)'!$Q$3:$S$135,3,0),"")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(OCULTAR)'!$Q$3:$S$135,3,0),"")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(OCULTAR)'!$Q$3:$S$135,3,0),"")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(OCULTAR)'!$Q$3:$S$135,3,0),"")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(OCULTAR)'!$Q$3:$S$135,3,0),"")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(OCULTAR)'!$Q$3:$S$135,3,0),"")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(OCULTAR)'!$Q$3:$S$135,3,0),"")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(OCULTAR)'!$Q$3:$S$135,3,0),"")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(OCULTAR)'!$Q$3:$S$135,3,0),"")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(OCULTAR)'!$Q$3:$S$135,3,0),"")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(OCULTAR)'!$Q$3:$S$135,3,0),"")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(OCULTAR)'!$Q$3:$S$135,3,0),"")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(OCULTAR)'!$Q$3:$S$135,3,0),"")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(OCULTAR)'!$Q$3:$S$135,3,0),"")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(OCULTAR)'!$Q$3:$S$135,3,0),"")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(OCULTAR)'!$Q$3:$S$135,3,0),"")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(OCULTAR)'!$Q$3:$S$135,3,0),"")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(OCULTAR)'!$Q$3:$S$135,3,0),"")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(OCULTAR)'!$Q$3:$S$135,3,0),"")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(OCULTAR)'!$Q$3:$S$135,3,0),"")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(OCULTAR)'!$Q$3:$S$135,3,0),"")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(OCULTAR)'!$Q$3:$S$135,3,0),"")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(OCULTAR)'!$Q$3:$S$135,3,0),"")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(OCULTAR)'!$Q$3:$S$135,3,0),"")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(OCULTAR)'!$Q$3:$S$135,3,0),"")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(OCULTAR)'!$Q$3:$S$135,3,0),"")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(OCULTAR)'!$Q$3:$S$135,3,0),"")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(OCULTAR)'!$Q$3:$S$135,3,0),"")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(OCULTAR)'!$Q$3:$S$135,3,0),"")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(OCULTAR)'!$Q$3:$S$135,3,0),"")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(OCULTAR)'!$Q$3:$S$135,3,0),"")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(OCULTAR)'!$Q$3:$S$135,3,0),"")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(OCULTAR)'!$Q$3:$S$135,3,0),"")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(OCULTAR)'!$Q$3:$S$135,3,0),"")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(OCULTAR)'!$Q$3:$S$135,3,0),"")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(OCULTAR)'!$Q$3:$S$135,3,0),"")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(OCULTAR)'!$Q$3:$S$135,3,0),"")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(OCULTAR)'!$Q$3:$S$135,3,0),"")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(OCULTAR)'!$Q$3:$S$135,3,0),"")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(OCULTAR)'!$Q$3:$S$135,3,0),"")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(OCULTAR)'!$Q$3:$S$135,3,0),"")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(OCULTAR)'!$Q$3:$S$135,3,0),"")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(OCULTAR)'!$Q$3:$S$135,3,0),"")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(OCULTAR)'!$Q$3:$S$135,3,0),"")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(OCULTAR)'!$Q$3:$S$135,3,0),"")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(OCULTAR)'!$Q$3:$S$135,3,0),"")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(OCULTAR)'!$Q$3:$S$135,3,0),"")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(OCULTAR)'!$Q$3:$S$135,3,0),"")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(OCULTAR)'!$Q$3:$S$135,3,0),"")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(OCULTAR)'!$Q$3:$S$135,3,0),"")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(OCULTAR)'!$Q$3:$S$135,3,0),"")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(OCULTAR)'!$Q$3:$S$135,3,0),"")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(OCULTAR)'!$Q$3:$S$135,3,0),"")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(OCULTAR)'!$Q$3:$S$135,3,0),"")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(OCULTAR)'!$Q$3:$S$135,3,0),"")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(OCULTAR)'!$Q$3:$S$135,3,0),"")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(OCULTAR)'!$Q$3:$S$135,3,0),"")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(OCULTAR)'!$Q$3:$S$135,3,0),"")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(OCULTAR)'!$Q$3:$S$135,3,0),"")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(OCULTAR)'!$Q$3:$S$135,3,0),"")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(OCULTAR)'!$Q$3:$S$135,3,0),"")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(OCULTAR)'!$Q$3:$S$135,3,0),"")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(OCULTAR)'!$Q$3:$S$135,3,0),"")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(OCULTAR)'!$Q$3:$S$135,3,0),"")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(OCULTAR)'!$Q$3:$S$135,3,0),"")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(OCULTAR)'!$Q$3:$S$135,3,0),"")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(OCULTAR)'!$Q$3:$S$135,3,0),"")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(OCULTAR)'!$Q$3:$S$135,3,0),"")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(OCULTAR)'!$Q$3:$S$135,3,0),"")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(OCULTAR)'!$Q$3:$S$135,3,0),"")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(OCULTAR)'!$Q$3:$S$135,3,0),"")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(OCULTAR)'!$Q$3:$S$135,3,0),"")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(OCULTAR)'!$Q$3:$S$135,3,0),"")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(OCULTAR)'!$Q$3:$S$135,3,0),"")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(OCULTAR)'!$Q$3:$S$135,3,0),"")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(OCULTAR)'!$Q$3:$S$135,3,0),"")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(OCULTAR)'!$Q$3:$S$135,3,0),"")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(OCULTAR)'!$Q$3:$S$135,3,0),"")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(OCULTAR)'!$Q$3:$S$135,3,0),"")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(OCULTAR)'!$Q$3:$S$135,3,0),"")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(OCULTAR)'!$Q$3:$S$135,3,0),"")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(OCULTAR)'!$Q$3:$S$135,3,0),"")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(OCULTAR)'!$Q$3:$S$135,3,0),"")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(OCULTAR)'!$Q$3:$S$135,3,0),"")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(OCULTAR)'!$Q$3:$S$135,3,0),"")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(OCULTAR)'!$Q$3:$S$135,3,0),"")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(OCULTAR)'!$Q$3:$S$135,3,0),"")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(OCULTAR)'!$Q$3:$S$135,3,0),"")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(OCULTAR)'!$Q$3:$S$135,3,0),"")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(OCULTAR)'!$Q$3:$S$135,3,0),"")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(OCULTAR)'!$Q$3:$S$135,3,0),"")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(OCULTAR)'!$Q$3:$S$135,3,0),"")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(OCULTAR)'!$Q$3:$S$135,3,0),"")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(OCULTAR)'!$Q$3:$S$135,3,0),"")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(OCULTAR)'!$Q$3:$S$135,3,0),"")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(OCULTAR)'!$Q$3:$S$135,3,0),"")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(OCULTAR)'!$Q$3:$S$135,3,0),"")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(OCULTAR)'!$Q$3:$S$135,3,0),"")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(OCULTAR)'!$Q$3:$S$135,3,0),"")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(OCULTAR)'!$Q$3:$S$135,3,0),"")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(OCULTAR)'!$Q$3:$S$135,3,0),"")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(OCULTAR)'!$Q$3:$S$135,3,0),"")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(OCULTAR)'!$Q$3:$S$135,3,0),"")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(OCULTAR)'!$Q$3:$S$135,3,0),"")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(OCULTAR)'!$Q$3:$S$135,3,0),"")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(OCULTAR)'!$Q$3:$S$135,3,0),"")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(OCULTAR)'!$Q$3:$S$135,3,0),"")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(OCULTAR)'!$Q$3:$S$135,3,0),"")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(OCULTAR)'!$Q$3:$S$135,3,0),"")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(OCULTAR)'!$Q$3:$S$135,3,0),"")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(OCULTAR)'!$Q$3:$S$135,3,0),"")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(OCULTAR)'!$Q$3:$S$135,3,0),"")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(OCULTAR)'!$Q$3:$S$135,3,0),"")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(OCULTAR)'!$Q$3:$S$135,3,0),"")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(OCULTAR)'!$Q$3:$S$135,3,0),"")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(OCULTAR)'!$Q$3:$S$135,3,0),"")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(OCULTAR)'!$Q$3:$S$135,3,0),"")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(OCULTAR)'!$Q$3:$S$135,3,0),"")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(OCULTAR)'!$Q$3:$S$135,3,0),"")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(OCULTAR)'!$Q$3:$S$135,3,0),"")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(OCULTAR)'!$Q$3:$S$135,3,0),"")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(OCULTAR)'!$Q$3:$S$135,3,0),"")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(OCULTAR)'!$Q$3:$S$135,3,0),"")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(OCULTAR)'!$Q$3:$S$135,3,0),"")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(OCULTAR)'!$Q$3:$S$135,3,0),"")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(OCULTAR)'!$Q$3:$S$135,3,0),"")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(OCULTAR)'!$Q$3:$S$135,3,0),"")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(OCULTAR)'!$Q$3:$S$135,3,0),"")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(OCULTAR)'!$Q$3:$S$135,3,0),"")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(OCULTAR)'!$Q$3:$S$135,3,0),"")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(OCULTAR)'!$Q$3:$S$135,3,0),"")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(OCULTAR)'!$Q$3:$S$135,3,0),"")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(OCULTAR)'!$Q$3:$S$135,3,0),"")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(OCULTAR)'!$Q$3:$S$135,3,0),"")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(OCULTAR)'!$Q$3:$S$135,3,0),"")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(OCULTAR)'!$Q$3:$S$135,3,0),"")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(OCULTAR)'!$Q$3:$S$135,3,0),"")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(OCULTAR)'!$Q$3:$S$135,3,0),"")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(OCULTAR)'!$Q$3:$S$135,3,0),"")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(OCULTAR)'!$Q$3:$S$135,3,0),"")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(OCULTAR)'!$Q$3:$S$135,3,0),"")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(OCULTAR)'!$Q$3:$S$135,3,0),"")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(OCULTAR)'!$Q$3:$S$135,3,0),"")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(OCULTAR)'!$Q$3:$S$135,3,0),"")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(OCULTAR)'!$Q$3:$S$135,3,0),"")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(OCULTAR)'!$Q$3:$S$135,3,0),"")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(OCULTAR)'!$Q$3:$S$135,3,0),"")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(OCULTAR)'!$Q$3:$S$135,3,0),"")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(OCULTAR)'!$Q$3:$S$135,3,0),"")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(OCULTAR)'!$Q$3:$S$135,3,0),"")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(OCULTAR)'!$Q$3:$S$135,3,0),"")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(OCULTAR)'!$Q$3:$S$135,3,0),"")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(OCULTAR)'!$Q$3:$S$135,3,0),"")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(OCULTAR)'!$Q$3:$S$135,3,0),"")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(OCULTAR)'!$Q$3:$S$135,3,0),"")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(OCULTAR)'!$Q$3:$S$135,3,0),"")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(OCULTAR)'!$Q$3:$S$135,3,0),"")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(OCULTAR)'!$Q$3:$S$135,3,0),"")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(OCULTAR)'!$Q$3:$S$135,3,0),"")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(OCULTAR)'!$Q$3:$S$135,3,0),"")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(OCULTAR)'!$Q$3:$S$135,3,0),"")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(OCULTAR)'!$Q$3:$S$135,3,0),"")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(OCULTAR)'!$Q$3:$S$135,3,0),"")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(OCULTAR)'!$Q$3:$S$135,3,0),"")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(OCULTAR)'!$Q$3:$S$135,3,0),"")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(OCULTAR)'!$Q$3:$S$135,3,0),"")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(OCULTAR)'!$Q$3:$S$135,3,0),"")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(OCULTAR)'!$Q$3:$S$135,3,0),"")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(OCULTAR)'!$Q$3:$S$135,3,0),"")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(OCULTAR)'!$Q$3:$S$135,3,0),"")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(OCULTAR)'!$Q$3:$S$135,3,0),"")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(OCULTAR)'!$Q$3:$S$135,3,0),"")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(OCULTAR)'!$Q$3:$S$135,3,0),"")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(OCULTAR)'!$Q$3:$S$135,3,0),"")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(OCULTAR)'!$Q$3:$S$135,3,0),"")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(OCULTAR)'!$Q$3:$S$135,3,0),"")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(OCULTAR)'!$Q$3:$S$135,3,0),"")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(OCULTAR)'!$Q$3:$S$135,3,0),"")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(OCULTAR)'!$Q$3:$S$135,3,0),"")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(OCULTAR)'!$Q$3:$S$135,3,0),"")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(OCULTAR)'!$Q$3:$S$135,3,0),"")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(OCULTAR)'!$Q$3:$S$135,3,0),"")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(OCULTAR)'!$Q$3:$S$135,3,0),"")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(OCULTAR)'!$Q$3:$S$135,3,0),"")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(OCULTAR)'!$Q$3:$S$135,3,0),"")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(OCULTAR)'!$Q$3:$S$135,3,0),"")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(OCULTAR)'!$Q$3:$S$135,3,0),"")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(OCULTAR)'!$Q$3:$S$135,3,0),"")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(OCULTAR)'!$Q$3:$S$135,3,0),"")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(OCULTAR)'!$Q$3:$S$135,3,0),"")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(OCULTAR)'!$Q$3:$S$135,3,0),"")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(OCULTAR)'!$Q$3:$S$135,3,0),"")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(OCULTAR)'!$Q$3:$S$135,3,0),"")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(OCULTAR)'!$Q$3:$S$135,3,0),"")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(OCULTAR)'!$Q$3:$S$135,3,0),"")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(OCULTAR)'!$Q$3:$S$135,3,0),"")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(OCULTAR)'!$Q$3:$S$135,3,0),"")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(OCULTAR)'!$Q$3:$S$135,3,0),"")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(OCULTAR)'!$Q$3:$S$135,3,0),"")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(OCULTAR)'!$Q$3:$S$135,3,0),"")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(OCULTAR)'!$Q$3:$S$135,3,0),"")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(OCULTAR)'!$Q$3:$S$135,3,0),"")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(OCULTAR)'!$Q$3:$S$135,3,0),"")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(OCULTAR)'!$Q$3:$S$135,3,0),"")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(OCULTAR)'!$Q$3:$S$135,3,0),"")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(OCULTAR)'!$Q$3:$S$135,3,0),"")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(OCULTAR)'!$Q$3:$S$135,3,0),"")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(OCULTAR)'!$Q$3:$S$135,3,0),"")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(OCULTAR)'!$Q$3:$S$135,3,0),"")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(OCULTAR)'!$Q$3:$S$135,3,0),"")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(OCULTAR)'!$Q$3:$S$135,3,0),"")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(OCULTAR)'!$Q$3:$S$135,3,0),"")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(OCULTAR)'!$Q$3:$S$135,3,0),"")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(OCULTAR)'!$Q$3:$S$135,3,0),"")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(OCULTAR)'!$Q$3:$S$135,3,0),"")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(OCULTAR)'!$Q$3:$S$135,3,0),"")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(OCULTAR)'!$Q$3:$S$135,3,0),"")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(OCULTAR)'!$Q$3:$S$135,3,0),"")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(OCULTAR)'!$Q$3:$S$135,3,0),"")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(OCULTAR)'!$Q$3:$S$135,3,0),"")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(OCULTAR)'!$Q$3:$S$135,3,0),"")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(OCULTAR)'!$Q$3:$S$135,3,0),"")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(OCULTAR)'!$Q$3:$S$135,3,0),"")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(OCULTAR)'!$Q$3:$S$135,3,0),"")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(OCULTAR)'!$Q$3:$S$135,3,0),"")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(OCULTAR)'!$Q$3:$S$135,3,0),"")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(OCULTAR)'!$Q$3:$S$135,3,0),"")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(OCULTAR)'!$Q$3:$S$135,3,0),"")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(OCULTAR)'!$Q$3:$S$135,3,0),"")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(OCULTAR)'!$Q$3:$S$135,3,0),"")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(OCULTAR)'!$Q$3:$S$135,3,0),"")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(OCULTAR)'!$Q$3:$S$135,3,0),"")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(OCULTAR)'!$Q$3:$S$135,3,0),"")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(OCULTAR)'!$Q$3:$S$135,3,0),"")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(OCULTAR)'!$Q$3:$S$135,3,0),"")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(OCULTAR)'!$Q$3:$S$135,3,0),"")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(OCULTAR)'!$Q$3:$S$135,3,0),"")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(OCULTAR)'!$Q$3:$S$135,3,0),"")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(OCULTAR)'!$Q$3:$S$135,3,0),"")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(OCULTAR)'!$Q$3:$S$135,3,0),"")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(OCULTAR)'!$Q$3:$S$135,3,0),"")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(OCULTAR)'!$Q$3:$S$135,3,0),"")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(OCULTAR)'!$Q$3:$S$135,3,0),"")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(OCULTAR)'!$Q$3:$S$135,3,0),"")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(OCULTAR)'!$Q$3:$S$135,3,0),"")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(OCULTAR)'!$Q$3:$S$135,3,0),"")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(OCULTAR)'!$Q$3:$S$135,3,0),"")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(OCULTAR)'!$Q$3:$S$135,3,0),"")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(OCULTAR)'!$Q$3:$S$135,3,0),"")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(OCULTAR)'!$Q$3:$S$135,3,0),"")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(OCULTAR)'!$Q$3:$S$135,3,0),"")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(OCULTAR)'!$Q$3:$S$135,3,0),"")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(OCULTAR)'!$Q$3:$S$135,3,0),"")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(OCULTAR)'!$Q$3:$S$135,3,0),"")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(OCULTAR)'!$Q$3:$S$135,3,0),"")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(OCULTAR)'!$Q$3:$S$135,3,0),"")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(OCULTAR)'!$Q$3:$S$135,3,0),"")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(OCULTAR)'!$Q$3:$S$135,3,0),"")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(OCULTAR)'!$Q$3:$S$135,3,0),"")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(OCULTAR)'!$Q$3:$S$135,3,0),"")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(OCULTAR)'!$Q$3:$S$135,3,0),"")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(OCULTAR)'!$Q$3:$S$135,3,0),"")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(OCULTAR)'!$Q$3:$S$135,3,0),"")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(OCULTAR)'!$Q$3:$S$135,3,0),"")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(OCULTAR)'!$Q$3:$S$135,3,0),"")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(OCULTAR)'!$Q$3:$S$135,3,0),"")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(OCULTAR)'!$Q$3:$S$135,3,0),"")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(OCULTAR)'!$Q$3:$S$135,3,0),"")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(OCULTAR)'!$Q$3:$S$135,3,0),"")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(OCULTAR)'!$Q$3:$S$135,3,0),"")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(OCULTAR)'!$Q$3:$S$135,3,0),"")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(OCULTAR)'!$Q$3:$S$135,3,0),"")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(OCULTAR)'!$Q$3:$S$135,3,0),"")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(OCULTAR)'!$Q$3:$S$135,3,0),"")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(OCULTAR)'!$Q$3:$S$135,3,0),"")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(OCULTAR)'!$Q$3:$S$135,3,0),"")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(OCULTAR)'!$Q$3:$S$135,3,0),"")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(OCULTAR)'!$Q$3:$S$135,3,0),"")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(OCULTAR)'!$Q$3:$S$135,3,0),"")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(OCULTAR)'!$Q$3:$S$135,3,0),"")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(OCULTAR)'!$Q$3:$S$135,3,0),"")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(OCULTAR)'!$Q$3:$S$135,3,0),"")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(OCULTAR)'!$Q$3:$S$135,3,0),"")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2023-02-17T21:12:42Z</dcterms:created>
  <dcterms:modified xsi:type="dcterms:W3CDTF">2023-02-17T21:13:47Z</dcterms:modified>
</cp:coreProperties>
</file>